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a and Statistics\SupAnnualReport\SAR_2019-2020\FTE\"/>
    </mc:Choice>
  </mc:AlternateContent>
  <xr:revisionPtr revIDLastSave="0" documentId="13_ncr:1_{5EDC7CCF-226F-443D-B8D6-E1349CA61EB4}" xr6:coauthVersionLast="45" xr6:coauthVersionMax="45" xr10:uidLastSave="{00000000-0000-0000-0000-000000000000}"/>
  <bookViews>
    <workbookView xWindow="3900" yWindow="0" windowWidth="22845" windowHeight="24060" xr2:uid="{2B274805-EBF9-4EFC-83B0-933E74757E91}"/>
  </bookViews>
  <sheets>
    <sheet name="LicensedFTE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C4" i="1"/>
  <c r="D4" i="1"/>
  <c r="E4" i="1"/>
  <c r="F4" i="1"/>
  <c r="G4" i="1"/>
  <c r="H4" i="1"/>
  <c r="I4" i="1"/>
  <c r="J4" i="1"/>
  <c r="K4" i="1"/>
  <c r="L4" i="1"/>
  <c r="M4" i="1"/>
  <c r="C5" i="1"/>
  <c r="D5" i="1"/>
  <c r="E5" i="1"/>
  <c r="F5" i="1"/>
  <c r="G5" i="1"/>
  <c r="H5" i="1"/>
  <c r="I5" i="1"/>
  <c r="J5" i="1"/>
  <c r="K5" i="1"/>
  <c r="L5" i="1"/>
  <c r="M5" i="1"/>
  <c r="N5" i="1"/>
  <c r="B5" i="1"/>
  <c r="B4" i="1"/>
  <c r="N16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7" i="1"/>
  <c r="C3" i="1"/>
  <c r="D3" i="1"/>
  <c r="E3" i="1"/>
  <c r="F3" i="1"/>
  <c r="G3" i="1"/>
  <c r="H3" i="1"/>
  <c r="I3" i="1"/>
  <c r="J3" i="1"/>
  <c r="K3" i="1"/>
  <c r="L3" i="1"/>
  <c r="M3" i="1"/>
  <c r="B3" i="1"/>
  <c r="N3" i="1" l="1"/>
</calcChain>
</file>

<file path=xl/sharedStrings.xml><?xml version="1.0" encoding="utf-8"?>
<sst xmlns="http://schemas.openxmlformats.org/spreadsheetml/2006/main" count="181" uniqueCount="179">
  <si>
    <t>Librarians</t>
  </si>
  <si>
    <t>Academy for Math Engineering &amp; Science</t>
  </si>
  <si>
    <t>American Academy of Innovation</t>
  </si>
  <si>
    <t>American Leadership Academy</t>
  </si>
  <si>
    <t>Ascent Academies of Utah</t>
  </si>
  <si>
    <t>Athenian eAcademy</t>
  </si>
  <si>
    <t>Athlos Academy of Utah</t>
  </si>
  <si>
    <t>Bear River Charter School</t>
  </si>
  <si>
    <t>Beehive Science &amp; Technology Academy</t>
  </si>
  <si>
    <t>Bonneville Academy</t>
  </si>
  <si>
    <t>C.S. Lewis Academy</t>
  </si>
  <si>
    <t>Canyon Grove Academy</t>
  </si>
  <si>
    <t>Canyon Rim Academy</t>
  </si>
  <si>
    <t>Capstone Classical Academy</t>
  </si>
  <si>
    <t>Channing Hall</t>
  </si>
  <si>
    <t>City Academy</t>
  </si>
  <si>
    <t>Davinci Academy</t>
  </si>
  <si>
    <t>Dixie Montessori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</si>
  <si>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</si>
  <si>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</si>
  <si>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</si>
  <si>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</si>
  <si>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</si>
  <si>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</si>
  <si>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</si>
  <si>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</si>
  <si>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</si>
  <si>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</si>
  <si>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</si>
  <si>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</si>
  <si>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</si>
  <si>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</si>
  <si>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</si>
  <si>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</si>
  <si>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</si>
  <si>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</si>
  <si>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</si>
  <si>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Itineris Early College High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</si>
  <si>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</si>
  <si>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</si>
  <si>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</si>
  <si>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</si>
  <si>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</si>
  <si>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</si>
  <si>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</si>
  <si>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</si>
  <si>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</si>
  <si>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</si>
  <si>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</si>
  <si>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</si>
  <si>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</si>
  <si>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</si>
  <si>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</si>
  <si>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West Montessori Academy</t>
  </si>
  <si>
    <t>Mountainville Academy</t>
  </si>
  <si>
    <t>Navigator Pointe Academy</t>
  </si>
  <si>
    <t>No. UT. Acad. for Math Engineering &amp; Science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</si>
  <si>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</si>
  <si>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</si>
  <si>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</si>
  <si>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</si>
  <si>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</si>
  <si>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</si>
  <si>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</si>
  <si>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</si>
  <si>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</si>
  <si>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</si>
  <si>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</si>
  <si>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</si>
  <si>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</si>
  <si>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</si>
  <si>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Real Salt Lake Academy High School</t>
  </si>
  <si>
    <t>Renaissance Academy</t>
  </si>
  <si>
    <t>Rockwell Charter High School</t>
  </si>
  <si>
    <t>Roots Charter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</si>
  <si>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</si>
  <si>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</si>
  <si>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</si>
  <si>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</si>
  <si>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</si>
  <si>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</si>
  <si>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</si>
  <si>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</si>
  <si>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</si>
  <si>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Summit Academy High School</t>
  </si>
  <si>
    <t>Syracuse Arts Academy</t>
  </si>
  <si>
    <t>Terra Academy</t>
  </si>
  <si>
    <t>The Center for Creativity Innovation and Discovery</t>
  </si>
  <si>
    <t>Timpanogos Academy</t>
  </si>
  <si>
    <t>Treeside Charter School</t>
  </si>
  <si>
    <t>Tuacahn High School for the Performing Arts</t>
  </si>
  <si>
    <t>Uintah River High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</si>
  <si>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</si>
  <si>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</si>
  <si>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</si>
  <si>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</si>
  <si>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</si>
  <si>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</si>
  <si>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</si>
  <si>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</si>
  <si>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</si>
  <si>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</si>
  <si>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</si>
  <si>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</si>
  <si>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</si>
  <si>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</si>
  <si>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</si>
  <si>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Weber State University Charter Academy</t>
  </si>
  <si>
    <t>Weilenmann School of Discovery</t>
  </si>
  <si>
    <t>Winter Sports School</t>
  </si>
  <si>
    <t>Charter School</t>
  </si>
  <si>
    <t>State</t>
  </si>
  <si>
    <t>School District</t>
  </si>
  <si>
    <t>Agency</t>
  </si>
  <si>
    <t>Preschool Teachers</t>
  </si>
  <si>
    <t>Kindergarten Teachers</t>
  </si>
  <si>
    <t>Elementary Teachers</t>
  </si>
  <si>
    <t>Secondary Teachers</t>
  </si>
  <si>
    <t>Special Education Teachers</t>
  </si>
  <si>
    <t>Instructional Leaders and Specialists</t>
  </si>
  <si>
    <t>Elementary Counselors</t>
  </si>
  <si>
    <t>Secondary Counselors</t>
  </si>
  <si>
    <t>Other Student Support Staff</t>
  </si>
  <si>
    <t>Total</t>
  </si>
  <si>
    <t>LEA 
Administration [1],[2]</t>
  </si>
  <si>
    <t>School 
Administrators [2]</t>
  </si>
  <si>
    <t>Notes</t>
  </si>
  <si>
    <t>[1] In charter schools, many LEA administrators do not hold educator licenses; they are included in the Classified Staff FTE report.</t>
  </si>
  <si>
    <t>[2] For most charter schools, there is no meaningful distinction between LEA and school.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</si>
  <si>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Utah State Board of Education, Educator Licensing Section, CACTUS Database.</t>
    </r>
  </si>
  <si>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: Utah State Board of Education, Data and Statistics Section.</t>
    </r>
  </si>
  <si>
    <r>
      <rPr>
        <b/>
        <sz val="11"/>
        <color theme="1"/>
        <rFont val="Calibri"/>
        <family val="2"/>
        <scheme val="minor"/>
      </rPr>
      <t>Educator Position Definitions</t>
    </r>
    <r>
      <rPr>
        <sz val="11"/>
        <color theme="1"/>
        <rFont val="Calibri"/>
        <family val="2"/>
        <scheme val="minor"/>
      </rPr>
      <t xml:space="preserve">: </t>
    </r>
  </si>
  <si>
    <t>U.S. Department of Education, EDFacts Staff FTE (File 59) Specifications</t>
  </si>
  <si>
    <t>Licensed Staff Full-Time Equivalent (FTE): Fiscal Year 2020</t>
  </si>
  <si>
    <t>Alpine</t>
  </si>
  <si>
    <t>Beaver</t>
  </si>
  <si>
    <t>Box Elder</t>
  </si>
  <si>
    <t>Cache</t>
  </si>
  <si>
    <t>Canyons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</si>
  <si>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</si>
  <si>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</si>
  <si>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</si>
  <si>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</si>
  <si>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</si>
  <si>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</si>
  <si>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</si>
  <si>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</si>
  <si>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</si>
  <si>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</si>
  <si>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</si>
  <si>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</si>
  <si>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Logan City</t>
  </si>
  <si>
    <t>Millard</t>
  </si>
  <si>
    <t>Morgan</t>
  </si>
  <si>
    <t>Murray</t>
  </si>
  <si>
    <t>Nebo</t>
  </si>
  <si>
    <t>North Sanpete</t>
  </si>
  <si>
    <t>North Summit</t>
  </si>
  <si>
    <t>Ogden City</t>
  </si>
  <si>
    <t>Park City</t>
  </si>
  <si>
    <t>Piute</t>
  </si>
  <si>
    <t>Provo</t>
  </si>
  <si>
    <t>Rich</t>
  </si>
  <si>
    <t>Salt Lake</t>
  </si>
  <si>
    <t>San Juan</t>
  </si>
  <si>
    <t>Sevier</t>
  </si>
  <si>
    <t>South Sanpete</t>
  </si>
  <si>
    <t>South Summit</t>
  </si>
  <si>
    <t>Tintic</t>
  </si>
  <si>
    <t>Tooele</t>
  </si>
  <si>
    <t>Uintah</t>
  </si>
  <si>
    <t>Wasatch</t>
  </si>
  <si>
    <t>Washington</t>
  </si>
  <si>
    <t>Wayne</t>
  </si>
  <si>
    <t>Weber</t>
  </si>
  <si>
    <t>American Preparatory Academy</t>
  </si>
  <si>
    <t>Intech Collegiate Academy</t>
  </si>
  <si>
    <t>Thomas Edison</t>
  </si>
  <si>
    <r>
      <rPr>
        <b/>
        <sz val="11"/>
        <color theme="1"/>
        <rFont val="Calibri"/>
        <family val="2"/>
        <scheme val="minor"/>
      </rPr>
      <t>Version</t>
    </r>
    <r>
      <rPr>
        <sz val="11"/>
        <color theme="1"/>
        <rFont val="Calibri"/>
        <family val="2"/>
        <scheme val="minor"/>
      </rPr>
      <t>: 09/28/2020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</si>
</sst>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Alignment="1">
      <alignment horizontal="left" inden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left" indent="1"/>
    </xf>
    <xf numFmtId="0" fontId="4" fillId="0" borderId="0" xfId="1"/>
    <xf numFmtId="164" fontId="0" fillId="0" borderId="0" xfId="0" applyNumberFormat="1" applyFont="1"/>
    <xf numFmtId="0" fontId="0" fillId="0" borderId="0" xfId="0" applyFont="1" applyAlignment="1">
      <alignment horizontal="left" indent="1"/>
    </xf>
    <xf numFmtId="164" fontId="0" fillId="2" borderId="0" xfId="0" applyNumberFormat="1" applyFont="1" applyFill="1"/>
    <xf numFmtId="0" fontId="0" fillId="0" borderId="0" xfId="0" applyFont="1" applyAlignment="1">
      <alignment wrapText="1"/>
    </xf>
    <xf numFmtId="0" fontId="0" fillId="2" borderId="0" xfId="0" applyFont="1" applyFill="1"/>
    <xf numFmtId="165" fontId="0" fillId="0" borderId="0" xfId="0" applyNumberFormat="1" applyFont="1" applyAlignment="1">
      <alignment wrapText="1"/>
    </xf>
    <xf numFmtId="165" fontId="0" fillId="2" borderId="0" xfId="0" applyNumberFormat="1" applyFont="1" applyFill="1"/>
    <xf numFmtId="0" fontId="0" fillId="0" borderId="0" xfId="0" applyFont="1" applyFill="1" applyAlignment="1">
      <alignment wrapText="1"/>
    </xf>
    <xf numFmtId="165" fontId="0" fillId="0" borderId="0" xfId="0" applyNumberFormat="1" applyFont="1" applyFill="1" applyAlignment="1">
      <alignment wrapText="1"/>
    </xf>
    <xf numFmtId="0" fontId="0" fillId="0" borderId="0" xfId="0" applyFill="1"/>
    <xf numFmtId="0" fontId="0" fillId="2" borderId="0" xfId="0" applyFont="1" applyFill="1" applyAlignment="1">
      <alignment wrapText="1"/>
    </xf>
    <xf numFmtId="165" fontId="0" fillId="0" borderId="0" xfId="0" applyNumberFormat="1" applyFont="1"/>
    <xf numFmtId="165" fontId="0" fillId="0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ed.gov/about/inits/ed/edfacts/eden/non-xml/fs059-14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2099-FAF0-40A9-A77C-D1937C6BD8DF}">
  <dimension ref="A1:N167"/>
  <sheetViews>
    <sheetView tabSelected="1" zoomScale="112" zoomScaleNormal="112" workbookViewId="0">
      <selection activeCell="A2" sqref="A2"/>
    </sheetView>
  </sheetViews>
  <sheetFormatPr defaultRowHeight="15" x14ac:dyDescent="0.25"/>
  <cols>
    <col min="1" max="1" width="45.42578125" bestFit="1" customWidth="1"/>
    <col min="2" max="2" width="19.85546875" customWidth="1"/>
    <col min="3" max="3" width="19.7109375" bestFit="1" customWidth="1"/>
    <col min="4" max="4" width="13.7109375" customWidth="1"/>
    <col min="5" max="5" width="16.140625" customWidth="1"/>
    <col min="6" max="6" width="13.7109375" customWidth="1"/>
    <col min="7" max="7" width="11.85546875" customWidth="1"/>
    <col min="8" max="8" width="14" customWidth="1"/>
    <col min="9" max="9" width="9.28515625" bestFit="1" customWidth="1"/>
    <col min="10" max="10" width="18.5703125" customWidth="1"/>
    <col min="11" max="11" width="14.28515625" customWidth="1"/>
    <col min="12" max="12" width="12.5703125" customWidth="1"/>
    <col min="13" max="13" width="15" customWidth="1"/>
    <col min="14" max="14" width="11.42578125" customWidth="1"/>
  </cols>
  <sheetData>
    <row r="1" spans="1:14" ht="18.75" x14ac:dyDescent="0.3">
      <c r="A1" s="7" t="s">
        <v>133</v>
      </c>
    </row>
    <row r="2" spans="1:14" ht="45" x14ac:dyDescent="0.25">
      <c r="A2" s="3" t="s">
        <v>113</v>
      </c>
      <c r="B2" s="4" t="s">
        <v>124</v>
      </c>
      <c r="C2" s="3" t="s">
        <v>125</v>
      </c>
      <c r="D2" s="3" t="s">
        <v>114</v>
      </c>
      <c r="E2" s="3" t="s">
        <v>115</v>
      </c>
      <c r="F2" s="3" t="s">
        <v>116</v>
      </c>
      <c r="G2" s="3" t="s">
        <v>117</v>
      </c>
      <c r="H2" s="3" t="s">
        <v>118</v>
      </c>
      <c r="I2" s="3" t="s">
        <v>0</v>
      </c>
      <c r="J2" s="3" t="s">
        <v>119</v>
      </c>
      <c r="K2" s="3" t="s">
        <v>120</v>
      </c>
      <c r="L2" s="3" t="s">
        <v>121</v>
      </c>
      <c r="M2" s="3" t="s">
        <v>122</v>
      </c>
      <c r="N2" s="3" t="s">
        <v>123</v>
      </c>
    </row>
    <row r="3" spans="1:14" x14ac:dyDescent="0.25">
      <c r="A3" s="5" t="s">
        <v>111</v>
      </c>
      <c r="B3" s="11">
        <f>SUM(B7:B160)</f>
        <v>427.5800000000001</v>
      </c>
      <c r="C3" s="11">
        <f t="shared" ref="C3:N3" si="0">SUM(C7:C160)</f>
        <v>1670.0100000000007</v>
      </c>
      <c r="D3" s="11">
        <f t="shared" si="0"/>
        <v>357.25799999999998</v>
      </c>
      <c r="E3" s="11">
        <f t="shared" si="0"/>
        <v>1410.5350000000003</v>
      </c>
      <c r="F3" s="11">
        <f t="shared" si="0"/>
        <v>12336.734000000002</v>
      </c>
      <c r="G3" s="11">
        <f t="shared" si="0"/>
        <v>12866.449000000001</v>
      </c>
      <c r="H3" s="11">
        <f t="shared" si="0"/>
        <v>3135.1479999999992</v>
      </c>
      <c r="I3" s="11">
        <f t="shared" si="0"/>
        <v>228.47699999999998</v>
      </c>
      <c r="J3" s="11">
        <f t="shared" si="0"/>
        <v>2388.6520000000005</v>
      </c>
      <c r="K3" s="11">
        <f t="shared" si="0"/>
        <v>259.42300000000006</v>
      </c>
      <c r="L3" s="11">
        <f t="shared" si="0"/>
        <v>990.04099999999971</v>
      </c>
      <c r="M3" s="11">
        <f t="shared" si="0"/>
        <v>1344.5840000000003</v>
      </c>
      <c r="N3" s="11">
        <f t="shared" si="0"/>
        <v>34960.042999999998</v>
      </c>
    </row>
    <row r="4" spans="1:14" x14ac:dyDescent="0.25">
      <c r="A4" s="12" t="s">
        <v>112</v>
      </c>
      <c r="B4" s="11">
        <f>SUM(B7:B47)</f>
        <v>321.67700000000002</v>
      </c>
      <c r="C4" s="11">
        <f t="shared" ref="C4:M4" si="1">SUM(C7:C47)</f>
        <v>1450.5910000000003</v>
      </c>
      <c r="D4" s="11">
        <f t="shared" si="1"/>
        <v>356.55799999999999</v>
      </c>
      <c r="E4" s="11">
        <f t="shared" si="1"/>
        <v>1204.6560000000002</v>
      </c>
      <c r="F4" s="11">
        <f t="shared" si="1"/>
        <v>10653.109000000002</v>
      </c>
      <c r="G4" s="11">
        <f t="shared" si="1"/>
        <v>11230.208999999999</v>
      </c>
      <c r="H4" s="11">
        <f t="shared" si="1"/>
        <v>2712.6199999999994</v>
      </c>
      <c r="I4" s="11">
        <f t="shared" si="1"/>
        <v>205.56199999999998</v>
      </c>
      <c r="J4" s="11">
        <f t="shared" si="1"/>
        <v>2160.9810000000002</v>
      </c>
      <c r="K4" s="11">
        <f t="shared" si="1"/>
        <v>228.84600000000006</v>
      </c>
      <c r="L4" s="11">
        <f t="shared" si="1"/>
        <v>892.08399999999995</v>
      </c>
      <c r="M4" s="11">
        <f t="shared" si="1"/>
        <v>1279.9180000000001</v>
      </c>
      <c r="N4" s="11">
        <f>SUM(N7:N47)</f>
        <v>30567.985000000001</v>
      </c>
    </row>
    <row r="5" spans="1:14" x14ac:dyDescent="0.25">
      <c r="A5" s="12" t="s">
        <v>110</v>
      </c>
      <c r="B5" s="11">
        <f>SUM(B49:B160)</f>
        <v>105.90299999999999</v>
      </c>
      <c r="C5" s="11">
        <f t="shared" ref="C5:N5" si="2">SUM(C49:C160)</f>
        <v>219.41900000000001</v>
      </c>
      <c r="D5" s="11">
        <f t="shared" si="2"/>
        <v>0.7</v>
      </c>
      <c r="E5" s="11">
        <f t="shared" si="2"/>
        <v>205.87900000000002</v>
      </c>
      <c r="F5" s="11">
        <f t="shared" si="2"/>
        <v>1683.6250000000007</v>
      </c>
      <c r="G5" s="11">
        <f t="shared" si="2"/>
        <v>1636.2399999999989</v>
      </c>
      <c r="H5" s="11">
        <f t="shared" si="2"/>
        <v>422.52800000000002</v>
      </c>
      <c r="I5" s="11">
        <f t="shared" si="2"/>
        <v>22.915000000000006</v>
      </c>
      <c r="J5" s="11">
        <f t="shared" si="2"/>
        <v>227.67100000000002</v>
      </c>
      <c r="K5" s="11">
        <f t="shared" si="2"/>
        <v>30.576999999999998</v>
      </c>
      <c r="L5" s="11">
        <f t="shared" si="2"/>
        <v>97.957000000000036</v>
      </c>
      <c r="M5" s="11">
        <f t="shared" si="2"/>
        <v>64.665999999999997</v>
      </c>
      <c r="N5" s="11">
        <f t="shared" si="2"/>
        <v>4392.0579999999991</v>
      </c>
    </row>
    <row r="6" spans="1:14" s="1" customFormat="1" x14ac:dyDescent="0.25">
      <c r="A6" s="6" t="s">
        <v>112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4" t="s">
        <v>134</v>
      </c>
      <c r="B7" s="16">
        <v>33.054000000000002</v>
      </c>
      <c r="C7" s="16">
        <v>173.56800000000001</v>
      </c>
      <c r="D7" s="16">
        <v>44.820999999999998</v>
      </c>
      <c r="E7" s="16">
        <v>141.29</v>
      </c>
      <c r="F7" s="16">
        <v>1440.953</v>
      </c>
      <c r="G7" s="16">
        <v>1320.539</v>
      </c>
      <c r="H7" s="16">
        <v>306.298</v>
      </c>
      <c r="I7" s="16">
        <v>24.337</v>
      </c>
      <c r="J7" s="16">
        <v>262.42700000000002</v>
      </c>
      <c r="K7" s="16">
        <v>16.922000000000001</v>
      </c>
      <c r="L7" s="16">
        <v>120.07</v>
      </c>
      <c r="M7" s="16">
        <v>131.87700000000001</v>
      </c>
      <c r="N7" s="22">
        <f>SUM(E7:M7)</f>
        <v>3764.7130000000002</v>
      </c>
    </row>
    <row r="8" spans="1:14" x14ac:dyDescent="0.25">
      <c r="A8" s="14" t="s">
        <v>135</v>
      </c>
      <c r="B8" s="16">
        <v>2.13</v>
      </c>
      <c r="C8" s="16">
        <v>4.4800000000000004</v>
      </c>
      <c r="D8" s="16">
        <v>1</v>
      </c>
      <c r="E8" s="16">
        <v>3.83</v>
      </c>
      <c r="F8" s="16">
        <v>34.26</v>
      </c>
      <c r="G8" s="16">
        <v>30.966000000000001</v>
      </c>
      <c r="H8" s="16">
        <v>6.61</v>
      </c>
      <c r="I8" s="16">
        <v>0</v>
      </c>
      <c r="J8" s="16">
        <v>8.359</v>
      </c>
      <c r="K8" s="16">
        <v>0</v>
      </c>
      <c r="L8" s="16">
        <v>2.41</v>
      </c>
      <c r="M8" s="16">
        <v>2.3889999999999998</v>
      </c>
      <c r="N8" s="22">
        <f t="shared" ref="N8:N71" si="3">SUM(E8:M8)</f>
        <v>88.823999999999984</v>
      </c>
    </row>
    <row r="9" spans="1:14" x14ac:dyDescent="0.25">
      <c r="A9" s="14" t="s">
        <v>136</v>
      </c>
      <c r="B9" s="16">
        <v>5</v>
      </c>
      <c r="C9" s="16">
        <v>27</v>
      </c>
      <c r="D9" s="16">
        <v>8</v>
      </c>
      <c r="E9" s="16">
        <v>25.88</v>
      </c>
      <c r="F9" s="16">
        <v>215.49</v>
      </c>
      <c r="G9" s="16">
        <v>234.929</v>
      </c>
      <c r="H9" s="16">
        <v>60.77</v>
      </c>
      <c r="I9" s="16">
        <v>3.8</v>
      </c>
      <c r="J9" s="16">
        <v>19.899999999999999</v>
      </c>
      <c r="K9" s="16">
        <v>8.8859999999999992</v>
      </c>
      <c r="L9" s="16">
        <v>18</v>
      </c>
      <c r="M9" s="16">
        <v>24.44</v>
      </c>
      <c r="N9" s="22">
        <f t="shared" si="3"/>
        <v>612.09499999999991</v>
      </c>
    </row>
    <row r="10" spans="1:14" x14ac:dyDescent="0.25">
      <c r="A10" s="14" t="s">
        <v>137</v>
      </c>
      <c r="B10" s="16">
        <v>3.09</v>
      </c>
      <c r="C10" s="16">
        <v>35.798999999999999</v>
      </c>
      <c r="D10" s="16">
        <v>17.337</v>
      </c>
      <c r="E10" s="16">
        <v>32.99</v>
      </c>
      <c r="F10" s="16">
        <v>328.28500000000003</v>
      </c>
      <c r="G10" s="16">
        <v>333.81700000000001</v>
      </c>
      <c r="H10" s="16">
        <v>82.721000000000004</v>
      </c>
      <c r="I10" s="16">
        <v>11</v>
      </c>
      <c r="J10" s="16">
        <v>50.57</v>
      </c>
      <c r="K10" s="16">
        <v>5.5720000000000001</v>
      </c>
      <c r="L10" s="16">
        <v>25.541</v>
      </c>
      <c r="M10" s="16">
        <v>45.268000000000001</v>
      </c>
      <c r="N10" s="22">
        <f t="shared" si="3"/>
        <v>915.76400000000024</v>
      </c>
    </row>
    <row r="11" spans="1:14" x14ac:dyDescent="0.25">
      <c r="A11" s="14" t="s">
        <v>138</v>
      </c>
      <c r="B11" s="16">
        <v>21.471</v>
      </c>
      <c r="C11" s="16">
        <v>88.009</v>
      </c>
      <c r="D11" s="16">
        <v>22.204999999999998</v>
      </c>
      <c r="E11" s="16">
        <v>75.045000000000002</v>
      </c>
      <c r="F11" s="16">
        <v>539.57299999999998</v>
      </c>
      <c r="G11" s="16">
        <v>730.78399999999999</v>
      </c>
      <c r="H11" s="16">
        <v>147.499</v>
      </c>
      <c r="I11" s="16">
        <v>12.88</v>
      </c>
      <c r="J11" s="16">
        <v>162.49299999999999</v>
      </c>
      <c r="K11" s="16">
        <v>14.351000000000001</v>
      </c>
      <c r="L11" s="16">
        <v>50.948999999999998</v>
      </c>
      <c r="M11" s="16">
        <v>108.492</v>
      </c>
      <c r="N11" s="22">
        <f t="shared" si="3"/>
        <v>1842.0660000000003</v>
      </c>
    </row>
    <row r="12" spans="1:14" x14ac:dyDescent="0.25">
      <c r="A12" s="14" t="s">
        <v>139</v>
      </c>
      <c r="B12" s="16">
        <v>3.9239999999999999</v>
      </c>
      <c r="C12" s="16">
        <v>12</v>
      </c>
      <c r="D12" s="16">
        <v>2</v>
      </c>
      <c r="E12" s="16">
        <v>11</v>
      </c>
      <c r="F12" s="16">
        <v>61.039000000000001</v>
      </c>
      <c r="G12" s="16">
        <v>84.099000000000004</v>
      </c>
      <c r="H12" s="16">
        <v>19.39</v>
      </c>
      <c r="I12" s="16">
        <v>0</v>
      </c>
      <c r="J12" s="16">
        <v>10.308999999999999</v>
      </c>
      <c r="K12" s="16">
        <v>3.5</v>
      </c>
      <c r="L12" s="16">
        <v>5</v>
      </c>
      <c r="M12" s="16">
        <v>9.5</v>
      </c>
      <c r="N12" s="22">
        <f t="shared" si="3"/>
        <v>203.83700000000002</v>
      </c>
    </row>
    <row r="13" spans="1:14" x14ac:dyDescent="0.25">
      <c r="A13" s="14" t="s">
        <v>140</v>
      </c>
      <c r="B13" s="16">
        <v>0.8</v>
      </c>
      <c r="C13" s="16">
        <v>0.95</v>
      </c>
      <c r="D13" s="16">
        <v>1</v>
      </c>
      <c r="E13" s="16">
        <v>0.98</v>
      </c>
      <c r="F13" s="16">
        <v>6.22</v>
      </c>
      <c r="G13" s="16">
        <v>7.67</v>
      </c>
      <c r="H13" s="16">
        <v>0.15</v>
      </c>
      <c r="I13" s="16">
        <v>0</v>
      </c>
      <c r="J13" s="16">
        <v>2.2799999999999998</v>
      </c>
      <c r="K13" s="16">
        <v>0</v>
      </c>
      <c r="L13" s="16">
        <v>0.33</v>
      </c>
      <c r="M13" s="16">
        <v>0</v>
      </c>
      <c r="N13" s="22">
        <f t="shared" si="3"/>
        <v>17.63</v>
      </c>
    </row>
    <row r="14" spans="1:14" x14ac:dyDescent="0.25">
      <c r="A14" s="14" t="s">
        <v>141</v>
      </c>
      <c r="B14" s="16">
        <v>17</v>
      </c>
      <c r="C14" s="16">
        <v>196.43700000000001</v>
      </c>
      <c r="D14" s="16">
        <v>39.807000000000002</v>
      </c>
      <c r="E14" s="16">
        <v>120.753</v>
      </c>
      <c r="F14" s="16">
        <v>1322.0519999999999</v>
      </c>
      <c r="G14" s="16">
        <v>1229.896</v>
      </c>
      <c r="H14" s="16">
        <v>342.66199999999998</v>
      </c>
      <c r="I14" s="16">
        <v>12.673999999999999</v>
      </c>
      <c r="J14" s="16">
        <v>217.01499999999999</v>
      </c>
      <c r="K14" s="16">
        <v>42.25</v>
      </c>
      <c r="L14" s="16">
        <v>97.866</v>
      </c>
      <c r="M14" s="16">
        <v>131.77199999999999</v>
      </c>
      <c r="N14" s="22">
        <f t="shared" si="3"/>
        <v>3516.9399999999996</v>
      </c>
    </row>
    <row r="15" spans="1:14" x14ac:dyDescent="0.25">
      <c r="A15" s="14" t="s">
        <v>142</v>
      </c>
      <c r="B15" s="16">
        <v>2.5</v>
      </c>
      <c r="C15" s="16">
        <v>16.5</v>
      </c>
      <c r="D15" s="16">
        <v>4</v>
      </c>
      <c r="E15" s="16">
        <v>13</v>
      </c>
      <c r="F15" s="16">
        <v>100</v>
      </c>
      <c r="G15" s="16">
        <v>115.57</v>
      </c>
      <c r="H15" s="16">
        <v>33.85</v>
      </c>
      <c r="I15" s="16">
        <v>3.9</v>
      </c>
      <c r="J15" s="16">
        <v>13.14</v>
      </c>
      <c r="K15" s="16">
        <v>0</v>
      </c>
      <c r="L15" s="16">
        <v>7.7850000000000001</v>
      </c>
      <c r="M15" s="16">
        <v>9.1</v>
      </c>
      <c r="N15" s="22">
        <f t="shared" si="3"/>
        <v>296.34500000000003</v>
      </c>
    </row>
    <row r="16" spans="1:14" x14ac:dyDescent="0.25">
      <c r="A16" s="14" t="s">
        <v>143</v>
      </c>
      <c r="B16" s="16">
        <v>2.5</v>
      </c>
      <c r="C16" s="16">
        <v>12</v>
      </c>
      <c r="D16" s="16">
        <v>1</v>
      </c>
      <c r="E16" s="16">
        <v>9</v>
      </c>
      <c r="F16" s="16">
        <v>41.64</v>
      </c>
      <c r="G16" s="16">
        <v>61.125999999999998</v>
      </c>
      <c r="H16" s="16">
        <v>12.778</v>
      </c>
      <c r="I16" s="16">
        <v>0</v>
      </c>
      <c r="J16" s="16">
        <v>1.647</v>
      </c>
      <c r="K16" s="16">
        <v>1</v>
      </c>
      <c r="L16" s="16">
        <v>3.77</v>
      </c>
      <c r="M16" s="16">
        <v>3</v>
      </c>
      <c r="N16" s="22">
        <f t="shared" si="3"/>
        <v>133.96100000000001</v>
      </c>
    </row>
    <row r="17" spans="1:14" x14ac:dyDescent="0.25">
      <c r="A17" s="14" t="s">
        <v>144</v>
      </c>
      <c r="B17" s="16">
        <v>1</v>
      </c>
      <c r="C17" s="16">
        <v>4.1500000000000004</v>
      </c>
      <c r="D17" s="16">
        <v>1.1000000000000001</v>
      </c>
      <c r="E17" s="16">
        <v>2.25</v>
      </c>
      <c r="F17" s="16">
        <v>21.5</v>
      </c>
      <c r="G17" s="16">
        <v>26.446000000000002</v>
      </c>
      <c r="H17" s="16">
        <v>4.55</v>
      </c>
      <c r="I17" s="16">
        <v>0</v>
      </c>
      <c r="J17" s="16">
        <v>5.2050000000000001</v>
      </c>
      <c r="K17" s="16">
        <v>0</v>
      </c>
      <c r="L17" s="16">
        <v>1.9</v>
      </c>
      <c r="M17" s="16">
        <v>0</v>
      </c>
      <c r="N17" s="22">
        <f t="shared" si="3"/>
        <v>61.850999999999992</v>
      </c>
    </row>
    <row r="18" spans="1:14" x14ac:dyDescent="0.25">
      <c r="A18" s="14" t="s">
        <v>145</v>
      </c>
      <c r="B18" s="16">
        <v>3.028</v>
      </c>
      <c r="C18" s="16">
        <v>5.085</v>
      </c>
      <c r="D18" s="16">
        <v>1.6279999999999999</v>
      </c>
      <c r="E18" s="16">
        <v>5.085</v>
      </c>
      <c r="F18" s="16">
        <v>36.450000000000003</v>
      </c>
      <c r="G18" s="16">
        <v>39.856999999999999</v>
      </c>
      <c r="H18" s="16">
        <v>9.1530000000000005</v>
      </c>
      <c r="I18" s="16">
        <v>1.0169999999999999</v>
      </c>
      <c r="J18" s="16">
        <v>6.226</v>
      </c>
      <c r="K18" s="16">
        <v>0</v>
      </c>
      <c r="L18" s="16">
        <v>2.0169999999999999</v>
      </c>
      <c r="M18" s="16">
        <v>3.0510000000000002</v>
      </c>
      <c r="N18" s="22">
        <f t="shared" si="3"/>
        <v>102.85599999999999</v>
      </c>
    </row>
    <row r="19" spans="1:14" x14ac:dyDescent="0.25">
      <c r="A19" s="14" t="s">
        <v>146</v>
      </c>
      <c r="B19" s="16">
        <v>37.639000000000003</v>
      </c>
      <c r="C19" s="16">
        <v>166.268</v>
      </c>
      <c r="D19" s="16">
        <v>31.442</v>
      </c>
      <c r="E19" s="16">
        <v>130.846</v>
      </c>
      <c r="F19" s="16">
        <v>1185.223</v>
      </c>
      <c r="G19" s="16">
        <v>1149.3520000000001</v>
      </c>
      <c r="H19" s="16">
        <v>313.39100000000002</v>
      </c>
      <c r="I19" s="16">
        <v>11.8</v>
      </c>
      <c r="J19" s="16">
        <v>341.54300000000001</v>
      </c>
      <c r="K19" s="16">
        <v>1</v>
      </c>
      <c r="L19" s="16">
        <v>99.44</v>
      </c>
      <c r="M19" s="16">
        <v>186.39400000000001</v>
      </c>
      <c r="N19" s="22">
        <f t="shared" si="3"/>
        <v>3418.9890000000005</v>
      </c>
    </row>
    <row r="20" spans="1:14" x14ac:dyDescent="0.25">
      <c r="A20" s="14" t="s">
        <v>147</v>
      </c>
      <c r="B20" s="16">
        <v>1</v>
      </c>
      <c r="C20" s="16">
        <v>21</v>
      </c>
      <c r="D20" s="16">
        <v>7</v>
      </c>
      <c r="E20" s="16">
        <v>24.457000000000001</v>
      </c>
      <c r="F20" s="16">
        <v>170.37700000000001</v>
      </c>
      <c r="G20" s="16">
        <v>202.15799999999999</v>
      </c>
      <c r="H20" s="16">
        <v>41.77</v>
      </c>
      <c r="I20" s="16">
        <v>2</v>
      </c>
      <c r="J20" s="16">
        <v>24.678000000000001</v>
      </c>
      <c r="K20" s="16">
        <v>5.2</v>
      </c>
      <c r="L20" s="16">
        <v>10.8</v>
      </c>
      <c r="M20" s="16">
        <v>17.899999999999999</v>
      </c>
      <c r="N20" s="22">
        <f t="shared" si="3"/>
        <v>499.33999999999992</v>
      </c>
    </row>
    <row r="21" spans="1:14" x14ac:dyDescent="0.25">
      <c r="A21" s="14" t="s">
        <v>148</v>
      </c>
      <c r="B21" s="16">
        <v>33.393999999999998</v>
      </c>
      <c r="C21" s="16">
        <v>134.36500000000001</v>
      </c>
      <c r="D21" s="16">
        <v>38.924999999999997</v>
      </c>
      <c r="E21" s="16">
        <v>99.908000000000001</v>
      </c>
      <c r="F21" s="16">
        <v>1091.702</v>
      </c>
      <c r="G21" s="16">
        <v>1066.1110000000001</v>
      </c>
      <c r="H21" s="16">
        <v>238.636</v>
      </c>
      <c r="I21" s="16">
        <v>19.192</v>
      </c>
      <c r="J21" s="16">
        <v>143.80500000000001</v>
      </c>
      <c r="K21" s="16">
        <v>4</v>
      </c>
      <c r="L21" s="16">
        <v>89.950999999999993</v>
      </c>
      <c r="M21" s="16">
        <v>162.95699999999999</v>
      </c>
      <c r="N21" s="22">
        <f t="shared" si="3"/>
        <v>2916.2619999999997</v>
      </c>
    </row>
    <row r="22" spans="1:14" x14ac:dyDescent="0.25">
      <c r="A22" s="14" t="s">
        <v>149</v>
      </c>
      <c r="B22" s="16">
        <v>3</v>
      </c>
      <c r="C22" s="16">
        <v>6.99</v>
      </c>
      <c r="D22" s="16">
        <v>1</v>
      </c>
      <c r="E22" s="16">
        <v>4.5330000000000004</v>
      </c>
      <c r="F22" s="16">
        <v>43</v>
      </c>
      <c r="G22" s="16">
        <v>53.247</v>
      </c>
      <c r="H22" s="16">
        <v>12.87</v>
      </c>
      <c r="I22" s="16">
        <v>0</v>
      </c>
      <c r="J22" s="16">
        <v>6.48</v>
      </c>
      <c r="K22" s="16">
        <v>1</v>
      </c>
      <c r="L22" s="16">
        <v>3.99</v>
      </c>
      <c r="M22" s="16">
        <v>4</v>
      </c>
      <c r="N22" s="22">
        <f t="shared" si="3"/>
        <v>129.12</v>
      </c>
    </row>
    <row r="23" spans="1:14" x14ac:dyDescent="0.25">
      <c r="A23" s="14" t="s">
        <v>150</v>
      </c>
      <c r="B23" s="16">
        <v>0.9</v>
      </c>
      <c r="C23" s="16">
        <v>4.2</v>
      </c>
      <c r="D23" s="16">
        <v>1.5</v>
      </c>
      <c r="E23" s="16">
        <v>3.33</v>
      </c>
      <c r="F23" s="16">
        <v>28.43</v>
      </c>
      <c r="G23" s="16">
        <v>33.426000000000002</v>
      </c>
      <c r="H23" s="16">
        <v>5.01</v>
      </c>
      <c r="I23" s="16">
        <v>0</v>
      </c>
      <c r="J23" s="16">
        <v>4.0640000000000001</v>
      </c>
      <c r="K23" s="16">
        <v>0</v>
      </c>
      <c r="L23" s="16">
        <v>1.82</v>
      </c>
      <c r="M23" s="16">
        <v>3</v>
      </c>
      <c r="N23" s="22">
        <f t="shared" si="3"/>
        <v>79.080000000000013</v>
      </c>
    </row>
    <row r="24" spans="1:14" x14ac:dyDescent="0.25">
      <c r="A24" s="14" t="s">
        <v>151</v>
      </c>
      <c r="B24" s="16">
        <v>4</v>
      </c>
      <c r="C24" s="16">
        <v>13</v>
      </c>
      <c r="D24" s="16">
        <v>4</v>
      </c>
      <c r="E24" s="16">
        <v>15</v>
      </c>
      <c r="F24" s="16">
        <v>98.061999999999998</v>
      </c>
      <c r="G24" s="16">
        <v>114.18</v>
      </c>
      <c r="H24" s="16">
        <v>24.558</v>
      </c>
      <c r="I24" s="16">
        <v>1</v>
      </c>
      <c r="J24" s="16">
        <v>26.812999999999999</v>
      </c>
      <c r="K24" s="16">
        <v>1</v>
      </c>
      <c r="L24" s="16">
        <v>8</v>
      </c>
      <c r="M24" s="16">
        <v>18.126999999999999</v>
      </c>
      <c r="N24" s="22">
        <f t="shared" si="3"/>
        <v>306.74</v>
      </c>
    </row>
    <row r="25" spans="1:14" x14ac:dyDescent="0.25">
      <c r="A25" s="14" t="s">
        <v>152</v>
      </c>
      <c r="B25" s="16">
        <v>2</v>
      </c>
      <c r="C25" s="16">
        <v>10</v>
      </c>
      <c r="D25" s="16">
        <v>4</v>
      </c>
      <c r="E25" s="16">
        <v>8.34</v>
      </c>
      <c r="F25" s="16">
        <v>55.695</v>
      </c>
      <c r="G25" s="16">
        <v>71.067999999999998</v>
      </c>
      <c r="H25" s="16">
        <v>13.86</v>
      </c>
      <c r="I25" s="16">
        <v>0.84</v>
      </c>
      <c r="J25" s="16">
        <v>10.269</v>
      </c>
      <c r="K25" s="16">
        <v>1.9</v>
      </c>
      <c r="L25" s="16">
        <v>4.42</v>
      </c>
      <c r="M25" s="16">
        <v>4</v>
      </c>
      <c r="N25" s="22">
        <f t="shared" si="3"/>
        <v>170.39200000000002</v>
      </c>
    </row>
    <row r="26" spans="1:14" x14ac:dyDescent="0.25">
      <c r="A26" s="14" t="s">
        <v>153</v>
      </c>
      <c r="B26" s="16">
        <v>1.33</v>
      </c>
      <c r="C26" s="16">
        <v>7.8639999999999999</v>
      </c>
      <c r="D26" s="16">
        <v>2</v>
      </c>
      <c r="E26" s="16">
        <v>7.26</v>
      </c>
      <c r="F26" s="16">
        <v>59.97</v>
      </c>
      <c r="G26" s="16">
        <v>70.769000000000005</v>
      </c>
      <c r="H26" s="16">
        <v>10.97</v>
      </c>
      <c r="I26" s="16">
        <v>0</v>
      </c>
      <c r="J26" s="16">
        <v>5.1349999999999998</v>
      </c>
      <c r="K26" s="16">
        <v>2.5</v>
      </c>
      <c r="L26" s="16">
        <v>4</v>
      </c>
      <c r="M26" s="16">
        <v>2.4</v>
      </c>
      <c r="N26" s="22">
        <f t="shared" si="3"/>
        <v>163.00400000000002</v>
      </c>
    </row>
    <row r="27" spans="1:14" x14ac:dyDescent="0.25">
      <c r="A27" s="14" t="s">
        <v>154</v>
      </c>
      <c r="B27" s="16">
        <v>4.5</v>
      </c>
      <c r="C27" s="16">
        <v>16</v>
      </c>
      <c r="D27" s="16">
        <v>1.5</v>
      </c>
      <c r="E27" s="16">
        <v>15.701000000000001</v>
      </c>
      <c r="F27" s="16">
        <v>119.553</v>
      </c>
      <c r="G27" s="16">
        <v>116.536</v>
      </c>
      <c r="H27" s="16">
        <v>32.789000000000001</v>
      </c>
      <c r="I27" s="16">
        <v>3</v>
      </c>
      <c r="J27" s="16">
        <v>28.367999999999999</v>
      </c>
      <c r="K27" s="16">
        <v>0</v>
      </c>
      <c r="L27" s="16">
        <v>9</v>
      </c>
      <c r="M27" s="16">
        <v>22.594999999999999</v>
      </c>
      <c r="N27" s="22">
        <f t="shared" si="3"/>
        <v>347.54200000000003</v>
      </c>
    </row>
    <row r="28" spans="1:14" x14ac:dyDescent="0.25">
      <c r="A28" s="14" t="s">
        <v>155</v>
      </c>
      <c r="B28" s="16">
        <v>28.625</v>
      </c>
      <c r="C28" s="16">
        <v>62.45</v>
      </c>
      <c r="D28" s="16">
        <v>19.2</v>
      </c>
      <c r="E28" s="16">
        <v>58.48</v>
      </c>
      <c r="F28" s="16">
        <v>594.99199999999996</v>
      </c>
      <c r="G28" s="16">
        <v>628.41</v>
      </c>
      <c r="H28" s="16">
        <v>142.21600000000001</v>
      </c>
      <c r="I28" s="16">
        <v>11.795999999999999</v>
      </c>
      <c r="J28" s="16">
        <v>132.29</v>
      </c>
      <c r="K28" s="16">
        <v>19.437999999999999</v>
      </c>
      <c r="L28" s="16">
        <v>54.28</v>
      </c>
      <c r="M28" s="16">
        <v>87.1</v>
      </c>
      <c r="N28" s="22">
        <f t="shared" si="3"/>
        <v>1729.002</v>
      </c>
    </row>
    <row r="29" spans="1:14" x14ac:dyDescent="0.25">
      <c r="A29" s="14" t="s">
        <v>156</v>
      </c>
      <c r="B29" s="16">
        <v>2</v>
      </c>
      <c r="C29" s="16">
        <v>7</v>
      </c>
      <c r="D29" s="16">
        <v>1</v>
      </c>
      <c r="E29" s="16">
        <v>5</v>
      </c>
      <c r="F29" s="16">
        <v>57</v>
      </c>
      <c r="G29" s="16">
        <v>47.94</v>
      </c>
      <c r="H29" s="16">
        <v>9.2799999999999994</v>
      </c>
      <c r="I29" s="16">
        <v>0</v>
      </c>
      <c r="J29" s="16">
        <v>5.96</v>
      </c>
      <c r="K29" s="16">
        <v>1</v>
      </c>
      <c r="L29" s="16">
        <v>3.82</v>
      </c>
      <c r="M29" s="16">
        <v>2.6760000000000002</v>
      </c>
      <c r="N29" s="22">
        <f t="shared" si="3"/>
        <v>132.67599999999999</v>
      </c>
    </row>
    <row r="30" spans="1:14" x14ac:dyDescent="0.25">
      <c r="A30" s="14" t="s">
        <v>157</v>
      </c>
      <c r="B30" s="16">
        <v>1</v>
      </c>
      <c r="C30" s="16">
        <v>3.3</v>
      </c>
      <c r="D30" s="16">
        <v>0</v>
      </c>
      <c r="E30" s="16">
        <v>3</v>
      </c>
      <c r="F30" s="16">
        <v>23.824999999999999</v>
      </c>
      <c r="G30" s="16">
        <v>26.315000000000001</v>
      </c>
      <c r="H30" s="16">
        <v>4.0599999999999996</v>
      </c>
      <c r="I30" s="16">
        <v>0.32</v>
      </c>
      <c r="J30" s="16">
        <v>3.68</v>
      </c>
      <c r="K30" s="16">
        <v>1.5</v>
      </c>
      <c r="L30" s="16">
        <v>1.5</v>
      </c>
      <c r="M30" s="16">
        <v>1</v>
      </c>
      <c r="N30" s="22">
        <f t="shared" si="3"/>
        <v>65.2</v>
      </c>
    </row>
    <row r="31" spans="1:14" x14ac:dyDescent="0.25">
      <c r="A31" s="14" t="s">
        <v>158</v>
      </c>
      <c r="B31" s="16">
        <v>9.3529999999999998</v>
      </c>
      <c r="C31" s="16">
        <v>35.042000000000002</v>
      </c>
      <c r="D31" s="16">
        <v>5.5</v>
      </c>
      <c r="E31" s="16">
        <v>34.902000000000001</v>
      </c>
      <c r="F31" s="16">
        <v>229.53700000000001</v>
      </c>
      <c r="G31" s="16">
        <v>222.946</v>
      </c>
      <c r="H31" s="16">
        <v>70.384</v>
      </c>
      <c r="I31" s="16">
        <v>3</v>
      </c>
      <c r="J31" s="16">
        <v>79.009</v>
      </c>
      <c r="K31" s="16">
        <v>13</v>
      </c>
      <c r="L31" s="16">
        <v>18</v>
      </c>
      <c r="M31" s="16">
        <v>24.431999999999999</v>
      </c>
      <c r="N31" s="22">
        <f t="shared" si="3"/>
        <v>695.21</v>
      </c>
    </row>
    <row r="32" spans="1:14" x14ac:dyDescent="0.25">
      <c r="A32" s="14" t="s">
        <v>159</v>
      </c>
      <c r="B32" s="16">
        <v>1.3879999999999999</v>
      </c>
      <c r="C32" s="16">
        <v>14</v>
      </c>
      <c r="D32" s="16">
        <v>1</v>
      </c>
      <c r="E32" s="16">
        <v>15</v>
      </c>
      <c r="F32" s="16">
        <v>96.757999999999996</v>
      </c>
      <c r="G32" s="16">
        <v>147.36000000000001</v>
      </c>
      <c r="H32" s="16">
        <v>18.920000000000002</v>
      </c>
      <c r="I32" s="16">
        <v>6</v>
      </c>
      <c r="J32" s="16">
        <v>43.518999999999998</v>
      </c>
      <c r="K32" s="16">
        <v>3.9790000000000001</v>
      </c>
      <c r="L32" s="16">
        <v>12</v>
      </c>
      <c r="M32" s="16">
        <v>10.542999999999999</v>
      </c>
      <c r="N32" s="22">
        <f t="shared" si="3"/>
        <v>354.07900000000001</v>
      </c>
    </row>
    <row r="33" spans="1:14" x14ac:dyDescent="0.25">
      <c r="A33" s="14" t="s">
        <v>160</v>
      </c>
      <c r="B33" s="16">
        <v>0</v>
      </c>
      <c r="C33" s="16">
        <v>0.6</v>
      </c>
      <c r="D33" s="16">
        <v>0.9</v>
      </c>
      <c r="E33" s="16">
        <v>1.34</v>
      </c>
      <c r="F33" s="16">
        <v>9.1820000000000004</v>
      </c>
      <c r="G33" s="16">
        <v>12.170999999999999</v>
      </c>
      <c r="H33" s="16">
        <v>1.6</v>
      </c>
      <c r="I33" s="16">
        <v>0</v>
      </c>
      <c r="J33" s="16">
        <v>1.82</v>
      </c>
      <c r="K33" s="16">
        <v>0</v>
      </c>
      <c r="L33" s="16">
        <v>1</v>
      </c>
      <c r="M33" s="16">
        <v>0</v>
      </c>
      <c r="N33" s="22">
        <f t="shared" si="3"/>
        <v>27.113</v>
      </c>
    </row>
    <row r="34" spans="1:14" x14ac:dyDescent="0.25">
      <c r="A34" s="14" t="s">
        <v>161</v>
      </c>
      <c r="B34" s="16">
        <v>6.5</v>
      </c>
      <c r="C34" s="16">
        <v>34.816000000000003</v>
      </c>
      <c r="D34" s="16">
        <v>11</v>
      </c>
      <c r="E34" s="16">
        <v>33.450000000000003</v>
      </c>
      <c r="F34" s="16">
        <v>299.55500000000001</v>
      </c>
      <c r="G34" s="16">
        <v>275.72000000000003</v>
      </c>
      <c r="H34" s="16">
        <v>79.203000000000003</v>
      </c>
      <c r="I34" s="16">
        <v>2.1669999999999998</v>
      </c>
      <c r="J34" s="16">
        <v>76.218000000000004</v>
      </c>
      <c r="K34" s="16">
        <v>0</v>
      </c>
      <c r="L34" s="16">
        <v>22</v>
      </c>
      <c r="M34" s="16">
        <v>42.476999999999997</v>
      </c>
      <c r="N34" s="22">
        <f t="shared" si="3"/>
        <v>830.79</v>
      </c>
    </row>
    <row r="35" spans="1:14" x14ac:dyDescent="0.25">
      <c r="A35" s="14" t="s">
        <v>162</v>
      </c>
      <c r="B35" s="16">
        <v>0.8</v>
      </c>
      <c r="C35" s="16">
        <v>1.38</v>
      </c>
      <c r="D35" s="16">
        <v>0</v>
      </c>
      <c r="E35" s="16">
        <v>2</v>
      </c>
      <c r="F35" s="16">
        <v>11.744</v>
      </c>
      <c r="G35" s="16">
        <v>15.96</v>
      </c>
      <c r="H35" s="16">
        <v>3.4359999999999999</v>
      </c>
      <c r="I35" s="16">
        <v>0</v>
      </c>
      <c r="J35" s="16">
        <v>3.23</v>
      </c>
      <c r="K35" s="16">
        <v>0</v>
      </c>
      <c r="L35" s="16">
        <v>0.8</v>
      </c>
      <c r="M35" s="16">
        <v>1</v>
      </c>
      <c r="N35" s="22">
        <f t="shared" si="3"/>
        <v>38.169999999999995</v>
      </c>
    </row>
    <row r="36" spans="1:14" x14ac:dyDescent="0.25">
      <c r="A36" s="14" t="s">
        <v>163</v>
      </c>
      <c r="B36" s="16">
        <v>23.327000000000002</v>
      </c>
      <c r="C36" s="16">
        <v>74.180000000000007</v>
      </c>
      <c r="D36" s="16">
        <v>10</v>
      </c>
      <c r="E36" s="16">
        <v>76.5</v>
      </c>
      <c r="F36" s="16">
        <v>433.791</v>
      </c>
      <c r="G36" s="16">
        <v>485.36099999999999</v>
      </c>
      <c r="H36" s="16">
        <v>132.39099999999999</v>
      </c>
      <c r="I36" s="16">
        <v>32</v>
      </c>
      <c r="J36" s="16">
        <v>119.934</v>
      </c>
      <c r="K36" s="16">
        <v>20.978000000000002</v>
      </c>
      <c r="L36" s="16">
        <v>35.902999999999999</v>
      </c>
      <c r="M36" s="16">
        <v>49.481999999999999</v>
      </c>
      <c r="N36" s="22">
        <f t="shared" si="3"/>
        <v>1386.3400000000001</v>
      </c>
    </row>
    <row r="37" spans="1:14" x14ac:dyDescent="0.25">
      <c r="A37" s="14" t="s">
        <v>164</v>
      </c>
      <c r="B37" s="16">
        <v>6</v>
      </c>
      <c r="C37" s="16">
        <v>16.41</v>
      </c>
      <c r="D37" s="16">
        <v>5</v>
      </c>
      <c r="E37" s="16">
        <v>9.33</v>
      </c>
      <c r="F37" s="16">
        <v>62.26</v>
      </c>
      <c r="G37" s="16">
        <v>84.701999999999998</v>
      </c>
      <c r="H37" s="16">
        <v>15.481999999999999</v>
      </c>
      <c r="I37" s="16">
        <v>1</v>
      </c>
      <c r="J37" s="16">
        <v>11.048</v>
      </c>
      <c r="K37" s="16">
        <v>1.1100000000000001</v>
      </c>
      <c r="L37" s="16">
        <v>7.76</v>
      </c>
      <c r="M37" s="16">
        <v>4</v>
      </c>
      <c r="N37" s="22">
        <f t="shared" si="3"/>
        <v>196.69200000000001</v>
      </c>
    </row>
    <row r="38" spans="1:14" x14ac:dyDescent="0.25">
      <c r="A38" s="14" t="s">
        <v>165</v>
      </c>
      <c r="B38" s="16">
        <v>1.5</v>
      </c>
      <c r="C38" s="16">
        <v>13.395</v>
      </c>
      <c r="D38" s="16">
        <v>3.5</v>
      </c>
      <c r="E38" s="16">
        <v>9.5</v>
      </c>
      <c r="F38" s="16">
        <v>70.27</v>
      </c>
      <c r="G38" s="16">
        <v>115.925</v>
      </c>
      <c r="H38" s="16">
        <v>25.37</v>
      </c>
      <c r="I38" s="16">
        <v>0</v>
      </c>
      <c r="J38" s="16">
        <v>11.792</v>
      </c>
      <c r="K38" s="16">
        <v>0</v>
      </c>
      <c r="L38" s="16">
        <v>6.5</v>
      </c>
      <c r="M38" s="16">
        <v>5.6420000000000003</v>
      </c>
      <c r="N38" s="22">
        <f t="shared" si="3"/>
        <v>244.999</v>
      </c>
    </row>
    <row r="39" spans="1:14" x14ac:dyDescent="0.25">
      <c r="A39" s="14" t="s">
        <v>166</v>
      </c>
      <c r="B39" s="16">
        <v>2.95</v>
      </c>
      <c r="C39" s="16">
        <v>9.98</v>
      </c>
      <c r="D39" s="16">
        <v>3</v>
      </c>
      <c r="E39" s="16">
        <v>7.5</v>
      </c>
      <c r="F39" s="16">
        <v>57.637999999999998</v>
      </c>
      <c r="G39" s="16">
        <v>93.706999999999994</v>
      </c>
      <c r="H39" s="16">
        <v>12.971</v>
      </c>
      <c r="I39" s="16">
        <v>0</v>
      </c>
      <c r="J39" s="16">
        <v>13.821</v>
      </c>
      <c r="K39" s="16">
        <v>0.6</v>
      </c>
      <c r="L39" s="16">
        <v>6.2320000000000002</v>
      </c>
      <c r="M39" s="16">
        <v>3.7519999999999998</v>
      </c>
      <c r="N39" s="22">
        <f t="shared" si="3"/>
        <v>196.221</v>
      </c>
    </row>
    <row r="40" spans="1:14" x14ac:dyDescent="0.25">
      <c r="A40" s="14" t="s">
        <v>167</v>
      </c>
      <c r="B40" s="16">
        <v>1</v>
      </c>
      <c r="C40" s="16">
        <v>6</v>
      </c>
      <c r="D40" s="16">
        <v>0.17</v>
      </c>
      <c r="E40" s="16">
        <v>5</v>
      </c>
      <c r="F40" s="16">
        <v>37.234000000000002</v>
      </c>
      <c r="G40" s="16">
        <v>43.066000000000003</v>
      </c>
      <c r="H40" s="16">
        <v>4.78</v>
      </c>
      <c r="I40" s="16">
        <v>1</v>
      </c>
      <c r="J40" s="16">
        <v>6.31</v>
      </c>
      <c r="K40" s="16">
        <v>2.1389999999999998</v>
      </c>
      <c r="L40" s="16">
        <v>2.95</v>
      </c>
      <c r="M40" s="16">
        <v>1.8</v>
      </c>
      <c r="N40" s="22">
        <f t="shared" si="3"/>
        <v>104.27900000000001</v>
      </c>
    </row>
    <row r="41" spans="1:14" x14ac:dyDescent="0.25">
      <c r="A41" s="14" t="s">
        <v>168</v>
      </c>
      <c r="B41" s="16">
        <v>0.52</v>
      </c>
      <c r="C41" s="16">
        <v>1.35</v>
      </c>
      <c r="D41" s="16">
        <v>0</v>
      </c>
      <c r="E41" s="16">
        <v>0.74</v>
      </c>
      <c r="F41" s="16">
        <v>7.3129999999999997</v>
      </c>
      <c r="G41" s="16">
        <v>9.17</v>
      </c>
      <c r="H41" s="16">
        <v>1.82</v>
      </c>
      <c r="I41" s="16">
        <v>0</v>
      </c>
      <c r="J41" s="16">
        <v>1.25</v>
      </c>
      <c r="K41" s="16">
        <v>0.2</v>
      </c>
      <c r="L41" s="16">
        <v>0.7</v>
      </c>
      <c r="M41" s="16">
        <v>0</v>
      </c>
      <c r="N41" s="22">
        <f t="shared" si="3"/>
        <v>21.192999999999998</v>
      </c>
    </row>
    <row r="42" spans="1:14" x14ac:dyDescent="0.25">
      <c r="A42" s="14" t="s">
        <v>169</v>
      </c>
      <c r="B42" s="16">
        <v>18.149999999999999</v>
      </c>
      <c r="C42" s="16">
        <v>41.277000000000001</v>
      </c>
      <c r="D42" s="16">
        <v>10.93</v>
      </c>
      <c r="E42" s="16">
        <v>28.75</v>
      </c>
      <c r="F42" s="16">
        <v>273.84699999999998</v>
      </c>
      <c r="G42" s="16">
        <v>295.70999999999998</v>
      </c>
      <c r="H42" s="16">
        <v>83.29</v>
      </c>
      <c r="I42" s="16">
        <v>1.4059999999999999</v>
      </c>
      <c r="J42" s="16">
        <v>39.008000000000003</v>
      </c>
      <c r="K42" s="16">
        <v>8</v>
      </c>
      <c r="L42" s="16">
        <v>25.5</v>
      </c>
      <c r="M42" s="16">
        <v>21.68</v>
      </c>
      <c r="N42" s="22">
        <f t="shared" si="3"/>
        <v>777.19099999999992</v>
      </c>
    </row>
    <row r="43" spans="1:14" x14ac:dyDescent="0.25">
      <c r="A43" s="14" t="s">
        <v>170</v>
      </c>
      <c r="B43" s="16">
        <v>3.3039999999999998</v>
      </c>
      <c r="C43" s="16">
        <v>16.847999999999999</v>
      </c>
      <c r="D43" s="16">
        <v>3</v>
      </c>
      <c r="E43" s="16">
        <v>16.03</v>
      </c>
      <c r="F43" s="16">
        <v>123.24</v>
      </c>
      <c r="G43" s="16">
        <v>121.657</v>
      </c>
      <c r="H43" s="16">
        <v>31.805</v>
      </c>
      <c r="I43" s="16">
        <v>0.92</v>
      </c>
      <c r="J43" s="16">
        <v>20.925000000000001</v>
      </c>
      <c r="K43" s="16">
        <v>2.08</v>
      </c>
      <c r="L43" s="16">
        <v>8.92</v>
      </c>
      <c r="M43" s="16">
        <v>8.9870000000000001</v>
      </c>
      <c r="N43" s="22">
        <f t="shared" si="3"/>
        <v>334.56400000000002</v>
      </c>
    </row>
    <row r="44" spans="1:14" x14ac:dyDescent="0.25">
      <c r="A44" s="14" t="s">
        <v>171</v>
      </c>
      <c r="B44" s="16">
        <v>3</v>
      </c>
      <c r="C44" s="16">
        <v>13.88</v>
      </c>
      <c r="D44" s="16">
        <v>13</v>
      </c>
      <c r="E44" s="16">
        <v>21</v>
      </c>
      <c r="F44" s="16">
        <v>124.431</v>
      </c>
      <c r="G44" s="16">
        <v>164.017</v>
      </c>
      <c r="H44" s="16">
        <v>38.822000000000003</v>
      </c>
      <c r="I44" s="16">
        <v>8.1</v>
      </c>
      <c r="J44" s="16">
        <v>39.462000000000003</v>
      </c>
      <c r="K44" s="16">
        <v>4</v>
      </c>
      <c r="L44" s="16">
        <v>13</v>
      </c>
      <c r="M44" s="16">
        <v>15.68</v>
      </c>
      <c r="N44" s="22">
        <f t="shared" si="3"/>
        <v>428.512</v>
      </c>
    </row>
    <row r="45" spans="1:14" x14ac:dyDescent="0.25">
      <c r="A45" s="14" t="s">
        <v>172</v>
      </c>
      <c r="B45" s="16">
        <v>19</v>
      </c>
      <c r="C45" s="16">
        <v>69.763999999999996</v>
      </c>
      <c r="D45" s="16">
        <v>20</v>
      </c>
      <c r="E45" s="16">
        <v>58.396999999999998</v>
      </c>
      <c r="F45" s="16">
        <v>523.01300000000003</v>
      </c>
      <c r="G45" s="16">
        <v>697.14599999999996</v>
      </c>
      <c r="H45" s="16">
        <v>140.441</v>
      </c>
      <c r="I45" s="16">
        <v>19.853999999999999</v>
      </c>
      <c r="J45" s="16">
        <v>124.566</v>
      </c>
      <c r="K45" s="16">
        <v>17.34</v>
      </c>
      <c r="L45" s="16">
        <v>51.758000000000003</v>
      </c>
      <c r="M45" s="16">
        <v>53.530999999999999</v>
      </c>
      <c r="N45" s="22">
        <f t="shared" si="3"/>
        <v>1686.046</v>
      </c>
    </row>
    <row r="46" spans="1:14" x14ac:dyDescent="0.25">
      <c r="A46" s="14" t="s">
        <v>173</v>
      </c>
      <c r="B46" s="16">
        <v>1</v>
      </c>
      <c r="C46" s="16">
        <v>2.1800000000000002</v>
      </c>
      <c r="D46" s="16">
        <v>0.67500000000000004</v>
      </c>
      <c r="E46" s="16">
        <v>2.2400000000000002</v>
      </c>
      <c r="F46" s="16">
        <v>9.4600000000000009</v>
      </c>
      <c r="G46" s="16">
        <v>15.2</v>
      </c>
      <c r="H46" s="16">
        <v>3.22</v>
      </c>
      <c r="I46" s="16">
        <v>0</v>
      </c>
      <c r="J46" s="16">
        <v>1.8460000000000001</v>
      </c>
      <c r="K46" s="16">
        <v>0</v>
      </c>
      <c r="L46" s="16">
        <v>0.8</v>
      </c>
      <c r="M46" s="16">
        <v>1.5</v>
      </c>
      <c r="N46" s="22">
        <f t="shared" si="3"/>
        <v>34.265999999999998</v>
      </c>
    </row>
    <row r="47" spans="1:14" s="20" customFormat="1" x14ac:dyDescent="0.25">
      <c r="A47" s="18" t="s">
        <v>174</v>
      </c>
      <c r="B47" s="19">
        <v>9</v>
      </c>
      <c r="C47" s="19">
        <v>71.073999999999998</v>
      </c>
      <c r="D47" s="19">
        <v>13.417999999999999</v>
      </c>
      <c r="E47" s="19">
        <v>66.019000000000005</v>
      </c>
      <c r="F47" s="19">
        <v>608.54499999999996</v>
      </c>
      <c r="G47" s="19">
        <v>635.17999999999995</v>
      </c>
      <c r="H47" s="19">
        <v>172.84399999999999</v>
      </c>
      <c r="I47" s="19">
        <v>10.558999999999999</v>
      </c>
      <c r="J47" s="19">
        <v>74.566999999999993</v>
      </c>
      <c r="K47" s="19">
        <v>24.401</v>
      </c>
      <c r="L47" s="19">
        <v>51.601999999999997</v>
      </c>
      <c r="M47" s="19">
        <v>54.374000000000002</v>
      </c>
      <c r="N47" s="23">
        <f t="shared" si="3"/>
        <v>1698.0910000000001</v>
      </c>
    </row>
    <row r="48" spans="1:14" x14ac:dyDescent="0.25">
      <c r="A48" s="6" t="s">
        <v>110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4" t="s">
        <v>1</v>
      </c>
      <c r="B49" s="16">
        <v>0</v>
      </c>
      <c r="C49" s="16">
        <v>2</v>
      </c>
      <c r="D49" s="16">
        <v>0</v>
      </c>
      <c r="E49" s="16">
        <v>0</v>
      </c>
      <c r="F49" s="16">
        <v>0</v>
      </c>
      <c r="G49" s="16">
        <v>21.053000000000001</v>
      </c>
      <c r="H49" s="16">
        <v>1</v>
      </c>
      <c r="I49" s="16">
        <v>0</v>
      </c>
      <c r="J49" s="16">
        <v>0.16</v>
      </c>
      <c r="K49" s="16">
        <v>0</v>
      </c>
      <c r="L49" s="16">
        <v>1.8</v>
      </c>
      <c r="M49" s="16">
        <v>0</v>
      </c>
      <c r="N49" s="22">
        <f t="shared" si="3"/>
        <v>24.013000000000002</v>
      </c>
    </row>
    <row r="50" spans="1:14" x14ac:dyDescent="0.25">
      <c r="A50" s="14" t="s">
        <v>2</v>
      </c>
      <c r="B50" s="16">
        <v>2.2000000000000002</v>
      </c>
      <c r="C50" s="16">
        <v>1</v>
      </c>
      <c r="D50" s="16">
        <v>0</v>
      </c>
      <c r="E50" s="16">
        <v>0</v>
      </c>
      <c r="F50" s="16">
        <v>0</v>
      </c>
      <c r="G50" s="16">
        <v>20.422000000000001</v>
      </c>
      <c r="H50" s="16">
        <v>3</v>
      </c>
      <c r="I50" s="16">
        <v>1</v>
      </c>
      <c r="J50" s="16">
        <v>2.0099999999999998</v>
      </c>
      <c r="K50" s="16">
        <v>0.25</v>
      </c>
      <c r="L50" s="16">
        <v>1.75</v>
      </c>
      <c r="M50" s="16">
        <v>0</v>
      </c>
      <c r="N50" s="22">
        <f t="shared" si="3"/>
        <v>28.432000000000002</v>
      </c>
    </row>
    <row r="51" spans="1:14" x14ac:dyDescent="0.25">
      <c r="A51" s="14" t="s">
        <v>3</v>
      </c>
      <c r="B51" s="16">
        <v>2.5</v>
      </c>
      <c r="C51" s="16">
        <v>4.5</v>
      </c>
      <c r="D51" s="16">
        <v>0</v>
      </c>
      <c r="E51" s="16">
        <v>5</v>
      </c>
      <c r="F51" s="16">
        <v>30</v>
      </c>
      <c r="G51" s="16">
        <v>39.253</v>
      </c>
      <c r="H51" s="16">
        <v>9.8800000000000008</v>
      </c>
      <c r="I51" s="16">
        <v>1</v>
      </c>
      <c r="J51" s="16">
        <v>2.59</v>
      </c>
      <c r="K51" s="16">
        <v>0</v>
      </c>
      <c r="L51" s="16">
        <v>2</v>
      </c>
      <c r="M51" s="16">
        <v>0</v>
      </c>
      <c r="N51" s="22">
        <f t="shared" si="3"/>
        <v>89.722999999999999</v>
      </c>
    </row>
    <row r="52" spans="1:14" x14ac:dyDescent="0.25">
      <c r="A52" s="14" t="s">
        <v>175</v>
      </c>
      <c r="B52" s="16">
        <v>6</v>
      </c>
      <c r="C52" s="16">
        <v>20.489000000000001</v>
      </c>
      <c r="D52" s="16">
        <v>0</v>
      </c>
      <c r="E52" s="16">
        <v>14.044</v>
      </c>
      <c r="F52" s="16">
        <v>109.774</v>
      </c>
      <c r="G52" s="16">
        <v>100.417</v>
      </c>
      <c r="H52" s="16">
        <v>23.611000000000001</v>
      </c>
      <c r="I52" s="16">
        <v>0</v>
      </c>
      <c r="J52" s="16">
        <v>5.3550000000000004</v>
      </c>
      <c r="K52" s="16">
        <v>2.7839999999999998</v>
      </c>
      <c r="L52" s="16">
        <v>4.1449999999999996</v>
      </c>
      <c r="M52" s="16">
        <v>12.7</v>
      </c>
      <c r="N52" s="22">
        <f t="shared" si="3"/>
        <v>272.83</v>
      </c>
    </row>
    <row r="53" spans="1:14" x14ac:dyDescent="0.25">
      <c r="A53" s="14" t="s">
        <v>4</v>
      </c>
      <c r="B53" s="16">
        <v>3</v>
      </c>
      <c r="C53" s="16">
        <v>9.8000000000000007</v>
      </c>
      <c r="D53" s="16">
        <v>0</v>
      </c>
      <c r="E53" s="16">
        <v>6</v>
      </c>
      <c r="F53" s="16">
        <v>62.610999999999997</v>
      </c>
      <c r="G53" s="16">
        <v>31.341999999999999</v>
      </c>
      <c r="H53" s="16">
        <v>20.469000000000001</v>
      </c>
      <c r="I53" s="16">
        <v>1</v>
      </c>
      <c r="J53" s="16">
        <v>7.43</v>
      </c>
      <c r="K53" s="16">
        <v>2.2000000000000002</v>
      </c>
      <c r="L53" s="16">
        <v>1.8</v>
      </c>
      <c r="M53" s="16">
        <v>1</v>
      </c>
      <c r="N53" s="22">
        <f t="shared" si="3"/>
        <v>133.852</v>
      </c>
    </row>
    <row r="54" spans="1:14" x14ac:dyDescent="0.25">
      <c r="A54" s="14" t="s">
        <v>5</v>
      </c>
      <c r="B54" s="16">
        <v>1.2829999999999999</v>
      </c>
      <c r="C54" s="16">
        <v>3</v>
      </c>
      <c r="D54" s="16">
        <v>0</v>
      </c>
      <c r="E54" s="16">
        <v>1.3009999999999999</v>
      </c>
      <c r="F54" s="16">
        <v>17.260000000000002</v>
      </c>
      <c r="G54" s="16">
        <v>5.3970000000000002</v>
      </c>
      <c r="H54" s="16">
        <v>1.1499999999999999</v>
      </c>
      <c r="I54" s="16">
        <v>0</v>
      </c>
      <c r="J54" s="16">
        <v>1</v>
      </c>
      <c r="K54" s="16">
        <v>0</v>
      </c>
      <c r="L54" s="16">
        <v>0.47499999999999998</v>
      </c>
      <c r="M54" s="16">
        <v>0</v>
      </c>
      <c r="N54" s="22">
        <f t="shared" si="3"/>
        <v>26.582999999999998</v>
      </c>
    </row>
    <row r="55" spans="1:14" x14ac:dyDescent="0.25">
      <c r="A55" s="14" t="s">
        <v>6</v>
      </c>
      <c r="B55" s="16">
        <v>2</v>
      </c>
      <c r="C55" s="16">
        <v>1</v>
      </c>
      <c r="D55" s="16">
        <v>0</v>
      </c>
      <c r="E55" s="16">
        <v>5</v>
      </c>
      <c r="F55" s="16">
        <v>38.695999999999998</v>
      </c>
      <c r="G55" s="16">
        <v>3.34</v>
      </c>
      <c r="H55" s="16">
        <v>5.25</v>
      </c>
      <c r="I55" s="16">
        <v>0</v>
      </c>
      <c r="J55" s="16">
        <v>2</v>
      </c>
      <c r="K55" s="16">
        <v>0.56299999999999994</v>
      </c>
      <c r="L55" s="16">
        <v>0.188</v>
      </c>
      <c r="M55" s="16">
        <v>1.681</v>
      </c>
      <c r="N55" s="22">
        <f t="shared" si="3"/>
        <v>56.718000000000004</v>
      </c>
    </row>
    <row r="56" spans="1:14" x14ac:dyDescent="0.25">
      <c r="A56" s="14" t="s">
        <v>7</v>
      </c>
      <c r="B56" s="16">
        <v>0</v>
      </c>
      <c r="C56" s="16">
        <v>1</v>
      </c>
      <c r="D56" s="16">
        <v>0</v>
      </c>
      <c r="E56" s="16">
        <v>1</v>
      </c>
      <c r="F56" s="16">
        <v>8.8569999999999993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1.4</v>
      </c>
      <c r="N56" s="22">
        <f t="shared" si="3"/>
        <v>12.257</v>
      </c>
    </row>
    <row r="57" spans="1:14" x14ac:dyDescent="0.25">
      <c r="A57" s="14" t="s">
        <v>8</v>
      </c>
      <c r="B57" s="16">
        <v>2</v>
      </c>
      <c r="C57" s="16">
        <v>0</v>
      </c>
      <c r="D57" s="16">
        <v>0</v>
      </c>
      <c r="E57" s="16">
        <v>0</v>
      </c>
      <c r="F57" s="16">
        <v>0</v>
      </c>
      <c r="G57" s="16">
        <v>16.382999999999999</v>
      </c>
      <c r="H57" s="16">
        <v>1</v>
      </c>
      <c r="I57" s="16">
        <v>0</v>
      </c>
      <c r="J57" s="16">
        <v>3.165</v>
      </c>
      <c r="K57" s="16">
        <v>0</v>
      </c>
      <c r="L57" s="16">
        <v>0.86</v>
      </c>
      <c r="M57" s="16">
        <v>0</v>
      </c>
      <c r="N57" s="22">
        <f t="shared" si="3"/>
        <v>21.407999999999998</v>
      </c>
    </row>
    <row r="58" spans="1:14" x14ac:dyDescent="0.25">
      <c r="A58" s="14" t="s">
        <v>9</v>
      </c>
      <c r="B58" s="16">
        <v>2</v>
      </c>
      <c r="C58" s="16">
        <v>0</v>
      </c>
      <c r="D58" s="16">
        <v>0</v>
      </c>
      <c r="E58" s="16">
        <v>1.4390000000000001</v>
      </c>
      <c r="F58" s="16">
        <v>18</v>
      </c>
      <c r="G58" s="16">
        <v>10.475</v>
      </c>
      <c r="H58" s="16">
        <v>2</v>
      </c>
      <c r="I58" s="16">
        <v>0</v>
      </c>
      <c r="J58" s="16">
        <v>0.17799999999999999</v>
      </c>
      <c r="K58" s="16">
        <v>0</v>
      </c>
      <c r="L58" s="16">
        <v>0</v>
      </c>
      <c r="M58" s="16">
        <v>0</v>
      </c>
      <c r="N58" s="22">
        <f t="shared" si="3"/>
        <v>32.091999999999999</v>
      </c>
    </row>
    <row r="59" spans="1:14" x14ac:dyDescent="0.25">
      <c r="A59" s="14" t="s">
        <v>10</v>
      </c>
      <c r="B59" s="16">
        <v>0.8</v>
      </c>
      <c r="C59" s="16">
        <v>0</v>
      </c>
      <c r="D59" s="16">
        <v>0</v>
      </c>
      <c r="E59" s="16">
        <v>2</v>
      </c>
      <c r="F59" s="16">
        <v>11</v>
      </c>
      <c r="G59" s="16">
        <v>1</v>
      </c>
      <c r="H59" s="16">
        <v>1</v>
      </c>
      <c r="I59" s="16">
        <v>0</v>
      </c>
      <c r="J59" s="16">
        <v>0.7</v>
      </c>
      <c r="K59" s="16">
        <v>0</v>
      </c>
      <c r="L59" s="16">
        <v>0</v>
      </c>
      <c r="M59" s="16">
        <v>0</v>
      </c>
      <c r="N59" s="22">
        <f t="shared" si="3"/>
        <v>15.7</v>
      </c>
    </row>
    <row r="60" spans="1:14" x14ac:dyDescent="0.25">
      <c r="A60" s="14" t="s">
        <v>11</v>
      </c>
      <c r="B60" s="16">
        <v>3</v>
      </c>
      <c r="C60" s="16">
        <v>0</v>
      </c>
      <c r="D60" s="16">
        <v>0</v>
      </c>
      <c r="E60" s="16">
        <v>2.3769999999999998</v>
      </c>
      <c r="F60" s="16">
        <v>10.329000000000001</v>
      </c>
      <c r="G60" s="16">
        <v>1</v>
      </c>
      <c r="H60" s="16">
        <v>0.7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2">
        <f t="shared" si="3"/>
        <v>14.405999999999999</v>
      </c>
    </row>
    <row r="61" spans="1:14" x14ac:dyDescent="0.25">
      <c r="A61" s="14" t="s">
        <v>12</v>
      </c>
      <c r="B61" s="16">
        <v>0</v>
      </c>
      <c r="C61" s="16">
        <v>1</v>
      </c>
      <c r="D61" s="16">
        <v>0</v>
      </c>
      <c r="E61" s="16">
        <v>2</v>
      </c>
      <c r="F61" s="16">
        <v>17.5</v>
      </c>
      <c r="G61" s="16">
        <v>0</v>
      </c>
      <c r="H61" s="16">
        <v>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2">
        <f t="shared" si="3"/>
        <v>21.5</v>
      </c>
    </row>
    <row r="62" spans="1:14" x14ac:dyDescent="0.25">
      <c r="A62" s="14" t="s">
        <v>13</v>
      </c>
      <c r="B62" s="16">
        <v>1.17</v>
      </c>
      <c r="C62" s="16">
        <v>0</v>
      </c>
      <c r="D62" s="16">
        <v>0</v>
      </c>
      <c r="E62" s="16">
        <v>0</v>
      </c>
      <c r="F62" s="16">
        <v>2</v>
      </c>
      <c r="G62" s="16">
        <v>13.148</v>
      </c>
      <c r="H62" s="16">
        <v>0.2</v>
      </c>
      <c r="I62" s="16">
        <v>0</v>
      </c>
      <c r="J62" s="16">
        <v>2.5999999999999999E-2</v>
      </c>
      <c r="K62" s="16">
        <v>0</v>
      </c>
      <c r="L62" s="16">
        <v>1.5349999999999999</v>
      </c>
      <c r="M62" s="16">
        <v>0</v>
      </c>
      <c r="N62" s="22">
        <f t="shared" si="3"/>
        <v>16.908999999999999</v>
      </c>
    </row>
    <row r="63" spans="1:14" x14ac:dyDescent="0.25">
      <c r="A63" s="14" t="s">
        <v>14</v>
      </c>
      <c r="B63" s="16">
        <v>0</v>
      </c>
      <c r="C63" s="16">
        <v>1</v>
      </c>
      <c r="D63" s="16">
        <v>0</v>
      </c>
      <c r="E63" s="16">
        <v>3</v>
      </c>
      <c r="F63" s="16">
        <v>16.600000000000001</v>
      </c>
      <c r="G63" s="16">
        <v>9.8460000000000001</v>
      </c>
      <c r="H63" s="16">
        <v>2</v>
      </c>
      <c r="I63" s="16">
        <v>0</v>
      </c>
      <c r="J63" s="16">
        <v>3.75</v>
      </c>
      <c r="K63" s="16">
        <v>0</v>
      </c>
      <c r="L63" s="16">
        <v>0</v>
      </c>
      <c r="M63" s="16">
        <v>1</v>
      </c>
      <c r="N63" s="22">
        <f t="shared" si="3"/>
        <v>36.195999999999998</v>
      </c>
    </row>
    <row r="64" spans="1:14" x14ac:dyDescent="0.25">
      <c r="A64" s="14" t="s">
        <v>15</v>
      </c>
      <c r="B64" s="16">
        <v>0.83299999999999996</v>
      </c>
      <c r="C64" s="16">
        <v>0.9</v>
      </c>
      <c r="D64" s="16">
        <v>0</v>
      </c>
      <c r="E64" s="16">
        <v>0</v>
      </c>
      <c r="F64" s="16">
        <v>0</v>
      </c>
      <c r="G64" s="16">
        <v>14.058999999999999</v>
      </c>
      <c r="H64" s="16">
        <v>1.33</v>
      </c>
      <c r="I64" s="16">
        <v>0</v>
      </c>
      <c r="J64" s="16">
        <v>0.222</v>
      </c>
      <c r="K64" s="16">
        <v>0</v>
      </c>
      <c r="L64" s="16">
        <v>1</v>
      </c>
      <c r="M64" s="16">
        <v>0</v>
      </c>
      <c r="N64" s="22">
        <f t="shared" si="3"/>
        <v>16.610999999999997</v>
      </c>
    </row>
    <row r="65" spans="1:14" x14ac:dyDescent="0.25">
      <c r="A65" s="14" t="s">
        <v>16</v>
      </c>
      <c r="B65" s="16">
        <v>1</v>
      </c>
      <c r="C65" s="16">
        <v>3</v>
      </c>
      <c r="D65" s="16">
        <v>0</v>
      </c>
      <c r="E65" s="16">
        <v>1</v>
      </c>
      <c r="F65" s="16">
        <v>18.324000000000002</v>
      </c>
      <c r="G65" s="16">
        <v>30.02</v>
      </c>
      <c r="H65" s="16">
        <v>9.0559999999999992</v>
      </c>
      <c r="I65" s="16">
        <v>0</v>
      </c>
      <c r="J65" s="16">
        <v>3.1</v>
      </c>
      <c r="K65" s="16">
        <v>0</v>
      </c>
      <c r="L65" s="16">
        <v>2</v>
      </c>
      <c r="M65" s="16">
        <v>0</v>
      </c>
      <c r="N65" s="22">
        <f t="shared" si="3"/>
        <v>63.5</v>
      </c>
    </row>
    <row r="66" spans="1:14" x14ac:dyDescent="0.25">
      <c r="A66" s="14" t="s">
        <v>17</v>
      </c>
      <c r="B66" s="16">
        <v>0</v>
      </c>
      <c r="C66" s="16">
        <v>1</v>
      </c>
      <c r="D66" s="16">
        <v>0</v>
      </c>
      <c r="E66" s="16">
        <v>2</v>
      </c>
      <c r="F66" s="16">
        <v>12.23</v>
      </c>
      <c r="G66" s="16">
        <v>1</v>
      </c>
      <c r="H66" s="16">
        <v>2</v>
      </c>
      <c r="I66" s="16">
        <v>0</v>
      </c>
      <c r="J66" s="16">
        <v>1.25</v>
      </c>
      <c r="K66" s="16">
        <v>0.5</v>
      </c>
      <c r="L66" s="16">
        <v>0</v>
      </c>
      <c r="M66" s="16">
        <v>0.5</v>
      </c>
      <c r="N66" s="22">
        <f t="shared" si="3"/>
        <v>19.48</v>
      </c>
    </row>
    <row r="67" spans="1:14" x14ac:dyDescent="0.25">
      <c r="A67" s="14" t="s">
        <v>18</v>
      </c>
      <c r="B67" s="16">
        <v>1</v>
      </c>
      <c r="C67" s="16">
        <v>1</v>
      </c>
      <c r="D67" s="16">
        <v>0</v>
      </c>
      <c r="E67" s="16">
        <v>3</v>
      </c>
      <c r="F67" s="16">
        <v>13.3</v>
      </c>
      <c r="G67" s="16">
        <v>7.2560000000000002</v>
      </c>
      <c r="H67" s="16">
        <v>4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2">
        <f t="shared" si="3"/>
        <v>27.556000000000001</v>
      </c>
    </row>
    <row r="68" spans="1:14" x14ac:dyDescent="0.25">
      <c r="A68" s="14" t="s">
        <v>19</v>
      </c>
      <c r="B68" s="16">
        <v>0</v>
      </c>
      <c r="C68" s="16">
        <v>2.8</v>
      </c>
      <c r="D68" s="16">
        <v>0</v>
      </c>
      <c r="E68" s="16">
        <v>2</v>
      </c>
      <c r="F68" s="16">
        <v>20.919</v>
      </c>
      <c r="G68" s="16">
        <v>20.012</v>
      </c>
      <c r="H68" s="16">
        <v>4.5570000000000004</v>
      </c>
      <c r="I68" s="16">
        <v>0.8</v>
      </c>
      <c r="J68" s="16">
        <v>3.92</v>
      </c>
      <c r="K68" s="16">
        <v>0.90500000000000003</v>
      </c>
      <c r="L68" s="16">
        <v>0.90900000000000003</v>
      </c>
      <c r="M68" s="16">
        <v>0</v>
      </c>
      <c r="N68" s="22">
        <f t="shared" si="3"/>
        <v>54.021999999999998</v>
      </c>
    </row>
    <row r="69" spans="1:14" x14ac:dyDescent="0.25">
      <c r="A69" s="14" t="s">
        <v>20</v>
      </c>
      <c r="B69" s="16">
        <v>0</v>
      </c>
      <c r="C69" s="16">
        <v>1.95</v>
      </c>
      <c r="D69" s="16">
        <v>0</v>
      </c>
      <c r="E69" s="16">
        <v>0</v>
      </c>
      <c r="F69" s="16">
        <v>0</v>
      </c>
      <c r="G69" s="16">
        <v>15.989000000000001</v>
      </c>
      <c r="H69" s="16">
        <v>1.42</v>
      </c>
      <c r="I69" s="16">
        <v>0</v>
      </c>
      <c r="J69" s="16">
        <v>2.0499999999999998</v>
      </c>
      <c r="K69" s="16">
        <v>0</v>
      </c>
      <c r="L69" s="16">
        <v>1</v>
      </c>
      <c r="M69" s="16">
        <v>0</v>
      </c>
      <c r="N69" s="22">
        <f t="shared" si="3"/>
        <v>20.459</v>
      </c>
    </row>
    <row r="70" spans="1:14" x14ac:dyDescent="0.25">
      <c r="A70" s="14" t="s">
        <v>21</v>
      </c>
      <c r="B70" s="16">
        <v>0</v>
      </c>
      <c r="C70" s="16">
        <v>1.5</v>
      </c>
      <c r="D70" s="16">
        <v>0</v>
      </c>
      <c r="E70" s="16">
        <v>1</v>
      </c>
      <c r="F70" s="16">
        <v>14.75</v>
      </c>
      <c r="G70" s="16">
        <v>0</v>
      </c>
      <c r="H70" s="16">
        <v>2</v>
      </c>
      <c r="I70" s="16">
        <v>2</v>
      </c>
      <c r="J70" s="16">
        <v>2.5</v>
      </c>
      <c r="K70" s="16">
        <v>1</v>
      </c>
      <c r="L70" s="16">
        <v>0</v>
      </c>
      <c r="M70" s="16">
        <v>0</v>
      </c>
      <c r="N70" s="22">
        <f t="shared" si="3"/>
        <v>23.25</v>
      </c>
    </row>
    <row r="71" spans="1:14" x14ac:dyDescent="0.25">
      <c r="A71" s="14" t="s">
        <v>22</v>
      </c>
      <c r="B71" s="16">
        <v>0</v>
      </c>
      <c r="C71" s="16">
        <v>2</v>
      </c>
      <c r="D71" s="16">
        <v>0</v>
      </c>
      <c r="E71" s="16">
        <v>3</v>
      </c>
      <c r="F71" s="16">
        <v>12.13</v>
      </c>
      <c r="G71" s="16">
        <v>1.5</v>
      </c>
      <c r="H71" s="16">
        <v>4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22">
        <f t="shared" si="3"/>
        <v>21.630000000000003</v>
      </c>
    </row>
    <row r="72" spans="1:14" x14ac:dyDescent="0.25">
      <c r="A72" s="14" t="s">
        <v>23</v>
      </c>
      <c r="B72" s="16">
        <v>1.4</v>
      </c>
      <c r="C72" s="16">
        <v>2.9</v>
      </c>
      <c r="D72" s="16">
        <v>0</v>
      </c>
      <c r="E72" s="16">
        <v>3.5</v>
      </c>
      <c r="F72" s="16">
        <v>26</v>
      </c>
      <c r="G72" s="16">
        <v>15.819000000000001</v>
      </c>
      <c r="H72" s="16">
        <v>5.19</v>
      </c>
      <c r="I72" s="16">
        <v>0</v>
      </c>
      <c r="J72" s="16">
        <v>1.6930000000000001</v>
      </c>
      <c r="K72" s="16">
        <v>0.4</v>
      </c>
      <c r="L72" s="16">
        <v>0.6</v>
      </c>
      <c r="M72" s="16">
        <v>0</v>
      </c>
      <c r="N72" s="22">
        <f t="shared" ref="N72:N135" si="4">SUM(E72:M72)</f>
        <v>53.201999999999998</v>
      </c>
    </row>
    <row r="73" spans="1:14" x14ac:dyDescent="0.25">
      <c r="A73" s="14" t="s">
        <v>24</v>
      </c>
      <c r="B73" s="16">
        <v>0</v>
      </c>
      <c r="C73" s="16">
        <v>3</v>
      </c>
      <c r="D73" s="16">
        <v>0</v>
      </c>
      <c r="E73" s="16">
        <v>3</v>
      </c>
      <c r="F73" s="16">
        <v>18</v>
      </c>
      <c r="G73" s="16">
        <v>0</v>
      </c>
      <c r="H73" s="16">
        <v>2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2">
        <f t="shared" si="4"/>
        <v>23</v>
      </c>
    </row>
    <row r="74" spans="1:14" x14ac:dyDescent="0.25">
      <c r="A74" s="14" t="s">
        <v>25</v>
      </c>
      <c r="B74" s="16">
        <v>1</v>
      </c>
      <c r="C74" s="16">
        <v>3</v>
      </c>
      <c r="D74" s="16">
        <v>0</v>
      </c>
      <c r="E74" s="16">
        <v>4</v>
      </c>
      <c r="F74" s="16">
        <v>25</v>
      </c>
      <c r="G74" s="16">
        <v>19.914000000000001</v>
      </c>
      <c r="H74" s="16">
        <v>2</v>
      </c>
      <c r="I74" s="16">
        <v>0</v>
      </c>
      <c r="J74" s="16">
        <v>3.6059999999999999</v>
      </c>
      <c r="K74" s="16">
        <v>1</v>
      </c>
      <c r="L74" s="16">
        <v>0</v>
      </c>
      <c r="M74" s="16">
        <v>0</v>
      </c>
      <c r="N74" s="22">
        <f t="shared" si="4"/>
        <v>55.52</v>
      </c>
    </row>
    <row r="75" spans="1:14" x14ac:dyDescent="0.25">
      <c r="A75" s="14" t="s">
        <v>26</v>
      </c>
      <c r="B75" s="16">
        <v>0</v>
      </c>
      <c r="C75" s="16">
        <v>1.2</v>
      </c>
      <c r="D75" s="16">
        <v>0</v>
      </c>
      <c r="E75" s="16">
        <v>0</v>
      </c>
      <c r="F75" s="16">
        <v>0</v>
      </c>
      <c r="G75" s="16">
        <v>15.86</v>
      </c>
      <c r="H75" s="16">
        <v>2.8</v>
      </c>
      <c r="I75" s="16">
        <v>0</v>
      </c>
      <c r="J75" s="16">
        <v>2.67</v>
      </c>
      <c r="K75" s="16">
        <v>0</v>
      </c>
      <c r="L75" s="16">
        <v>1</v>
      </c>
      <c r="M75" s="16">
        <v>0.2</v>
      </c>
      <c r="N75" s="22">
        <f t="shared" si="4"/>
        <v>22.529999999999998</v>
      </c>
    </row>
    <row r="76" spans="1:14" x14ac:dyDescent="0.25">
      <c r="A76" s="14" t="s">
        <v>27</v>
      </c>
      <c r="B76" s="16">
        <v>1.2</v>
      </c>
      <c r="C76" s="16">
        <v>2.2000000000000002</v>
      </c>
      <c r="D76" s="16">
        <v>0</v>
      </c>
      <c r="E76" s="16">
        <v>2.96</v>
      </c>
      <c r="F76" s="16">
        <v>22.375</v>
      </c>
      <c r="G76" s="16">
        <v>1.0880000000000001</v>
      </c>
      <c r="H76" s="16">
        <v>2.1669999999999998</v>
      </c>
      <c r="I76" s="16">
        <v>0</v>
      </c>
      <c r="J76" s="16">
        <v>0.37</v>
      </c>
      <c r="K76" s="16">
        <v>0.74</v>
      </c>
      <c r="L76" s="16">
        <v>0</v>
      </c>
      <c r="M76" s="16">
        <v>0</v>
      </c>
      <c r="N76" s="22">
        <f t="shared" si="4"/>
        <v>29.700000000000003</v>
      </c>
    </row>
    <row r="77" spans="1:14" x14ac:dyDescent="0.25">
      <c r="A77" s="14" t="s">
        <v>28</v>
      </c>
      <c r="B77" s="16">
        <v>1</v>
      </c>
      <c r="C77" s="16">
        <v>6.64</v>
      </c>
      <c r="D77" s="16">
        <v>0</v>
      </c>
      <c r="E77" s="16">
        <v>8</v>
      </c>
      <c r="F77" s="16">
        <v>49.277000000000001</v>
      </c>
      <c r="G77" s="16">
        <v>36.746000000000002</v>
      </c>
      <c r="H77" s="16">
        <v>6.2770000000000001</v>
      </c>
      <c r="I77" s="16">
        <v>1</v>
      </c>
      <c r="J77" s="16">
        <v>5.19</v>
      </c>
      <c r="K77" s="16">
        <v>0</v>
      </c>
      <c r="L77" s="16">
        <v>1.8</v>
      </c>
      <c r="M77" s="16">
        <v>0</v>
      </c>
      <c r="N77" s="22">
        <f t="shared" si="4"/>
        <v>108.28999999999999</v>
      </c>
    </row>
    <row r="78" spans="1:14" x14ac:dyDescent="0.25">
      <c r="A78" s="14" t="s">
        <v>29</v>
      </c>
      <c r="B78" s="16">
        <v>1.7010000000000001</v>
      </c>
      <c r="C78" s="16">
        <v>1.5</v>
      </c>
      <c r="D78" s="16">
        <v>0</v>
      </c>
      <c r="E78" s="16">
        <v>2.5</v>
      </c>
      <c r="F78" s="16">
        <v>15.33</v>
      </c>
      <c r="G78" s="16">
        <v>8.7789999999999999</v>
      </c>
      <c r="H78" s="16">
        <v>3.7250000000000001</v>
      </c>
      <c r="I78" s="16">
        <v>0</v>
      </c>
      <c r="J78" s="16">
        <v>2</v>
      </c>
      <c r="K78" s="16">
        <v>0</v>
      </c>
      <c r="L78" s="16">
        <v>0</v>
      </c>
      <c r="M78" s="16">
        <v>2</v>
      </c>
      <c r="N78" s="22">
        <f t="shared" si="4"/>
        <v>34.334000000000003</v>
      </c>
    </row>
    <row r="79" spans="1:14" x14ac:dyDescent="0.25">
      <c r="A79" s="14" t="s">
        <v>30</v>
      </c>
      <c r="B79" s="16">
        <v>1</v>
      </c>
      <c r="C79" s="16">
        <v>1</v>
      </c>
      <c r="D79" s="16">
        <v>0</v>
      </c>
      <c r="E79" s="16">
        <v>5.0629999999999997</v>
      </c>
      <c r="F79" s="16">
        <v>32.384999999999998</v>
      </c>
      <c r="G79" s="16">
        <v>5.97</v>
      </c>
      <c r="H79" s="16">
        <v>2.6</v>
      </c>
      <c r="I79" s="16">
        <v>0</v>
      </c>
      <c r="J79" s="16">
        <v>2.9</v>
      </c>
      <c r="K79" s="16">
        <v>0.7</v>
      </c>
      <c r="L79" s="16">
        <v>0.3</v>
      </c>
      <c r="M79" s="16">
        <v>0</v>
      </c>
      <c r="N79" s="22">
        <f t="shared" si="4"/>
        <v>49.917999999999999</v>
      </c>
    </row>
    <row r="80" spans="1:14" x14ac:dyDescent="0.25">
      <c r="A80" s="14" t="s">
        <v>31</v>
      </c>
      <c r="B80" s="16">
        <v>2</v>
      </c>
      <c r="C80" s="16">
        <v>1</v>
      </c>
      <c r="D80" s="16">
        <v>0</v>
      </c>
      <c r="E80" s="16">
        <v>1.5</v>
      </c>
      <c r="F80" s="16">
        <v>20.527999999999999</v>
      </c>
      <c r="G80" s="16">
        <v>1</v>
      </c>
      <c r="H80" s="16">
        <v>2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22">
        <f t="shared" si="4"/>
        <v>26.027999999999999</v>
      </c>
    </row>
    <row r="81" spans="1:14" x14ac:dyDescent="0.25">
      <c r="A81" s="14" t="s">
        <v>32</v>
      </c>
      <c r="B81" s="16">
        <v>1</v>
      </c>
      <c r="C81" s="16">
        <v>1</v>
      </c>
      <c r="D81" s="16">
        <v>0</v>
      </c>
      <c r="E81" s="16">
        <v>2</v>
      </c>
      <c r="F81" s="16">
        <v>15.831</v>
      </c>
      <c r="G81" s="16">
        <v>0.32700000000000001</v>
      </c>
      <c r="H81" s="16">
        <v>2</v>
      </c>
      <c r="I81" s="16">
        <v>0</v>
      </c>
      <c r="J81" s="16">
        <v>2.827</v>
      </c>
      <c r="K81" s="16">
        <v>0.8</v>
      </c>
      <c r="L81" s="16">
        <v>0.2</v>
      </c>
      <c r="M81" s="16">
        <v>0.625</v>
      </c>
      <c r="N81" s="22">
        <f t="shared" si="4"/>
        <v>24.61</v>
      </c>
    </row>
    <row r="82" spans="1:14" x14ac:dyDescent="0.25">
      <c r="A82" s="14" t="s">
        <v>33</v>
      </c>
      <c r="B82" s="16">
        <v>1</v>
      </c>
      <c r="C82" s="16">
        <v>1.3620000000000001</v>
      </c>
      <c r="D82" s="16">
        <v>0</v>
      </c>
      <c r="E82" s="16">
        <v>2</v>
      </c>
      <c r="F82" s="16">
        <v>11.75</v>
      </c>
      <c r="G82" s="16">
        <v>0</v>
      </c>
      <c r="H82" s="16">
        <v>1</v>
      </c>
      <c r="I82" s="16">
        <v>0</v>
      </c>
      <c r="J82" s="16">
        <v>0.5</v>
      </c>
      <c r="K82" s="16">
        <v>0</v>
      </c>
      <c r="L82" s="16">
        <v>0</v>
      </c>
      <c r="M82" s="16">
        <v>0</v>
      </c>
      <c r="N82" s="22">
        <f t="shared" si="4"/>
        <v>15.25</v>
      </c>
    </row>
    <row r="83" spans="1:14" x14ac:dyDescent="0.25">
      <c r="A83" s="14" t="s">
        <v>34</v>
      </c>
      <c r="B83" s="16">
        <v>1.274</v>
      </c>
      <c r="C83" s="16">
        <v>3</v>
      </c>
      <c r="D83" s="16">
        <v>0</v>
      </c>
      <c r="E83" s="16">
        <v>5.5</v>
      </c>
      <c r="F83" s="16">
        <v>43.002000000000002</v>
      </c>
      <c r="G83" s="16">
        <v>15.675000000000001</v>
      </c>
      <c r="H83" s="16">
        <v>5.5359999999999996</v>
      </c>
      <c r="I83" s="16">
        <v>0</v>
      </c>
      <c r="J83" s="16">
        <v>4.1210000000000004</v>
      </c>
      <c r="K83" s="16">
        <v>0.85</v>
      </c>
      <c r="L83" s="16">
        <v>1</v>
      </c>
      <c r="M83" s="16">
        <v>0</v>
      </c>
      <c r="N83" s="22">
        <f t="shared" si="4"/>
        <v>75.683999999999997</v>
      </c>
    </row>
    <row r="84" spans="1:14" x14ac:dyDescent="0.25">
      <c r="A84" s="14" t="s">
        <v>35</v>
      </c>
      <c r="B84" s="16">
        <v>0</v>
      </c>
      <c r="C84" s="16">
        <v>2</v>
      </c>
      <c r="D84" s="16">
        <v>0</v>
      </c>
      <c r="E84" s="16">
        <v>1</v>
      </c>
      <c r="F84" s="16">
        <v>13.706</v>
      </c>
      <c r="G84" s="16">
        <v>15.31</v>
      </c>
      <c r="H84" s="16">
        <v>1.7</v>
      </c>
      <c r="I84" s="16">
        <v>0</v>
      </c>
      <c r="J84" s="16">
        <v>6.2050000000000001</v>
      </c>
      <c r="K84" s="16">
        <v>0.5</v>
      </c>
      <c r="L84" s="16">
        <v>0.5</v>
      </c>
      <c r="M84" s="16">
        <v>0</v>
      </c>
      <c r="N84" s="22">
        <f t="shared" si="4"/>
        <v>38.920999999999999</v>
      </c>
    </row>
    <row r="85" spans="1:14" x14ac:dyDescent="0.25">
      <c r="A85" s="14" t="s">
        <v>36</v>
      </c>
      <c r="B85" s="16">
        <v>0</v>
      </c>
      <c r="C85" s="16">
        <v>2</v>
      </c>
      <c r="D85" s="16">
        <v>0</v>
      </c>
      <c r="E85" s="16">
        <v>2.1739999999999999</v>
      </c>
      <c r="F85" s="16">
        <v>15.494999999999999</v>
      </c>
      <c r="G85" s="16">
        <v>0</v>
      </c>
      <c r="H85" s="16">
        <v>1.3640000000000001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22">
        <f t="shared" si="4"/>
        <v>20.033000000000001</v>
      </c>
    </row>
    <row r="86" spans="1:14" x14ac:dyDescent="0.25">
      <c r="A86" s="14" t="s">
        <v>176</v>
      </c>
      <c r="B86" s="16">
        <v>0</v>
      </c>
      <c r="C86" s="16">
        <v>1.65</v>
      </c>
      <c r="D86" s="16">
        <v>0</v>
      </c>
      <c r="E86" s="16">
        <v>0</v>
      </c>
      <c r="F86" s="16">
        <v>0</v>
      </c>
      <c r="G86" s="16">
        <v>8.8879999999999999</v>
      </c>
      <c r="H86" s="16">
        <v>0</v>
      </c>
      <c r="I86" s="16">
        <v>0</v>
      </c>
      <c r="J86" s="16">
        <v>0.8</v>
      </c>
      <c r="K86" s="16">
        <v>0</v>
      </c>
      <c r="L86" s="16">
        <v>1</v>
      </c>
      <c r="M86" s="16">
        <v>0</v>
      </c>
      <c r="N86" s="22">
        <f t="shared" si="4"/>
        <v>10.688000000000001</v>
      </c>
    </row>
    <row r="87" spans="1:14" x14ac:dyDescent="0.25">
      <c r="A87" s="14" t="s">
        <v>37</v>
      </c>
      <c r="B87" s="16">
        <v>0.9</v>
      </c>
      <c r="C87" s="16">
        <v>2</v>
      </c>
      <c r="D87" s="16">
        <v>0</v>
      </c>
      <c r="E87" s="16">
        <v>0</v>
      </c>
      <c r="F87" s="16">
        <v>0</v>
      </c>
      <c r="G87" s="16">
        <v>17.440999999999999</v>
      </c>
      <c r="H87" s="16">
        <v>0.65</v>
      </c>
      <c r="I87" s="16">
        <v>0</v>
      </c>
      <c r="J87" s="16">
        <v>1.24</v>
      </c>
      <c r="K87" s="16">
        <v>0</v>
      </c>
      <c r="L87" s="16">
        <v>1.92</v>
      </c>
      <c r="M87" s="16">
        <v>0</v>
      </c>
      <c r="N87" s="22">
        <f t="shared" si="4"/>
        <v>21.250999999999998</v>
      </c>
    </row>
    <row r="88" spans="1:14" x14ac:dyDescent="0.25">
      <c r="A88" s="14" t="s">
        <v>38</v>
      </c>
      <c r="B88" s="16">
        <v>0</v>
      </c>
      <c r="C88" s="16">
        <v>1</v>
      </c>
      <c r="D88" s="16">
        <v>0</v>
      </c>
      <c r="E88" s="16">
        <v>3</v>
      </c>
      <c r="F88" s="16">
        <v>21.15</v>
      </c>
      <c r="G88" s="16">
        <v>0</v>
      </c>
      <c r="H88" s="16">
        <v>1.75</v>
      </c>
      <c r="I88" s="16">
        <v>0</v>
      </c>
      <c r="J88" s="16">
        <v>1.25</v>
      </c>
      <c r="K88" s="16">
        <v>0</v>
      </c>
      <c r="L88" s="16">
        <v>0</v>
      </c>
      <c r="M88" s="16">
        <v>0</v>
      </c>
      <c r="N88" s="22">
        <f t="shared" si="4"/>
        <v>27.15</v>
      </c>
    </row>
    <row r="89" spans="1:14" x14ac:dyDescent="0.25">
      <c r="A89" s="14" t="s">
        <v>39</v>
      </c>
      <c r="B89" s="16">
        <v>0</v>
      </c>
      <c r="C89" s="16">
        <v>1</v>
      </c>
      <c r="D89" s="16">
        <v>0</v>
      </c>
      <c r="E89" s="16">
        <v>0.84599999999999997</v>
      </c>
      <c r="F89" s="16">
        <v>8.3569999999999993</v>
      </c>
      <c r="G89" s="16">
        <v>0.13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22">
        <f t="shared" si="4"/>
        <v>10.333</v>
      </c>
    </row>
    <row r="90" spans="1:14" x14ac:dyDescent="0.25">
      <c r="A90" s="14" t="s">
        <v>40</v>
      </c>
      <c r="B90" s="16">
        <v>1.1599999999999999</v>
      </c>
      <c r="C90" s="16">
        <v>0.92</v>
      </c>
      <c r="D90" s="16">
        <v>0</v>
      </c>
      <c r="E90" s="16">
        <v>0</v>
      </c>
      <c r="F90" s="16">
        <v>0</v>
      </c>
      <c r="G90" s="16">
        <v>35.792000000000002</v>
      </c>
      <c r="H90" s="16">
        <v>1.222</v>
      </c>
      <c r="I90" s="16">
        <v>0</v>
      </c>
      <c r="J90" s="16">
        <v>1.7989999999999999</v>
      </c>
      <c r="K90" s="16">
        <v>0</v>
      </c>
      <c r="L90" s="16">
        <v>2</v>
      </c>
      <c r="M90" s="16">
        <v>0</v>
      </c>
      <c r="N90" s="22">
        <f t="shared" si="4"/>
        <v>40.813000000000002</v>
      </c>
    </row>
    <row r="91" spans="1:14" x14ac:dyDescent="0.25">
      <c r="A91" s="14" t="s">
        <v>41</v>
      </c>
      <c r="B91" s="16">
        <v>3</v>
      </c>
      <c r="C91" s="16">
        <v>0</v>
      </c>
      <c r="D91" s="16">
        <v>0</v>
      </c>
      <c r="E91" s="16">
        <v>2</v>
      </c>
      <c r="F91" s="16">
        <v>24.542999999999999</v>
      </c>
      <c r="G91" s="16">
        <v>16.760000000000002</v>
      </c>
      <c r="H91" s="16">
        <v>4</v>
      </c>
      <c r="I91" s="16">
        <v>2</v>
      </c>
      <c r="J91" s="16">
        <v>1.42</v>
      </c>
      <c r="K91" s="16">
        <v>0.5</v>
      </c>
      <c r="L91" s="16">
        <v>0.5</v>
      </c>
      <c r="M91" s="16">
        <v>0</v>
      </c>
      <c r="N91" s="22">
        <f t="shared" si="4"/>
        <v>51.722999999999999</v>
      </c>
    </row>
    <row r="92" spans="1:14" x14ac:dyDescent="0.25">
      <c r="A92" s="14" t="s">
        <v>42</v>
      </c>
      <c r="B92" s="16">
        <v>0.91</v>
      </c>
      <c r="C92" s="16">
        <v>0</v>
      </c>
      <c r="D92" s="16">
        <v>0</v>
      </c>
      <c r="E92" s="16">
        <v>0</v>
      </c>
      <c r="F92" s="16">
        <v>1</v>
      </c>
      <c r="G92" s="16">
        <v>16.693000000000001</v>
      </c>
      <c r="H92" s="16">
        <v>0</v>
      </c>
      <c r="I92" s="16">
        <v>0</v>
      </c>
      <c r="J92" s="16">
        <v>1</v>
      </c>
      <c r="K92" s="16">
        <v>0.2</v>
      </c>
      <c r="L92" s="16">
        <v>1.3</v>
      </c>
      <c r="M92" s="16">
        <v>0</v>
      </c>
      <c r="N92" s="22">
        <f t="shared" si="4"/>
        <v>20.193000000000001</v>
      </c>
    </row>
    <row r="93" spans="1:14" x14ac:dyDescent="0.25">
      <c r="A93" s="14" t="s">
        <v>43</v>
      </c>
      <c r="B93" s="16">
        <v>5.032</v>
      </c>
      <c r="C93" s="16">
        <v>2</v>
      </c>
      <c r="D93" s="16">
        <v>0</v>
      </c>
      <c r="E93" s="16">
        <v>5.0439999999999996</v>
      </c>
      <c r="F93" s="16">
        <v>33.365000000000002</v>
      </c>
      <c r="G93" s="16">
        <v>0</v>
      </c>
      <c r="H93" s="16">
        <v>4.4729999999999999</v>
      </c>
      <c r="I93" s="16">
        <v>0</v>
      </c>
      <c r="J93" s="16">
        <v>2.5</v>
      </c>
      <c r="K93" s="16">
        <v>1</v>
      </c>
      <c r="L93" s="16">
        <v>0</v>
      </c>
      <c r="M93" s="16">
        <v>0.95299999999999996</v>
      </c>
      <c r="N93" s="22">
        <f t="shared" si="4"/>
        <v>47.335000000000001</v>
      </c>
    </row>
    <row r="94" spans="1:14" x14ac:dyDescent="0.25">
      <c r="A94" s="14" t="s">
        <v>44</v>
      </c>
      <c r="B94" s="16">
        <v>1</v>
      </c>
      <c r="C94" s="16">
        <v>5.94</v>
      </c>
      <c r="D94" s="16">
        <v>0</v>
      </c>
      <c r="E94" s="16">
        <v>2</v>
      </c>
      <c r="F94" s="16">
        <v>28.23</v>
      </c>
      <c r="G94" s="16">
        <v>19.873000000000001</v>
      </c>
      <c r="H94" s="16">
        <v>4.96</v>
      </c>
      <c r="I94" s="16">
        <v>0</v>
      </c>
      <c r="J94" s="16">
        <v>1.333</v>
      </c>
      <c r="K94" s="16">
        <v>1</v>
      </c>
      <c r="L94" s="16">
        <v>1</v>
      </c>
      <c r="M94" s="16">
        <v>0</v>
      </c>
      <c r="N94" s="22">
        <f t="shared" si="4"/>
        <v>58.396000000000001</v>
      </c>
    </row>
    <row r="95" spans="1:14" x14ac:dyDescent="0.25">
      <c r="A95" s="14" t="s">
        <v>45</v>
      </c>
      <c r="B95" s="16">
        <v>0.41699999999999998</v>
      </c>
      <c r="C95" s="16">
        <v>2.35</v>
      </c>
      <c r="D95" s="16">
        <v>0</v>
      </c>
      <c r="E95" s="16">
        <v>1.5</v>
      </c>
      <c r="F95" s="16">
        <v>19</v>
      </c>
      <c r="G95" s="16">
        <v>16.279</v>
      </c>
      <c r="H95" s="16">
        <v>3.14</v>
      </c>
      <c r="I95" s="16">
        <v>0.7</v>
      </c>
      <c r="J95" s="16">
        <v>0.65</v>
      </c>
      <c r="K95" s="16">
        <v>0</v>
      </c>
      <c r="L95" s="16">
        <v>1</v>
      </c>
      <c r="M95" s="16">
        <v>0.316</v>
      </c>
      <c r="N95" s="22">
        <f t="shared" si="4"/>
        <v>42.585000000000001</v>
      </c>
    </row>
    <row r="96" spans="1:14" x14ac:dyDescent="0.25">
      <c r="A96" s="14" t="s">
        <v>46</v>
      </c>
      <c r="B96" s="16">
        <v>0</v>
      </c>
      <c r="C96" s="16">
        <v>1.5</v>
      </c>
      <c r="D96" s="16">
        <v>0</v>
      </c>
      <c r="E96" s="16">
        <v>1.5</v>
      </c>
      <c r="F96" s="16">
        <v>6.4720000000000004</v>
      </c>
      <c r="G96" s="16">
        <v>16.335000000000001</v>
      </c>
      <c r="H96" s="16">
        <v>2.6459999999999999</v>
      </c>
      <c r="I96" s="16">
        <v>0</v>
      </c>
      <c r="J96" s="16">
        <v>2.2519999999999998</v>
      </c>
      <c r="K96" s="16">
        <v>9.9000000000000005E-2</v>
      </c>
      <c r="L96" s="16">
        <v>0.29799999999999999</v>
      </c>
      <c r="M96" s="16">
        <v>0</v>
      </c>
      <c r="N96" s="22">
        <f t="shared" si="4"/>
        <v>29.602</v>
      </c>
    </row>
    <row r="97" spans="1:14" x14ac:dyDescent="0.25">
      <c r="A97" s="14" t="s">
        <v>47</v>
      </c>
      <c r="B97" s="16">
        <v>0</v>
      </c>
      <c r="C97" s="16">
        <v>2.133</v>
      </c>
      <c r="D97" s="16">
        <v>0</v>
      </c>
      <c r="E97" s="16">
        <v>1</v>
      </c>
      <c r="F97" s="16">
        <v>7</v>
      </c>
      <c r="G97" s="16">
        <v>4.585</v>
      </c>
      <c r="H97" s="16">
        <v>1.5</v>
      </c>
      <c r="I97" s="16">
        <v>0</v>
      </c>
      <c r="J97" s="16">
        <v>2.6440000000000001</v>
      </c>
      <c r="K97" s="16">
        <v>0</v>
      </c>
      <c r="L97" s="16">
        <v>0</v>
      </c>
      <c r="M97" s="16">
        <v>0</v>
      </c>
      <c r="N97" s="22">
        <f t="shared" si="4"/>
        <v>16.728999999999999</v>
      </c>
    </row>
    <row r="98" spans="1:14" x14ac:dyDescent="0.25">
      <c r="A98" s="14" t="s">
        <v>48</v>
      </c>
      <c r="B98" s="16">
        <v>1</v>
      </c>
      <c r="C98" s="16">
        <v>1.2430000000000001</v>
      </c>
      <c r="D98" s="16">
        <v>0</v>
      </c>
      <c r="E98" s="16">
        <v>2</v>
      </c>
      <c r="F98" s="16">
        <v>14.99</v>
      </c>
      <c r="G98" s="16">
        <v>5.9489999999999998</v>
      </c>
      <c r="H98" s="16">
        <v>4</v>
      </c>
      <c r="I98" s="16">
        <v>0</v>
      </c>
      <c r="J98" s="16">
        <v>2.302</v>
      </c>
      <c r="K98" s="16">
        <v>0.5</v>
      </c>
      <c r="L98" s="16">
        <v>0.5</v>
      </c>
      <c r="M98" s="16">
        <v>0</v>
      </c>
      <c r="N98" s="22">
        <f t="shared" si="4"/>
        <v>30.241</v>
      </c>
    </row>
    <row r="99" spans="1:14" x14ac:dyDescent="0.25">
      <c r="A99" s="14" t="s">
        <v>49</v>
      </c>
      <c r="B99" s="16">
        <v>1</v>
      </c>
      <c r="C99" s="16">
        <v>1.444</v>
      </c>
      <c r="D99" s="16">
        <v>0</v>
      </c>
      <c r="E99" s="16">
        <v>0</v>
      </c>
      <c r="F99" s="16">
        <v>0</v>
      </c>
      <c r="G99" s="16">
        <v>31.73</v>
      </c>
      <c r="H99" s="16">
        <v>3.42</v>
      </c>
      <c r="I99" s="16">
        <v>0.14000000000000001</v>
      </c>
      <c r="J99" s="16">
        <v>0.89500000000000002</v>
      </c>
      <c r="K99" s="16">
        <v>0</v>
      </c>
      <c r="L99" s="16">
        <v>1.87</v>
      </c>
      <c r="M99" s="16">
        <v>0</v>
      </c>
      <c r="N99" s="22">
        <f t="shared" si="4"/>
        <v>38.055</v>
      </c>
    </row>
    <row r="100" spans="1:14" x14ac:dyDescent="0.25">
      <c r="A100" s="14" t="s">
        <v>50</v>
      </c>
      <c r="B100" s="16">
        <v>0</v>
      </c>
      <c r="C100" s="16">
        <v>0.95</v>
      </c>
      <c r="D100" s="16">
        <v>0</v>
      </c>
      <c r="E100" s="16">
        <v>1</v>
      </c>
      <c r="F100" s="16">
        <v>5.4</v>
      </c>
      <c r="G100" s="16">
        <v>0</v>
      </c>
      <c r="H100" s="16">
        <v>1</v>
      </c>
      <c r="I100" s="16">
        <v>0</v>
      </c>
      <c r="J100" s="16">
        <v>0.05</v>
      </c>
      <c r="K100" s="16">
        <v>0.4</v>
      </c>
      <c r="L100" s="16">
        <v>0</v>
      </c>
      <c r="M100" s="16">
        <v>0</v>
      </c>
      <c r="N100" s="22">
        <f t="shared" si="4"/>
        <v>7.8500000000000005</v>
      </c>
    </row>
    <row r="101" spans="1:14" x14ac:dyDescent="0.25">
      <c r="A101" s="14" t="s">
        <v>51</v>
      </c>
      <c r="B101" s="16">
        <v>2.5</v>
      </c>
      <c r="C101" s="16">
        <v>0</v>
      </c>
      <c r="D101" s="16">
        <v>0</v>
      </c>
      <c r="E101" s="16">
        <v>2</v>
      </c>
      <c r="F101" s="16">
        <v>17.004999999999999</v>
      </c>
      <c r="G101" s="16">
        <v>14.895</v>
      </c>
      <c r="H101" s="16">
        <v>2</v>
      </c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22">
        <f t="shared" si="4"/>
        <v>37.9</v>
      </c>
    </row>
    <row r="102" spans="1:14" x14ac:dyDescent="0.25">
      <c r="A102" s="14" t="s">
        <v>52</v>
      </c>
      <c r="B102" s="16">
        <v>2</v>
      </c>
      <c r="C102" s="16">
        <v>1</v>
      </c>
      <c r="D102" s="16">
        <v>0</v>
      </c>
      <c r="E102" s="16">
        <v>0</v>
      </c>
      <c r="F102" s="16">
        <v>0</v>
      </c>
      <c r="G102" s="16">
        <v>51.584000000000003</v>
      </c>
      <c r="H102" s="16">
        <v>8.0020000000000007</v>
      </c>
      <c r="I102" s="16">
        <v>0</v>
      </c>
      <c r="J102" s="16">
        <v>0.66500000000000004</v>
      </c>
      <c r="K102" s="16">
        <v>0</v>
      </c>
      <c r="L102" s="16">
        <v>4.25</v>
      </c>
      <c r="M102" s="16">
        <v>0</v>
      </c>
      <c r="N102" s="22">
        <f t="shared" si="4"/>
        <v>64.501000000000005</v>
      </c>
    </row>
    <row r="103" spans="1:14" x14ac:dyDescent="0.25">
      <c r="A103" s="14" t="s">
        <v>53</v>
      </c>
      <c r="B103" s="16">
        <v>2</v>
      </c>
      <c r="C103" s="16">
        <v>0.9</v>
      </c>
      <c r="D103" s="16">
        <v>0</v>
      </c>
      <c r="E103" s="16">
        <v>1</v>
      </c>
      <c r="F103" s="16">
        <v>11.895</v>
      </c>
      <c r="G103" s="16">
        <v>6.6050000000000004</v>
      </c>
      <c r="H103" s="16">
        <v>3.43</v>
      </c>
      <c r="I103" s="16">
        <v>1</v>
      </c>
      <c r="J103" s="16">
        <v>1.042</v>
      </c>
      <c r="K103" s="16">
        <v>0.5</v>
      </c>
      <c r="L103" s="16">
        <v>0.5</v>
      </c>
      <c r="M103" s="16">
        <v>0</v>
      </c>
      <c r="N103" s="22">
        <f t="shared" si="4"/>
        <v>25.972000000000001</v>
      </c>
    </row>
    <row r="104" spans="1:14" x14ac:dyDescent="0.25">
      <c r="A104" s="14" t="s">
        <v>54</v>
      </c>
      <c r="B104" s="16">
        <v>0</v>
      </c>
      <c r="C104" s="16">
        <v>1.528</v>
      </c>
      <c r="D104" s="16">
        <v>0</v>
      </c>
      <c r="E104" s="16">
        <v>3</v>
      </c>
      <c r="F104" s="16">
        <v>20.722000000000001</v>
      </c>
      <c r="G104" s="16">
        <v>16.8</v>
      </c>
      <c r="H104" s="16">
        <v>1</v>
      </c>
      <c r="I104" s="16">
        <v>1</v>
      </c>
      <c r="J104" s="16">
        <v>0</v>
      </c>
      <c r="K104" s="16">
        <v>0</v>
      </c>
      <c r="L104" s="16">
        <v>0.91700000000000004</v>
      </c>
      <c r="M104" s="16">
        <v>0</v>
      </c>
      <c r="N104" s="22">
        <f t="shared" si="4"/>
        <v>43.439000000000007</v>
      </c>
    </row>
    <row r="105" spans="1:14" x14ac:dyDescent="0.25">
      <c r="A105" s="14" t="s">
        <v>55</v>
      </c>
      <c r="B105" s="16">
        <v>0.1</v>
      </c>
      <c r="C105" s="16">
        <v>1</v>
      </c>
      <c r="D105" s="16">
        <v>0</v>
      </c>
      <c r="E105" s="16">
        <v>1</v>
      </c>
      <c r="F105" s="16">
        <v>14.7</v>
      </c>
      <c r="G105" s="16">
        <v>8.69</v>
      </c>
      <c r="H105" s="16">
        <v>3.5</v>
      </c>
      <c r="I105" s="16">
        <v>0</v>
      </c>
      <c r="J105" s="16">
        <v>4.266</v>
      </c>
      <c r="K105" s="16">
        <v>0</v>
      </c>
      <c r="L105" s="16">
        <v>0</v>
      </c>
      <c r="M105" s="16">
        <v>1.05</v>
      </c>
      <c r="N105" s="22">
        <f t="shared" si="4"/>
        <v>33.205999999999996</v>
      </c>
    </row>
    <row r="106" spans="1:14" x14ac:dyDescent="0.25">
      <c r="A106" s="14" t="s">
        <v>56</v>
      </c>
      <c r="B106" s="16">
        <v>0</v>
      </c>
      <c r="C106" s="16">
        <v>3.07</v>
      </c>
      <c r="D106" s="16">
        <v>0</v>
      </c>
      <c r="E106" s="16">
        <v>0</v>
      </c>
      <c r="F106" s="16">
        <v>0</v>
      </c>
      <c r="G106" s="16">
        <v>42.110999999999997</v>
      </c>
      <c r="H106" s="16">
        <v>2</v>
      </c>
      <c r="I106" s="16">
        <v>0</v>
      </c>
      <c r="J106" s="16">
        <v>2.363</v>
      </c>
      <c r="K106" s="16">
        <v>0</v>
      </c>
      <c r="L106" s="16">
        <v>4.5</v>
      </c>
      <c r="M106" s="16">
        <v>0.94299999999999995</v>
      </c>
      <c r="N106" s="22">
        <f t="shared" si="4"/>
        <v>51.916999999999994</v>
      </c>
    </row>
    <row r="107" spans="1:14" x14ac:dyDescent="0.25">
      <c r="A107" s="14" t="s">
        <v>57</v>
      </c>
      <c r="B107" s="16">
        <v>0</v>
      </c>
      <c r="C107" s="16">
        <v>2</v>
      </c>
      <c r="D107" s="16">
        <v>0</v>
      </c>
      <c r="E107" s="16">
        <v>2</v>
      </c>
      <c r="F107" s="16">
        <v>19.670000000000002</v>
      </c>
      <c r="G107" s="16">
        <v>0</v>
      </c>
      <c r="H107" s="16">
        <v>0</v>
      </c>
      <c r="I107" s="16">
        <v>0</v>
      </c>
      <c r="J107" s="16">
        <v>1.54</v>
      </c>
      <c r="K107" s="16">
        <v>0</v>
      </c>
      <c r="L107" s="16">
        <v>0</v>
      </c>
      <c r="M107" s="16">
        <v>0</v>
      </c>
      <c r="N107" s="22">
        <f t="shared" si="4"/>
        <v>23.21</v>
      </c>
    </row>
    <row r="108" spans="1:14" x14ac:dyDescent="0.25">
      <c r="A108" s="14" t="s">
        <v>58</v>
      </c>
      <c r="B108" s="16">
        <v>1.5</v>
      </c>
      <c r="C108" s="16">
        <v>1.9</v>
      </c>
      <c r="D108" s="16">
        <v>0</v>
      </c>
      <c r="E108" s="16">
        <v>2</v>
      </c>
      <c r="F108" s="16">
        <v>24.846</v>
      </c>
      <c r="G108" s="16">
        <v>14.28</v>
      </c>
      <c r="H108" s="16">
        <v>5</v>
      </c>
      <c r="I108" s="16">
        <v>1</v>
      </c>
      <c r="J108" s="16">
        <v>3.31</v>
      </c>
      <c r="K108" s="16">
        <v>0</v>
      </c>
      <c r="L108" s="16">
        <v>1</v>
      </c>
      <c r="M108" s="16">
        <v>0.73</v>
      </c>
      <c r="N108" s="22">
        <f t="shared" si="4"/>
        <v>52.165999999999997</v>
      </c>
    </row>
    <row r="109" spans="1:14" x14ac:dyDescent="0.25">
      <c r="A109" s="14" t="s">
        <v>59</v>
      </c>
      <c r="B109" s="16">
        <v>0</v>
      </c>
      <c r="C109" s="16">
        <v>1.52</v>
      </c>
      <c r="D109" s="16">
        <v>0</v>
      </c>
      <c r="E109" s="16">
        <v>1</v>
      </c>
      <c r="F109" s="16">
        <v>12.5</v>
      </c>
      <c r="G109" s="16">
        <v>10.324</v>
      </c>
      <c r="H109" s="16">
        <v>1.54</v>
      </c>
      <c r="I109" s="16">
        <v>0</v>
      </c>
      <c r="J109" s="16">
        <v>1.77</v>
      </c>
      <c r="K109" s="16">
        <v>0.5</v>
      </c>
      <c r="L109" s="16">
        <v>0.5</v>
      </c>
      <c r="M109" s="16">
        <v>0</v>
      </c>
      <c r="N109" s="22">
        <f t="shared" si="4"/>
        <v>28.133999999999997</v>
      </c>
    </row>
    <row r="110" spans="1:14" x14ac:dyDescent="0.25">
      <c r="A110" s="14" t="s">
        <v>60</v>
      </c>
      <c r="B110" s="16">
        <v>0</v>
      </c>
      <c r="C110" s="16">
        <v>2</v>
      </c>
      <c r="D110" s="16">
        <v>0</v>
      </c>
      <c r="E110" s="16">
        <v>2</v>
      </c>
      <c r="F110" s="16">
        <v>18.198</v>
      </c>
      <c r="G110" s="16">
        <v>2</v>
      </c>
      <c r="H110" s="16">
        <v>2</v>
      </c>
      <c r="I110" s="16">
        <v>0</v>
      </c>
      <c r="J110" s="16">
        <v>3</v>
      </c>
      <c r="K110" s="16">
        <v>0.627</v>
      </c>
      <c r="L110" s="16">
        <v>0</v>
      </c>
      <c r="M110" s="16">
        <v>0</v>
      </c>
      <c r="N110" s="22">
        <f t="shared" si="4"/>
        <v>27.824999999999999</v>
      </c>
    </row>
    <row r="111" spans="1:14" x14ac:dyDescent="0.25">
      <c r="A111" s="14" t="s">
        <v>61</v>
      </c>
      <c r="B111" s="16">
        <v>3</v>
      </c>
      <c r="C111" s="16">
        <v>2</v>
      </c>
      <c r="D111" s="16">
        <v>0</v>
      </c>
      <c r="E111" s="16">
        <v>4</v>
      </c>
      <c r="F111" s="16">
        <v>21.794</v>
      </c>
      <c r="G111" s="16">
        <v>24.911000000000001</v>
      </c>
      <c r="H111" s="16">
        <v>4.51</v>
      </c>
      <c r="I111" s="16">
        <v>0.83</v>
      </c>
      <c r="J111" s="16">
        <v>7.5579999999999998</v>
      </c>
      <c r="K111" s="16">
        <v>1</v>
      </c>
      <c r="L111" s="16">
        <v>1</v>
      </c>
      <c r="M111" s="16">
        <v>0</v>
      </c>
      <c r="N111" s="22">
        <f t="shared" si="4"/>
        <v>65.602999999999994</v>
      </c>
    </row>
    <row r="112" spans="1:14" x14ac:dyDescent="0.25">
      <c r="A112" s="14" t="s">
        <v>62</v>
      </c>
      <c r="B112" s="16">
        <v>0</v>
      </c>
      <c r="C112" s="16">
        <v>1</v>
      </c>
      <c r="D112" s="16">
        <v>0</v>
      </c>
      <c r="E112" s="16">
        <v>1.5</v>
      </c>
      <c r="F112" s="16">
        <v>12</v>
      </c>
      <c r="G112" s="16">
        <v>2</v>
      </c>
      <c r="H112" s="16">
        <v>2</v>
      </c>
      <c r="I112" s="16">
        <v>0</v>
      </c>
      <c r="J112" s="16">
        <v>1</v>
      </c>
      <c r="K112" s="16">
        <v>0.25</v>
      </c>
      <c r="L112" s="16">
        <v>0.25</v>
      </c>
      <c r="M112" s="16">
        <v>0</v>
      </c>
      <c r="N112" s="22">
        <f t="shared" si="4"/>
        <v>19</v>
      </c>
    </row>
    <row r="113" spans="1:14" x14ac:dyDescent="0.25">
      <c r="A113" s="14" t="s">
        <v>63</v>
      </c>
      <c r="B113" s="16">
        <v>2</v>
      </c>
      <c r="C113" s="16">
        <v>0</v>
      </c>
      <c r="D113" s="16">
        <v>0</v>
      </c>
      <c r="E113" s="16">
        <v>1</v>
      </c>
      <c r="F113" s="16">
        <v>13.188000000000001</v>
      </c>
      <c r="G113" s="16">
        <v>5</v>
      </c>
      <c r="H113" s="16">
        <v>3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22">
        <f t="shared" si="4"/>
        <v>23.188000000000002</v>
      </c>
    </row>
    <row r="114" spans="1:14" x14ac:dyDescent="0.25">
      <c r="A114" s="14" t="s">
        <v>64</v>
      </c>
      <c r="B114" s="16">
        <v>1</v>
      </c>
      <c r="C114" s="16">
        <v>1</v>
      </c>
      <c r="D114" s="16">
        <v>0</v>
      </c>
      <c r="E114" s="16">
        <v>0</v>
      </c>
      <c r="F114" s="16">
        <v>0</v>
      </c>
      <c r="G114" s="16">
        <v>27.943999999999999</v>
      </c>
      <c r="H114" s="16">
        <v>2.16</v>
      </c>
      <c r="I114" s="16">
        <v>0.72</v>
      </c>
      <c r="J114" s="16">
        <v>1.24</v>
      </c>
      <c r="K114" s="16">
        <v>0</v>
      </c>
      <c r="L114" s="16">
        <v>1</v>
      </c>
      <c r="M114" s="16">
        <v>0</v>
      </c>
      <c r="N114" s="22">
        <f t="shared" si="4"/>
        <v>33.064</v>
      </c>
    </row>
    <row r="115" spans="1:14" x14ac:dyDescent="0.25">
      <c r="A115" s="14" t="s">
        <v>65</v>
      </c>
      <c r="B115" s="16">
        <v>1.778</v>
      </c>
      <c r="C115" s="16">
        <v>0.91700000000000004</v>
      </c>
      <c r="D115" s="16">
        <v>0</v>
      </c>
      <c r="E115" s="16">
        <v>1.056</v>
      </c>
      <c r="F115" s="16">
        <v>7.726</v>
      </c>
      <c r="G115" s="16">
        <v>16.536000000000001</v>
      </c>
      <c r="H115" s="16">
        <v>2.9670000000000001</v>
      </c>
      <c r="I115" s="16">
        <v>0.5</v>
      </c>
      <c r="J115" s="16">
        <v>1.2569999999999999</v>
      </c>
      <c r="K115" s="16">
        <v>0</v>
      </c>
      <c r="L115" s="16">
        <v>0</v>
      </c>
      <c r="M115" s="16">
        <v>2.1120000000000001</v>
      </c>
      <c r="N115" s="22">
        <f t="shared" si="4"/>
        <v>32.154000000000003</v>
      </c>
    </row>
    <row r="116" spans="1:14" x14ac:dyDescent="0.25">
      <c r="A116" s="14" t="s">
        <v>66</v>
      </c>
      <c r="B116" s="16">
        <v>0</v>
      </c>
      <c r="C116" s="16">
        <v>1</v>
      </c>
      <c r="D116" s="16">
        <v>0</v>
      </c>
      <c r="E116" s="16">
        <v>1</v>
      </c>
      <c r="F116" s="16">
        <v>14</v>
      </c>
      <c r="G116" s="16">
        <v>5</v>
      </c>
      <c r="H116" s="16">
        <v>2.5430000000000001</v>
      </c>
      <c r="I116" s="16">
        <v>0</v>
      </c>
      <c r="J116" s="16">
        <v>1.5</v>
      </c>
      <c r="K116" s="16">
        <v>0</v>
      </c>
      <c r="L116" s="16">
        <v>0</v>
      </c>
      <c r="M116" s="16">
        <v>0</v>
      </c>
      <c r="N116" s="22">
        <f t="shared" si="4"/>
        <v>24.042999999999999</v>
      </c>
    </row>
    <row r="117" spans="1:14" x14ac:dyDescent="0.25">
      <c r="A117" s="14" t="s">
        <v>67</v>
      </c>
      <c r="B117" s="16">
        <v>0</v>
      </c>
      <c r="C117" s="16">
        <v>3</v>
      </c>
      <c r="D117" s="16">
        <v>0</v>
      </c>
      <c r="E117" s="16">
        <v>3</v>
      </c>
      <c r="F117" s="16">
        <v>30.23</v>
      </c>
      <c r="G117" s="16">
        <v>75.983999999999995</v>
      </c>
      <c r="H117" s="16">
        <v>12.4</v>
      </c>
      <c r="I117" s="16">
        <v>2</v>
      </c>
      <c r="J117" s="16">
        <v>6.77</v>
      </c>
      <c r="K117" s="16">
        <v>2</v>
      </c>
      <c r="L117" s="16">
        <v>3.625</v>
      </c>
      <c r="M117" s="16">
        <v>4</v>
      </c>
      <c r="N117" s="22">
        <f t="shared" si="4"/>
        <v>140.00900000000001</v>
      </c>
    </row>
    <row r="118" spans="1:14" x14ac:dyDescent="0.25">
      <c r="A118" s="14" t="s">
        <v>68</v>
      </c>
      <c r="B118" s="16">
        <v>1</v>
      </c>
      <c r="C118" s="16">
        <v>3</v>
      </c>
      <c r="D118" s="16">
        <v>0</v>
      </c>
      <c r="E118" s="16">
        <v>2.75</v>
      </c>
      <c r="F118" s="16">
        <v>25.443999999999999</v>
      </c>
      <c r="G118" s="16">
        <v>11.51</v>
      </c>
      <c r="H118" s="16">
        <v>5.0999999999999996</v>
      </c>
      <c r="I118" s="16">
        <v>0</v>
      </c>
      <c r="J118" s="16">
        <v>1.9</v>
      </c>
      <c r="K118" s="16">
        <v>0.25</v>
      </c>
      <c r="L118" s="16">
        <v>0.25</v>
      </c>
      <c r="M118" s="16">
        <v>0</v>
      </c>
      <c r="N118" s="22">
        <f t="shared" si="4"/>
        <v>47.204000000000001</v>
      </c>
    </row>
    <row r="119" spans="1:14" x14ac:dyDescent="0.25">
      <c r="A119" s="14" t="s">
        <v>69</v>
      </c>
      <c r="B119" s="16">
        <v>0</v>
      </c>
      <c r="C119" s="16">
        <v>1</v>
      </c>
      <c r="D119" s="16">
        <v>0</v>
      </c>
      <c r="E119" s="16">
        <v>1</v>
      </c>
      <c r="F119" s="16">
        <v>13.63</v>
      </c>
      <c r="G119" s="16">
        <v>0</v>
      </c>
      <c r="H119" s="16">
        <v>1.8560000000000001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2">
        <f t="shared" si="4"/>
        <v>16.486000000000001</v>
      </c>
    </row>
    <row r="120" spans="1:14" x14ac:dyDescent="0.25">
      <c r="A120" s="14" t="s">
        <v>70</v>
      </c>
      <c r="B120" s="16">
        <v>1</v>
      </c>
      <c r="C120" s="16">
        <v>1</v>
      </c>
      <c r="D120" s="16">
        <v>0</v>
      </c>
      <c r="E120" s="16">
        <v>2</v>
      </c>
      <c r="F120" s="16">
        <v>19.635000000000002</v>
      </c>
      <c r="G120" s="16">
        <v>10.119999999999999</v>
      </c>
      <c r="H120" s="16">
        <v>3.35</v>
      </c>
      <c r="I120" s="16">
        <v>0.78</v>
      </c>
      <c r="J120" s="16">
        <v>0.65</v>
      </c>
      <c r="K120" s="16">
        <v>0</v>
      </c>
      <c r="L120" s="16">
        <v>0</v>
      </c>
      <c r="M120" s="16">
        <v>0</v>
      </c>
      <c r="N120" s="22">
        <f t="shared" si="4"/>
        <v>36.535000000000004</v>
      </c>
    </row>
    <row r="121" spans="1:14" x14ac:dyDescent="0.25">
      <c r="A121" s="14" t="s">
        <v>71</v>
      </c>
      <c r="B121" s="16">
        <v>0</v>
      </c>
      <c r="C121" s="16">
        <v>1.55</v>
      </c>
      <c r="D121" s="16">
        <v>0</v>
      </c>
      <c r="E121" s="16">
        <v>0</v>
      </c>
      <c r="F121" s="16">
        <v>0</v>
      </c>
      <c r="G121" s="16">
        <v>14.311</v>
      </c>
      <c r="H121" s="16">
        <v>0.75</v>
      </c>
      <c r="I121" s="16">
        <v>0</v>
      </c>
      <c r="J121" s="16">
        <v>1.1060000000000001</v>
      </c>
      <c r="K121" s="16">
        <v>0</v>
      </c>
      <c r="L121" s="16">
        <v>1</v>
      </c>
      <c r="M121" s="16">
        <v>0</v>
      </c>
      <c r="N121" s="22">
        <f t="shared" si="4"/>
        <v>17.167000000000002</v>
      </c>
    </row>
    <row r="122" spans="1:14" x14ac:dyDescent="0.25">
      <c r="A122" s="14" t="s">
        <v>72</v>
      </c>
      <c r="B122" s="16">
        <v>3</v>
      </c>
      <c r="C122" s="16">
        <v>0</v>
      </c>
      <c r="D122" s="16">
        <v>0</v>
      </c>
      <c r="E122" s="16">
        <v>2.5</v>
      </c>
      <c r="F122" s="16">
        <v>26.556999999999999</v>
      </c>
      <c r="G122" s="16">
        <v>10.61</v>
      </c>
      <c r="H122" s="16">
        <v>2.66</v>
      </c>
      <c r="I122" s="16">
        <v>0.42</v>
      </c>
      <c r="J122" s="16">
        <v>3.06</v>
      </c>
      <c r="K122" s="16">
        <v>0</v>
      </c>
      <c r="L122" s="16">
        <v>0</v>
      </c>
      <c r="M122" s="16">
        <v>0</v>
      </c>
      <c r="N122" s="22">
        <f t="shared" si="4"/>
        <v>45.807000000000002</v>
      </c>
    </row>
    <row r="123" spans="1:14" x14ac:dyDescent="0.25">
      <c r="A123" s="14" t="s">
        <v>73</v>
      </c>
      <c r="B123" s="16">
        <v>0.5</v>
      </c>
      <c r="C123" s="16">
        <v>1.2</v>
      </c>
      <c r="D123" s="16">
        <v>0</v>
      </c>
      <c r="E123" s="16">
        <v>0</v>
      </c>
      <c r="F123" s="16">
        <v>0</v>
      </c>
      <c r="G123" s="16">
        <v>17.523</v>
      </c>
      <c r="H123" s="16">
        <v>1</v>
      </c>
      <c r="I123" s="16">
        <v>0</v>
      </c>
      <c r="J123" s="16">
        <v>0.109</v>
      </c>
      <c r="K123" s="16">
        <v>0</v>
      </c>
      <c r="L123" s="16">
        <v>0.5</v>
      </c>
      <c r="M123" s="16">
        <v>0</v>
      </c>
      <c r="N123" s="22">
        <f t="shared" si="4"/>
        <v>19.132000000000001</v>
      </c>
    </row>
    <row r="124" spans="1:14" x14ac:dyDescent="0.25">
      <c r="A124" s="14" t="s">
        <v>74</v>
      </c>
      <c r="B124" s="16">
        <v>0</v>
      </c>
      <c r="C124" s="16">
        <v>0.95</v>
      </c>
      <c r="D124" s="16">
        <v>0</v>
      </c>
      <c r="E124" s="16">
        <v>0</v>
      </c>
      <c r="F124" s="16">
        <v>0</v>
      </c>
      <c r="G124" s="16">
        <v>10.61</v>
      </c>
      <c r="H124" s="16">
        <v>0.65600000000000003</v>
      </c>
      <c r="I124" s="16">
        <v>0</v>
      </c>
      <c r="J124" s="16">
        <v>0.13</v>
      </c>
      <c r="K124" s="16">
        <v>0</v>
      </c>
      <c r="L124" s="16">
        <v>0.95</v>
      </c>
      <c r="M124" s="16">
        <v>0</v>
      </c>
      <c r="N124" s="22">
        <f t="shared" si="4"/>
        <v>12.346</v>
      </c>
    </row>
    <row r="125" spans="1:14" x14ac:dyDescent="0.25">
      <c r="A125" s="14" t="s">
        <v>75</v>
      </c>
      <c r="B125" s="16">
        <v>1</v>
      </c>
      <c r="C125" s="16">
        <v>1.3</v>
      </c>
      <c r="D125" s="16">
        <v>0</v>
      </c>
      <c r="E125" s="16">
        <v>0</v>
      </c>
      <c r="F125" s="16">
        <v>3.9</v>
      </c>
      <c r="G125" s="16">
        <v>16.059999999999999</v>
      </c>
      <c r="H125" s="16">
        <v>1.6</v>
      </c>
      <c r="I125" s="16">
        <v>0</v>
      </c>
      <c r="J125" s="16">
        <v>1.5</v>
      </c>
      <c r="K125" s="16">
        <v>0</v>
      </c>
      <c r="L125" s="16">
        <v>0</v>
      </c>
      <c r="M125" s="16">
        <v>0.6</v>
      </c>
      <c r="N125" s="22">
        <f t="shared" si="4"/>
        <v>23.66</v>
      </c>
    </row>
    <row r="126" spans="1:14" x14ac:dyDescent="0.25">
      <c r="A126" s="14" t="s">
        <v>76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19.050999999999998</v>
      </c>
      <c r="H126" s="16">
        <v>2.0720000000000001</v>
      </c>
      <c r="I126" s="16">
        <v>0</v>
      </c>
      <c r="J126" s="16">
        <v>1.3779999999999999</v>
      </c>
      <c r="K126" s="16">
        <v>0</v>
      </c>
      <c r="L126" s="16">
        <v>1.67</v>
      </c>
      <c r="M126" s="16">
        <v>0</v>
      </c>
      <c r="N126" s="22">
        <f t="shared" si="4"/>
        <v>24.170999999999999</v>
      </c>
    </row>
    <row r="127" spans="1:14" x14ac:dyDescent="0.25">
      <c r="A127" s="14" t="s">
        <v>77</v>
      </c>
      <c r="B127" s="16">
        <v>0</v>
      </c>
      <c r="C127" s="16">
        <v>0.5</v>
      </c>
      <c r="D127" s="16">
        <v>0</v>
      </c>
      <c r="E127" s="16">
        <v>0</v>
      </c>
      <c r="F127" s="16">
        <v>0</v>
      </c>
      <c r="G127" s="16">
        <v>14.428000000000001</v>
      </c>
      <c r="H127" s="16">
        <v>1</v>
      </c>
      <c r="I127" s="16">
        <v>0</v>
      </c>
      <c r="J127" s="16">
        <v>0.5</v>
      </c>
      <c r="K127" s="16">
        <v>0</v>
      </c>
      <c r="L127" s="16">
        <v>1</v>
      </c>
      <c r="M127" s="16">
        <v>0</v>
      </c>
      <c r="N127" s="22">
        <f t="shared" si="4"/>
        <v>16.928000000000001</v>
      </c>
    </row>
    <row r="128" spans="1:14" x14ac:dyDescent="0.25">
      <c r="A128" s="14" t="s">
        <v>78</v>
      </c>
      <c r="B128" s="16">
        <v>0</v>
      </c>
      <c r="C128" s="16">
        <v>2.1379999999999999</v>
      </c>
      <c r="D128" s="16">
        <v>0</v>
      </c>
      <c r="E128" s="16">
        <v>2.5</v>
      </c>
      <c r="F128" s="16">
        <v>15.717000000000001</v>
      </c>
      <c r="G128" s="16">
        <v>12.526999999999999</v>
      </c>
      <c r="H128" s="16">
        <v>3.6970000000000001</v>
      </c>
      <c r="I128" s="16">
        <v>0</v>
      </c>
      <c r="J128" s="16">
        <v>1.278</v>
      </c>
      <c r="K128" s="16">
        <v>0.18</v>
      </c>
      <c r="L128" s="16">
        <v>0.18</v>
      </c>
      <c r="M128" s="16">
        <v>0</v>
      </c>
      <c r="N128" s="22">
        <f t="shared" si="4"/>
        <v>36.079000000000001</v>
      </c>
    </row>
    <row r="129" spans="1:14" x14ac:dyDescent="0.25">
      <c r="A129" s="14" t="s">
        <v>79</v>
      </c>
      <c r="B129" s="16">
        <v>0</v>
      </c>
      <c r="C129" s="16">
        <v>1</v>
      </c>
      <c r="D129" s="16">
        <v>0</v>
      </c>
      <c r="E129" s="16">
        <v>2</v>
      </c>
      <c r="F129" s="16">
        <v>10</v>
      </c>
      <c r="G129" s="16">
        <v>5</v>
      </c>
      <c r="H129" s="16">
        <v>2</v>
      </c>
      <c r="I129" s="16">
        <v>0</v>
      </c>
      <c r="J129" s="16">
        <v>1</v>
      </c>
      <c r="K129" s="16">
        <v>0</v>
      </c>
      <c r="L129" s="16">
        <v>0</v>
      </c>
      <c r="M129" s="16">
        <v>0.96699999999999997</v>
      </c>
      <c r="N129" s="22">
        <f t="shared" si="4"/>
        <v>20.966999999999999</v>
      </c>
    </row>
    <row r="130" spans="1:14" x14ac:dyDescent="0.25">
      <c r="A130" s="14" t="s">
        <v>80</v>
      </c>
      <c r="B130" s="16">
        <v>1.75</v>
      </c>
      <c r="C130" s="16">
        <v>7.3380000000000001</v>
      </c>
      <c r="D130" s="16">
        <v>0</v>
      </c>
      <c r="E130" s="16">
        <v>4.4950000000000001</v>
      </c>
      <c r="F130" s="16">
        <v>26.797000000000001</v>
      </c>
      <c r="G130" s="16">
        <v>41.923000000000002</v>
      </c>
      <c r="H130" s="16">
        <v>54.002000000000002</v>
      </c>
      <c r="I130" s="16">
        <v>0</v>
      </c>
      <c r="J130" s="16">
        <v>7.64</v>
      </c>
      <c r="K130" s="16">
        <v>0</v>
      </c>
      <c r="L130" s="16">
        <v>3.5209999999999999</v>
      </c>
      <c r="M130" s="16">
        <v>20.379000000000001</v>
      </c>
      <c r="N130" s="22">
        <f t="shared" si="4"/>
        <v>158.75699999999998</v>
      </c>
    </row>
    <row r="131" spans="1:14" x14ac:dyDescent="0.25">
      <c r="A131" s="14" t="s">
        <v>81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12.063000000000001</v>
      </c>
      <c r="H131" s="16">
        <v>1.96</v>
      </c>
      <c r="I131" s="16">
        <v>0</v>
      </c>
      <c r="J131" s="16">
        <v>2.1709999999999998</v>
      </c>
      <c r="K131" s="16">
        <v>0</v>
      </c>
      <c r="L131" s="16">
        <v>0.95</v>
      </c>
      <c r="M131" s="16">
        <v>0</v>
      </c>
      <c r="N131" s="22">
        <f t="shared" si="4"/>
        <v>17.143999999999998</v>
      </c>
    </row>
    <row r="132" spans="1:14" x14ac:dyDescent="0.25">
      <c r="A132" s="14" t="s">
        <v>82</v>
      </c>
      <c r="B132" s="16">
        <v>0.25</v>
      </c>
      <c r="C132" s="16">
        <v>2</v>
      </c>
      <c r="D132" s="16">
        <v>0</v>
      </c>
      <c r="E132" s="16">
        <v>0</v>
      </c>
      <c r="F132" s="16">
        <v>0</v>
      </c>
      <c r="G132" s="16">
        <v>10.3</v>
      </c>
      <c r="H132" s="16">
        <v>0</v>
      </c>
      <c r="I132" s="16">
        <v>0</v>
      </c>
      <c r="J132" s="16">
        <v>1</v>
      </c>
      <c r="K132" s="16">
        <v>0</v>
      </c>
      <c r="L132" s="16">
        <v>4.2</v>
      </c>
      <c r="M132" s="16">
        <v>0</v>
      </c>
      <c r="N132" s="22">
        <f t="shared" si="4"/>
        <v>15.5</v>
      </c>
    </row>
    <row r="133" spans="1:14" x14ac:dyDescent="0.25">
      <c r="A133" s="14" t="s">
        <v>83</v>
      </c>
      <c r="B133" s="16">
        <v>1.5329999999999999</v>
      </c>
      <c r="C133" s="16">
        <v>5.5</v>
      </c>
      <c r="D133" s="16">
        <v>0</v>
      </c>
      <c r="E133" s="16">
        <v>6.55</v>
      </c>
      <c r="F133" s="16">
        <v>70.311999999999998</v>
      </c>
      <c r="G133" s="16">
        <v>28.875</v>
      </c>
      <c r="H133" s="16">
        <v>13.39</v>
      </c>
      <c r="I133" s="16">
        <v>0</v>
      </c>
      <c r="J133" s="16">
        <v>8.9359999999999999</v>
      </c>
      <c r="K133" s="16">
        <v>1.5</v>
      </c>
      <c r="L133" s="16">
        <v>2</v>
      </c>
      <c r="M133" s="16">
        <v>2</v>
      </c>
      <c r="N133" s="22">
        <f t="shared" si="4"/>
        <v>133.56299999999999</v>
      </c>
    </row>
    <row r="134" spans="1:14" x14ac:dyDescent="0.25">
      <c r="A134" s="14" t="s">
        <v>84</v>
      </c>
      <c r="B134" s="16">
        <v>0</v>
      </c>
      <c r="C134" s="16">
        <v>2.6</v>
      </c>
      <c r="D134" s="16">
        <v>0</v>
      </c>
      <c r="E134" s="16">
        <v>0</v>
      </c>
      <c r="F134" s="16">
        <v>0</v>
      </c>
      <c r="G134" s="16">
        <v>22.780999999999999</v>
      </c>
      <c r="H134" s="16">
        <v>3.0859999999999999</v>
      </c>
      <c r="I134" s="16">
        <v>0</v>
      </c>
      <c r="J134" s="16">
        <v>2.839</v>
      </c>
      <c r="K134" s="16">
        <v>0</v>
      </c>
      <c r="L134" s="16">
        <v>1.4950000000000001</v>
      </c>
      <c r="M134" s="16">
        <v>0</v>
      </c>
      <c r="N134" s="22">
        <f t="shared" si="4"/>
        <v>30.200999999999997</v>
      </c>
    </row>
    <row r="135" spans="1:14" x14ac:dyDescent="0.25">
      <c r="A135" s="14" t="s">
        <v>85</v>
      </c>
      <c r="B135" s="16">
        <v>2</v>
      </c>
      <c r="C135" s="16">
        <v>5</v>
      </c>
      <c r="D135" s="16">
        <v>0</v>
      </c>
      <c r="E135" s="16">
        <v>5</v>
      </c>
      <c r="F135" s="16">
        <v>45.857999999999997</v>
      </c>
      <c r="G135" s="16">
        <v>22.263000000000002</v>
      </c>
      <c r="H135" s="16">
        <v>9.09</v>
      </c>
      <c r="I135" s="16">
        <v>0.72499999999999998</v>
      </c>
      <c r="J135" s="16">
        <v>5.6479999999999997</v>
      </c>
      <c r="K135" s="16">
        <v>1.5</v>
      </c>
      <c r="L135" s="16">
        <v>1.5</v>
      </c>
      <c r="M135" s="16">
        <v>2</v>
      </c>
      <c r="N135" s="22">
        <f t="shared" si="4"/>
        <v>93.583999999999989</v>
      </c>
    </row>
    <row r="136" spans="1:14" x14ac:dyDescent="0.25">
      <c r="A136" s="14" t="s">
        <v>86</v>
      </c>
      <c r="B136" s="16">
        <v>3</v>
      </c>
      <c r="C136" s="16">
        <v>0</v>
      </c>
      <c r="D136" s="16">
        <v>0</v>
      </c>
      <c r="E136" s="16">
        <v>1</v>
      </c>
      <c r="F136" s="16">
        <v>12.176</v>
      </c>
      <c r="G136" s="16">
        <v>13.772</v>
      </c>
      <c r="H136" s="16">
        <v>3.012</v>
      </c>
      <c r="I136" s="16">
        <v>0</v>
      </c>
      <c r="J136" s="16">
        <v>1.05</v>
      </c>
      <c r="K136" s="16">
        <v>0</v>
      </c>
      <c r="L136" s="16">
        <v>1</v>
      </c>
      <c r="M136" s="16">
        <v>1.51</v>
      </c>
      <c r="N136" s="22">
        <f t="shared" ref="N136:N159" si="5">SUM(E136:M136)</f>
        <v>33.520000000000003</v>
      </c>
    </row>
    <row r="137" spans="1:14" ht="30" x14ac:dyDescent="0.25">
      <c r="A137" s="14" t="s">
        <v>87</v>
      </c>
      <c r="B137" s="16">
        <v>0</v>
      </c>
      <c r="C137" s="16">
        <v>2</v>
      </c>
      <c r="D137" s="16">
        <v>0</v>
      </c>
      <c r="E137" s="16">
        <v>1</v>
      </c>
      <c r="F137" s="16">
        <v>16.95</v>
      </c>
      <c r="G137" s="16">
        <v>1.05</v>
      </c>
      <c r="H137" s="16">
        <v>1</v>
      </c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22">
        <f t="shared" si="5"/>
        <v>21</v>
      </c>
    </row>
    <row r="138" spans="1:14" x14ac:dyDescent="0.25">
      <c r="A138" s="14" t="s">
        <v>177</v>
      </c>
      <c r="B138" s="16">
        <v>0</v>
      </c>
      <c r="C138" s="16">
        <v>3</v>
      </c>
      <c r="D138" s="16">
        <v>0</v>
      </c>
      <c r="E138" s="16">
        <v>3</v>
      </c>
      <c r="F138" s="16">
        <v>27.084</v>
      </c>
      <c r="G138" s="16">
        <v>21.74</v>
      </c>
      <c r="H138" s="16">
        <v>5</v>
      </c>
      <c r="I138" s="16">
        <v>1.8</v>
      </c>
      <c r="J138" s="16">
        <v>2.7</v>
      </c>
      <c r="K138" s="16">
        <v>0.76</v>
      </c>
      <c r="L138" s="16">
        <v>0.84</v>
      </c>
      <c r="M138" s="16">
        <v>3.8</v>
      </c>
      <c r="N138" s="22">
        <f t="shared" si="5"/>
        <v>66.724000000000004</v>
      </c>
    </row>
    <row r="139" spans="1:14" x14ac:dyDescent="0.25">
      <c r="A139" s="14" t="s">
        <v>88</v>
      </c>
      <c r="B139" s="16">
        <v>0</v>
      </c>
      <c r="C139" s="16">
        <v>1</v>
      </c>
      <c r="D139" s="16">
        <v>0</v>
      </c>
      <c r="E139" s="16">
        <v>2</v>
      </c>
      <c r="F139" s="16">
        <v>19.638000000000002</v>
      </c>
      <c r="G139" s="16">
        <v>0.113</v>
      </c>
      <c r="H139" s="16">
        <v>2.6890000000000001</v>
      </c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22">
        <f t="shared" si="5"/>
        <v>25.44</v>
      </c>
    </row>
    <row r="140" spans="1:14" x14ac:dyDescent="0.25">
      <c r="A140" s="14" t="s">
        <v>89</v>
      </c>
      <c r="B140" s="16">
        <v>1</v>
      </c>
      <c r="C140" s="16">
        <v>1</v>
      </c>
      <c r="D140" s="16">
        <v>0</v>
      </c>
      <c r="E140" s="16">
        <v>5</v>
      </c>
      <c r="F140" s="16">
        <v>17.131</v>
      </c>
      <c r="G140" s="16">
        <v>0</v>
      </c>
      <c r="H140" s="16">
        <v>2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2">
        <f t="shared" si="5"/>
        <v>24.131</v>
      </c>
    </row>
    <row r="141" spans="1:14" x14ac:dyDescent="0.25">
      <c r="A141" s="14" t="s">
        <v>90</v>
      </c>
      <c r="B141" s="16">
        <v>0.58399999999999996</v>
      </c>
      <c r="C141" s="16">
        <v>1.3</v>
      </c>
      <c r="D141" s="16">
        <v>0</v>
      </c>
      <c r="E141" s="16">
        <v>0</v>
      </c>
      <c r="F141" s="16">
        <v>0</v>
      </c>
      <c r="G141" s="16">
        <v>22.289000000000001</v>
      </c>
      <c r="H141" s="16">
        <v>2.464</v>
      </c>
      <c r="I141" s="16">
        <v>0</v>
      </c>
      <c r="J141" s="16">
        <v>0.79400000000000004</v>
      </c>
      <c r="K141" s="16">
        <v>0</v>
      </c>
      <c r="L141" s="16">
        <v>1.8560000000000001</v>
      </c>
      <c r="M141" s="16">
        <v>0</v>
      </c>
      <c r="N141" s="22">
        <f t="shared" si="5"/>
        <v>27.403000000000002</v>
      </c>
    </row>
    <row r="142" spans="1:14" x14ac:dyDescent="0.25">
      <c r="A142" s="14" t="s">
        <v>91</v>
      </c>
      <c r="B142" s="16">
        <v>0</v>
      </c>
      <c r="C142" s="16">
        <v>1</v>
      </c>
      <c r="D142" s="16">
        <v>0</v>
      </c>
      <c r="E142" s="16">
        <v>0</v>
      </c>
      <c r="F142" s="16">
        <v>0</v>
      </c>
      <c r="G142" s="16">
        <v>8.0519999999999996</v>
      </c>
      <c r="H142" s="16">
        <v>0.13</v>
      </c>
      <c r="I142" s="16">
        <v>0</v>
      </c>
      <c r="J142" s="16">
        <v>0.62</v>
      </c>
      <c r="K142" s="16">
        <v>0</v>
      </c>
      <c r="L142" s="16">
        <v>1</v>
      </c>
      <c r="M142" s="16">
        <v>0</v>
      </c>
      <c r="N142" s="22">
        <f t="shared" si="5"/>
        <v>9.8019999999999996</v>
      </c>
    </row>
    <row r="143" spans="1:14" x14ac:dyDescent="0.25">
      <c r="A143" s="14" t="s">
        <v>92</v>
      </c>
      <c r="B143" s="16">
        <v>0</v>
      </c>
      <c r="C143" s="16">
        <v>1.36</v>
      </c>
      <c r="D143" s="16">
        <v>0</v>
      </c>
      <c r="E143" s="16">
        <v>0</v>
      </c>
      <c r="F143" s="16">
        <v>0</v>
      </c>
      <c r="G143" s="16">
        <v>7.58</v>
      </c>
      <c r="H143" s="16">
        <v>2</v>
      </c>
      <c r="I143" s="16">
        <v>0</v>
      </c>
      <c r="J143" s="16">
        <v>1.1599999999999999</v>
      </c>
      <c r="K143" s="16">
        <v>0</v>
      </c>
      <c r="L143" s="16">
        <v>0.9</v>
      </c>
      <c r="M143" s="16">
        <v>0</v>
      </c>
      <c r="N143" s="22">
        <f t="shared" si="5"/>
        <v>11.64</v>
      </c>
    </row>
    <row r="144" spans="1:14" x14ac:dyDescent="0.25">
      <c r="A144" s="14" t="s">
        <v>93</v>
      </c>
      <c r="B144" s="16">
        <v>0</v>
      </c>
      <c r="C144" s="16">
        <v>2</v>
      </c>
      <c r="D144" s="16">
        <v>0</v>
      </c>
      <c r="E144" s="16">
        <v>0.5</v>
      </c>
      <c r="F144" s="16">
        <v>6</v>
      </c>
      <c r="G144" s="16">
        <v>16.696999999999999</v>
      </c>
      <c r="H144" s="16">
        <v>3</v>
      </c>
      <c r="I144" s="16">
        <v>0</v>
      </c>
      <c r="J144" s="16">
        <v>5.5</v>
      </c>
      <c r="K144" s="16">
        <v>0.5</v>
      </c>
      <c r="L144" s="16">
        <v>0.5</v>
      </c>
      <c r="M144" s="16">
        <v>0</v>
      </c>
      <c r="N144" s="22">
        <f t="shared" si="5"/>
        <v>32.697000000000003</v>
      </c>
    </row>
    <row r="145" spans="1:14" x14ac:dyDescent="0.25">
      <c r="A145" s="14" t="s">
        <v>94</v>
      </c>
      <c r="B145" s="16">
        <v>0.44500000000000001</v>
      </c>
      <c r="C145" s="16">
        <v>3.0670000000000002</v>
      </c>
      <c r="D145" s="16">
        <v>0</v>
      </c>
      <c r="E145" s="16">
        <v>0</v>
      </c>
      <c r="F145" s="16">
        <v>0</v>
      </c>
      <c r="G145" s="16">
        <v>21.405999999999999</v>
      </c>
      <c r="H145" s="16">
        <v>0.4</v>
      </c>
      <c r="I145" s="16">
        <v>0</v>
      </c>
      <c r="J145" s="16">
        <v>4.3319999999999999</v>
      </c>
      <c r="K145" s="16">
        <v>0</v>
      </c>
      <c r="L145" s="16">
        <v>2.5</v>
      </c>
      <c r="M145" s="16">
        <v>0</v>
      </c>
      <c r="N145" s="22">
        <f t="shared" si="5"/>
        <v>28.637999999999998</v>
      </c>
    </row>
    <row r="146" spans="1:14" x14ac:dyDescent="0.25">
      <c r="A146" s="14" t="s">
        <v>95</v>
      </c>
      <c r="B146" s="16">
        <v>0</v>
      </c>
      <c r="C146" s="16">
        <v>2</v>
      </c>
      <c r="D146" s="16">
        <v>0</v>
      </c>
      <c r="E146" s="16">
        <v>0</v>
      </c>
      <c r="F146" s="16">
        <v>0</v>
      </c>
      <c r="G146" s="16">
        <v>16</v>
      </c>
      <c r="H146" s="16">
        <v>2</v>
      </c>
      <c r="I146" s="16">
        <v>0</v>
      </c>
      <c r="J146" s="16">
        <v>0</v>
      </c>
      <c r="K146" s="16">
        <v>0</v>
      </c>
      <c r="L146" s="16">
        <v>1</v>
      </c>
      <c r="M146" s="16">
        <v>0.3</v>
      </c>
      <c r="N146" s="22">
        <f t="shared" si="5"/>
        <v>19.3</v>
      </c>
    </row>
    <row r="147" spans="1:14" x14ac:dyDescent="0.25">
      <c r="A147" s="14" t="s">
        <v>96</v>
      </c>
      <c r="B147" s="16">
        <v>2.4169999999999998</v>
      </c>
      <c r="C147" s="16">
        <v>5.3</v>
      </c>
      <c r="D147" s="16">
        <v>0</v>
      </c>
      <c r="E147" s="16">
        <v>0</v>
      </c>
      <c r="F147" s="16">
        <v>0</v>
      </c>
      <c r="G147" s="16">
        <v>59.945999999999998</v>
      </c>
      <c r="H147" s="16">
        <v>5.548</v>
      </c>
      <c r="I147" s="16">
        <v>0</v>
      </c>
      <c r="J147" s="16">
        <v>3.2349999999999999</v>
      </c>
      <c r="K147" s="16">
        <v>0</v>
      </c>
      <c r="L147" s="16">
        <v>4</v>
      </c>
      <c r="M147" s="16">
        <v>0</v>
      </c>
      <c r="N147" s="22">
        <f t="shared" si="5"/>
        <v>72.728999999999999</v>
      </c>
    </row>
    <row r="148" spans="1:14" x14ac:dyDescent="0.25">
      <c r="A148" s="14" t="s">
        <v>97</v>
      </c>
      <c r="B148" s="16">
        <v>2</v>
      </c>
      <c r="C148" s="16">
        <v>4.6879999999999997</v>
      </c>
      <c r="D148" s="16">
        <v>0</v>
      </c>
      <c r="E148" s="16">
        <v>2</v>
      </c>
      <c r="F148" s="16">
        <v>16</v>
      </c>
      <c r="G148" s="16">
        <v>38.530999999999999</v>
      </c>
      <c r="H148" s="16">
        <v>28.213000000000001</v>
      </c>
      <c r="I148" s="16">
        <v>0</v>
      </c>
      <c r="J148" s="16">
        <v>17.247</v>
      </c>
      <c r="K148" s="16">
        <v>0</v>
      </c>
      <c r="L148" s="16">
        <v>6</v>
      </c>
      <c r="M148" s="16">
        <v>1</v>
      </c>
      <c r="N148" s="22">
        <f t="shared" si="5"/>
        <v>108.991</v>
      </c>
    </row>
    <row r="149" spans="1:14" x14ac:dyDescent="0.25">
      <c r="A149" s="14" t="s">
        <v>98</v>
      </c>
      <c r="B149" s="16">
        <v>0</v>
      </c>
      <c r="C149" s="16">
        <v>1.175</v>
      </c>
      <c r="D149" s="16">
        <v>0</v>
      </c>
      <c r="E149" s="16">
        <v>3</v>
      </c>
      <c r="F149" s="16">
        <v>18</v>
      </c>
      <c r="G149" s="16">
        <v>4</v>
      </c>
      <c r="H149" s="16">
        <v>2</v>
      </c>
      <c r="I149" s="16">
        <v>0</v>
      </c>
      <c r="J149" s="16">
        <v>1</v>
      </c>
      <c r="K149" s="16">
        <v>0.75</v>
      </c>
      <c r="L149" s="16">
        <v>0.25</v>
      </c>
      <c r="M149" s="16">
        <v>0</v>
      </c>
      <c r="N149" s="22">
        <f t="shared" si="5"/>
        <v>29</v>
      </c>
    </row>
    <row r="150" spans="1:14" x14ac:dyDescent="0.25">
      <c r="A150" s="14" t="s">
        <v>99</v>
      </c>
      <c r="B150" s="16">
        <v>4.8499999999999996</v>
      </c>
      <c r="C150" s="16">
        <v>1</v>
      </c>
      <c r="D150" s="16">
        <v>0</v>
      </c>
      <c r="E150" s="16">
        <v>0</v>
      </c>
      <c r="F150" s="16">
        <v>0</v>
      </c>
      <c r="G150" s="16">
        <v>22.99</v>
      </c>
      <c r="H150" s="16">
        <v>0.35</v>
      </c>
      <c r="I150" s="16">
        <v>0</v>
      </c>
      <c r="J150" s="16">
        <v>3.7029999999999998</v>
      </c>
      <c r="K150" s="16">
        <v>0</v>
      </c>
      <c r="L150" s="16">
        <v>0.5</v>
      </c>
      <c r="M150" s="16">
        <v>0</v>
      </c>
      <c r="N150" s="22">
        <f t="shared" si="5"/>
        <v>27.542999999999999</v>
      </c>
    </row>
    <row r="151" spans="1:14" x14ac:dyDescent="0.25">
      <c r="A151" s="14" t="s">
        <v>100</v>
      </c>
      <c r="B151" s="16">
        <v>1</v>
      </c>
      <c r="C151" s="16">
        <v>2</v>
      </c>
      <c r="D151" s="16">
        <v>0</v>
      </c>
      <c r="E151" s="16">
        <v>1</v>
      </c>
      <c r="F151" s="16">
        <v>11.95</v>
      </c>
      <c r="G151" s="16">
        <v>24.78</v>
      </c>
      <c r="H151" s="16">
        <v>4</v>
      </c>
      <c r="I151" s="16">
        <v>0</v>
      </c>
      <c r="J151" s="16">
        <v>2</v>
      </c>
      <c r="K151" s="16">
        <v>0</v>
      </c>
      <c r="L151" s="16">
        <v>1</v>
      </c>
      <c r="M151" s="16">
        <v>0</v>
      </c>
      <c r="N151" s="22">
        <f t="shared" si="5"/>
        <v>44.730000000000004</v>
      </c>
    </row>
    <row r="152" spans="1:14" x14ac:dyDescent="0.25">
      <c r="A152" s="14" t="s">
        <v>101</v>
      </c>
      <c r="B152" s="16">
        <v>1</v>
      </c>
      <c r="C152" s="16">
        <v>1</v>
      </c>
      <c r="D152" s="16">
        <v>0</v>
      </c>
      <c r="E152" s="16">
        <v>2</v>
      </c>
      <c r="F152" s="16">
        <v>25.75</v>
      </c>
      <c r="G152" s="16">
        <v>15.24</v>
      </c>
      <c r="H152" s="16">
        <v>4.5</v>
      </c>
      <c r="I152" s="16">
        <v>0</v>
      </c>
      <c r="J152" s="16">
        <v>2</v>
      </c>
      <c r="K152" s="16">
        <v>0</v>
      </c>
      <c r="L152" s="16">
        <v>0.75</v>
      </c>
      <c r="M152" s="16">
        <v>0</v>
      </c>
      <c r="N152" s="22">
        <f t="shared" si="5"/>
        <v>50.24</v>
      </c>
    </row>
    <row r="153" spans="1:14" x14ac:dyDescent="0.25">
      <c r="A153" s="14" t="s">
        <v>102</v>
      </c>
      <c r="B153" s="16">
        <v>0</v>
      </c>
      <c r="C153" s="16">
        <v>2.347</v>
      </c>
      <c r="D153" s="16">
        <v>0</v>
      </c>
      <c r="E153" s="16">
        <v>2</v>
      </c>
      <c r="F153" s="16">
        <v>18</v>
      </c>
      <c r="G153" s="16">
        <v>0</v>
      </c>
      <c r="H153" s="16">
        <v>1.25</v>
      </c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22">
        <f t="shared" si="5"/>
        <v>22.25</v>
      </c>
    </row>
    <row r="154" spans="1:14" x14ac:dyDescent="0.25">
      <c r="A154" s="14" t="s">
        <v>103</v>
      </c>
      <c r="B154" s="16">
        <v>2.9660000000000002</v>
      </c>
      <c r="C154" s="16">
        <v>2.2000000000000002</v>
      </c>
      <c r="D154" s="16">
        <v>0.7</v>
      </c>
      <c r="E154" s="16">
        <v>1</v>
      </c>
      <c r="F154" s="16">
        <v>9.7189999999999994</v>
      </c>
      <c r="G154" s="16">
        <v>20.376000000000001</v>
      </c>
      <c r="H154" s="16">
        <v>1</v>
      </c>
      <c r="I154" s="16">
        <v>0</v>
      </c>
      <c r="J154" s="16">
        <v>3.625</v>
      </c>
      <c r="K154" s="16">
        <v>0</v>
      </c>
      <c r="L154" s="16">
        <v>1.0449999999999999</v>
      </c>
      <c r="M154" s="16">
        <v>0</v>
      </c>
      <c r="N154" s="22">
        <f t="shared" si="5"/>
        <v>36.765000000000001</v>
      </c>
    </row>
    <row r="155" spans="1:14" x14ac:dyDescent="0.25">
      <c r="A155" s="14" t="s">
        <v>104</v>
      </c>
      <c r="B155" s="16">
        <v>1</v>
      </c>
      <c r="C155" s="16">
        <v>2</v>
      </c>
      <c r="D155" s="16">
        <v>0</v>
      </c>
      <c r="E155" s="16">
        <v>3</v>
      </c>
      <c r="F155" s="16">
        <v>16.091000000000001</v>
      </c>
      <c r="G155" s="16">
        <v>7.5</v>
      </c>
      <c r="H155" s="16">
        <v>2</v>
      </c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22">
        <f t="shared" si="5"/>
        <v>29.591000000000001</v>
      </c>
    </row>
    <row r="156" spans="1:14" x14ac:dyDescent="0.25">
      <c r="A156" s="14" t="s">
        <v>105</v>
      </c>
      <c r="B156" s="16">
        <v>0</v>
      </c>
      <c r="C156" s="16">
        <v>1.5</v>
      </c>
      <c r="D156" s="16">
        <v>0</v>
      </c>
      <c r="E156" s="16">
        <v>1</v>
      </c>
      <c r="F156" s="16">
        <v>15.545999999999999</v>
      </c>
      <c r="G156" s="16">
        <v>2.2999999999999998</v>
      </c>
      <c r="H156" s="16">
        <v>2</v>
      </c>
      <c r="I156" s="16">
        <v>0</v>
      </c>
      <c r="J156" s="16">
        <v>0.625</v>
      </c>
      <c r="K156" s="16">
        <v>0.36899999999999999</v>
      </c>
      <c r="L156" s="16">
        <v>0</v>
      </c>
      <c r="M156" s="16">
        <v>0.4</v>
      </c>
      <c r="N156" s="22">
        <f t="shared" si="5"/>
        <v>22.24</v>
      </c>
    </row>
    <row r="157" spans="1:14" x14ac:dyDescent="0.25">
      <c r="A157" s="14" t="s">
        <v>106</v>
      </c>
      <c r="B157" s="16">
        <v>1.25</v>
      </c>
      <c r="C157" s="16">
        <v>1</v>
      </c>
      <c r="D157" s="16">
        <v>0</v>
      </c>
      <c r="E157" s="16">
        <v>2.78</v>
      </c>
      <c r="F157" s="16">
        <v>24.8</v>
      </c>
      <c r="G157" s="16">
        <v>1.1000000000000001</v>
      </c>
      <c r="H157" s="16">
        <v>3.25</v>
      </c>
      <c r="I157" s="16">
        <v>0</v>
      </c>
      <c r="J157" s="16">
        <v>0.625</v>
      </c>
      <c r="K157" s="16">
        <v>0</v>
      </c>
      <c r="L157" s="16">
        <v>0</v>
      </c>
      <c r="M157" s="16">
        <v>0.5</v>
      </c>
      <c r="N157" s="22">
        <f t="shared" si="5"/>
        <v>33.055000000000007</v>
      </c>
    </row>
    <row r="158" spans="1:14" x14ac:dyDescent="0.25">
      <c r="A158" s="14" t="s">
        <v>107</v>
      </c>
      <c r="B158" s="16">
        <v>0</v>
      </c>
      <c r="C158" s="16">
        <v>0.25</v>
      </c>
      <c r="D158" s="16">
        <v>0</v>
      </c>
      <c r="E158" s="16">
        <v>1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2">
        <f t="shared" si="5"/>
        <v>1</v>
      </c>
    </row>
    <row r="159" spans="1:14" x14ac:dyDescent="0.25">
      <c r="A159" s="14" t="s">
        <v>108</v>
      </c>
      <c r="B159" s="16">
        <v>0.7</v>
      </c>
      <c r="C159" s="16">
        <v>1.5</v>
      </c>
      <c r="D159" s="16">
        <v>0</v>
      </c>
      <c r="E159" s="16">
        <v>2</v>
      </c>
      <c r="F159" s="16">
        <v>20</v>
      </c>
      <c r="G159" s="16">
        <v>11.3</v>
      </c>
      <c r="H159" s="16">
        <v>2.6579999999999999</v>
      </c>
      <c r="I159" s="16">
        <v>0.5</v>
      </c>
      <c r="J159" s="16">
        <v>0.15</v>
      </c>
      <c r="K159" s="16">
        <v>0</v>
      </c>
      <c r="L159" s="16">
        <v>0.65</v>
      </c>
      <c r="M159" s="16">
        <v>0</v>
      </c>
      <c r="N159" s="22">
        <f t="shared" si="5"/>
        <v>37.257999999999996</v>
      </c>
    </row>
    <row r="160" spans="1:14" s="20" customFormat="1" x14ac:dyDescent="0.25">
      <c r="A160" s="18" t="s">
        <v>109</v>
      </c>
      <c r="B160" s="19">
        <v>0</v>
      </c>
      <c r="C160" s="19">
        <v>0.95</v>
      </c>
      <c r="D160" s="19">
        <v>0</v>
      </c>
      <c r="E160" s="19">
        <v>0</v>
      </c>
      <c r="F160" s="19">
        <v>0</v>
      </c>
      <c r="G160" s="19">
        <v>5.0039999999999996</v>
      </c>
      <c r="H160" s="19">
        <v>0</v>
      </c>
      <c r="I160" s="19">
        <v>0</v>
      </c>
      <c r="J160" s="19">
        <v>0.55600000000000005</v>
      </c>
      <c r="K160" s="19">
        <v>0</v>
      </c>
      <c r="L160" s="19">
        <v>1.1579999999999999</v>
      </c>
      <c r="M160" s="19">
        <v>0</v>
      </c>
      <c r="N160" s="23">
        <f>SUM(E160:M160)</f>
        <v>6.718</v>
      </c>
    </row>
    <row r="161" spans="1:14" s="20" customFormat="1" x14ac:dyDescent="0.25">
      <c r="A161" s="21" t="s">
        <v>126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15"/>
    </row>
    <row r="162" spans="1:14" x14ac:dyDescent="0.25">
      <c r="A162" s="2" t="s">
        <v>127</v>
      </c>
      <c r="B162" s="8"/>
      <c r="C162" s="8"/>
      <c r="D162" s="8"/>
    </row>
    <row r="163" spans="1:14" x14ac:dyDescent="0.25">
      <c r="A163" s="2" t="s">
        <v>128</v>
      </c>
      <c r="B163" s="8"/>
      <c r="C163" s="8"/>
      <c r="D163" s="8"/>
    </row>
    <row r="164" spans="1:14" x14ac:dyDescent="0.25">
      <c r="A164" s="9" t="s">
        <v>129</v>
      </c>
    </row>
    <row r="165" spans="1:14" x14ac:dyDescent="0.25">
      <c r="A165" s="9" t="s">
        <v>130</v>
      </c>
    </row>
    <row r="166" spans="1:14" x14ac:dyDescent="0.25">
      <c r="A166" s="9" t="s">
        <v>131</v>
      </c>
      <c r="C166" s="10" t="s">
        <v>132</v>
      </c>
    </row>
    <row r="167" spans="1:14" x14ac:dyDescent="0.25">
      <c r="A167" s="2" t="s">
        <v>178</v>
      </c>
    </row>
  </sheetData>
  <hyperlinks>
    <hyperlink ref="C166" r:id="rId1" xr:uid="{B80C5CF3-3A18-4EFF-AAAE-B87DA72789B7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LicensedFTE2019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Brough, Aaron</cp:lastModifiedBy>
  <dcterms:created xsi:type="dcterms:W3CDTF">2019-10-02T21:49:35Z</dcterms:created>
  <dcterms:modified xsi:type="dcterms:W3CDTF">2020-11-19T21:14:32Z</dcterms:modified>
</cp:coreProperties>
</file>