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be-my.sharepoint.com/personal/noralee_green_schools_utah_gov/Documents/Desktop/"/>
    </mc:Choice>
  </mc:AlternateContent>
  <xr:revisionPtr revIDLastSave="24" documentId="13_ncr:1_{90863956-C5CC-4C9B-8E2E-A02969733541}" xr6:coauthVersionLast="47" xr6:coauthVersionMax="47" xr10:uidLastSave="{155A0628-A964-4BE6-8700-937D143A2539}"/>
  <bookViews>
    <workbookView xWindow="-120" yWindow="-120" windowWidth="29040" windowHeight="15840" firstSheet="3" activeTab="8" xr2:uid="{00000000-000D-0000-FFFF-FFFF00000000}"/>
  </bookViews>
  <sheets>
    <sheet name="Totals" sheetId="1" r:id="rId1"/>
    <sheet name="Recreation" sheetId="2" r:id="rId2"/>
    <sheet name="Food Service" sheetId="3" r:id="rId3"/>
    <sheet name="Enterprise" sheetId="4" r:id="rId4"/>
    <sheet name="LEA Foundation-Expandable Trust" sheetId="5" r:id="rId5"/>
    <sheet name="Debt Service" sheetId="6" r:id="rId6"/>
    <sheet name="Capital Projects" sheetId="7" r:id="rId7"/>
    <sheet name="Building Reserve" sheetId="8" r:id="rId8"/>
    <sheet name="Internal Service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3" i="9" l="1"/>
  <c r="F163" i="9"/>
  <c r="G163" i="9"/>
  <c r="H163" i="9"/>
  <c r="H164" i="9" s="1"/>
  <c r="I163" i="9"/>
  <c r="J163" i="9"/>
  <c r="K163" i="9"/>
  <c r="L163" i="9"/>
  <c r="M163" i="9"/>
  <c r="N163" i="9"/>
  <c r="O163" i="9"/>
  <c r="P163" i="9"/>
  <c r="Q163" i="9"/>
  <c r="Q164" i="9" s="1"/>
  <c r="R163" i="9"/>
  <c r="S163" i="9"/>
  <c r="T163" i="9"/>
  <c r="U163" i="9"/>
  <c r="V163" i="9"/>
  <c r="V164" i="9" s="1"/>
  <c r="W163" i="9"/>
  <c r="X163" i="9"/>
  <c r="X164" i="9" s="1"/>
  <c r="Y163" i="9"/>
  <c r="Z163" i="9"/>
  <c r="AA163" i="9"/>
  <c r="AB163" i="9"/>
  <c r="AB164" i="9" s="1"/>
  <c r="AC163" i="9"/>
  <c r="AD163" i="9"/>
  <c r="AE163" i="9"/>
  <c r="AF163" i="9"/>
  <c r="AG163" i="9"/>
  <c r="AH163" i="9"/>
  <c r="AI163" i="9"/>
  <c r="AJ163" i="9"/>
  <c r="AK163" i="9"/>
  <c r="AK164" i="9" s="1"/>
  <c r="AL163" i="9"/>
  <c r="AM163" i="9"/>
  <c r="AN163" i="9"/>
  <c r="AO163" i="9"/>
  <c r="AP163" i="9"/>
  <c r="AP164" i="9" s="1"/>
  <c r="AQ163" i="9"/>
  <c r="AR163" i="9"/>
  <c r="AR164" i="9" s="1"/>
  <c r="AS163" i="9"/>
  <c r="AT163" i="9"/>
  <c r="AU163" i="9"/>
  <c r="AV163" i="9"/>
  <c r="AV164" i="9" s="1"/>
  <c r="AW163" i="9"/>
  <c r="AX163" i="9"/>
  <c r="AY163" i="9"/>
  <c r="AZ163" i="9"/>
  <c r="BA163" i="9"/>
  <c r="BB163" i="9"/>
  <c r="BC163" i="9"/>
  <c r="BD163" i="9"/>
  <c r="BE163" i="9"/>
  <c r="BE164" i="9" s="1"/>
  <c r="BF163" i="9"/>
  <c r="BG163" i="9"/>
  <c r="BH163" i="9"/>
  <c r="BI163" i="9"/>
  <c r="BJ163" i="9"/>
  <c r="BJ164" i="9" s="1"/>
  <c r="BK163" i="9"/>
  <c r="BL163" i="9"/>
  <c r="BL164" i="9" s="1"/>
  <c r="BM163" i="9"/>
  <c r="E164" i="9"/>
  <c r="F164" i="9"/>
  <c r="G164" i="9"/>
  <c r="I164" i="9"/>
  <c r="J164" i="9"/>
  <c r="K164" i="9"/>
  <c r="L164" i="9"/>
  <c r="M164" i="9"/>
  <c r="N164" i="9"/>
  <c r="O164" i="9"/>
  <c r="P164" i="9"/>
  <c r="R164" i="9"/>
  <c r="S164" i="9"/>
  <c r="T164" i="9"/>
  <c r="U164" i="9"/>
  <c r="W164" i="9"/>
  <c r="Y164" i="9"/>
  <c r="Z164" i="9"/>
  <c r="AA164" i="9"/>
  <c r="AC164" i="9"/>
  <c r="AD164" i="9"/>
  <c r="AE164" i="9"/>
  <c r="AF164" i="9"/>
  <c r="AG164" i="9"/>
  <c r="AH164" i="9"/>
  <c r="AI164" i="9"/>
  <c r="AJ164" i="9"/>
  <c r="AL164" i="9"/>
  <c r="AM164" i="9"/>
  <c r="AN164" i="9"/>
  <c r="AO164" i="9"/>
  <c r="AQ164" i="9"/>
  <c r="AS164" i="9"/>
  <c r="AT164" i="9"/>
  <c r="AU164" i="9"/>
  <c r="AW164" i="9"/>
  <c r="AX164" i="9"/>
  <c r="AY164" i="9"/>
  <c r="AZ164" i="9"/>
  <c r="BA164" i="9"/>
  <c r="BB164" i="9"/>
  <c r="BC164" i="9"/>
  <c r="BD164" i="9"/>
  <c r="BF164" i="9"/>
  <c r="BG164" i="9"/>
  <c r="BH164" i="9"/>
  <c r="BI164" i="9"/>
  <c r="BK164" i="9"/>
  <c r="BM164" i="9"/>
  <c r="D164" i="9"/>
  <c r="D163" i="9"/>
  <c r="E48" i="9"/>
  <c r="F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K48" i="9"/>
  <c r="BL48" i="9"/>
  <c r="BM48" i="9"/>
  <c r="D48" i="9"/>
  <c r="E163" i="8"/>
  <c r="F163" i="8"/>
  <c r="G163" i="8"/>
  <c r="H163" i="8"/>
  <c r="I163" i="8"/>
  <c r="J163" i="8"/>
  <c r="K163" i="8"/>
  <c r="L163" i="8"/>
  <c r="M163" i="8"/>
  <c r="N163" i="8"/>
  <c r="O163" i="8"/>
  <c r="O164" i="8" s="1"/>
  <c r="P163" i="8"/>
  <c r="Q163" i="8"/>
  <c r="R163" i="8"/>
  <c r="S163" i="8"/>
  <c r="T163" i="8"/>
  <c r="U163" i="8"/>
  <c r="U164" i="8" s="1"/>
  <c r="V163" i="8"/>
  <c r="W163" i="8"/>
  <c r="X163" i="8"/>
  <c r="X164" i="8" s="1"/>
  <c r="Y163" i="8"/>
  <c r="Z163" i="8"/>
  <c r="AA163" i="8"/>
  <c r="AB163" i="8"/>
  <c r="AC163" i="8"/>
  <c r="AD163" i="8"/>
  <c r="AE163" i="8"/>
  <c r="AF163" i="8"/>
  <c r="AG163" i="8"/>
  <c r="AH163" i="8"/>
  <c r="AI163" i="8"/>
  <c r="AI164" i="8" s="1"/>
  <c r="AJ163" i="8"/>
  <c r="AK163" i="8"/>
  <c r="AL163" i="8"/>
  <c r="AM163" i="8"/>
  <c r="AN163" i="8"/>
  <c r="AO163" i="8"/>
  <c r="AO164" i="8" s="1"/>
  <c r="AP163" i="8"/>
  <c r="AQ163" i="8"/>
  <c r="AR163" i="8"/>
  <c r="AR164" i="8" s="1"/>
  <c r="AS163" i="8"/>
  <c r="AT163" i="8"/>
  <c r="AU163" i="8"/>
  <c r="AV163" i="8"/>
  <c r="AW163" i="8"/>
  <c r="AX163" i="8"/>
  <c r="AY163" i="8"/>
  <c r="AZ163" i="8"/>
  <c r="BA163" i="8"/>
  <c r="BB163" i="8"/>
  <c r="BC163" i="8"/>
  <c r="BC164" i="8" s="1"/>
  <c r="BD163" i="8"/>
  <c r="BE163" i="8"/>
  <c r="BF163" i="8"/>
  <c r="BG163" i="8"/>
  <c r="BH163" i="8"/>
  <c r="BI163" i="8"/>
  <c r="BI164" i="8" s="1"/>
  <c r="BJ163" i="8"/>
  <c r="BK163" i="8"/>
  <c r="BL163" i="8"/>
  <c r="BL164" i="8" s="1"/>
  <c r="BM163" i="8"/>
  <c r="E164" i="8"/>
  <c r="F164" i="8"/>
  <c r="G164" i="8"/>
  <c r="H164" i="8"/>
  <c r="I164" i="8"/>
  <c r="J164" i="8"/>
  <c r="K164" i="8"/>
  <c r="L164" i="8"/>
  <c r="M164" i="8"/>
  <c r="N164" i="8"/>
  <c r="P164" i="8"/>
  <c r="Q164" i="8"/>
  <c r="R164" i="8"/>
  <c r="S164" i="8"/>
  <c r="T164" i="8"/>
  <c r="V164" i="8"/>
  <c r="W164" i="8"/>
  <c r="Y164" i="8"/>
  <c r="Z164" i="8"/>
  <c r="AA164" i="8"/>
  <c r="AB164" i="8"/>
  <c r="AC164" i="8"/>
  <c r="AD164" i="8"/>
  <c r="AE164" i="8"/>
  <c r="AF164" i="8"/>
  <c r="AG164" i="8"/>
  <c r="AH164" i="8"/>
  <c r="AJ164" i="8"/>
  <c r="AK164" i="8"/>
  <c r="AL164" i="8"/>
  <c r="AM164" i="8"/>
  <c r="AN164" i="8"/>
  <c r="AP164" i="8"/>
  <c r="AQ164" i="8"/>
  <c r="AS164" i="8"/>
  <c r="AT164" i="8"/>
  <c r="AU164" i="8"/>
  <c r="AV164" i="8"/>
  <c r="AW164" i="8"/>
  <c r="AX164" i="8"/>
  <c r="AY164" i="8"/>
  <c r="AZ164" i="8"/>
  <c r="BA164" i="8"/>
  <c r="BB164" i="8"/>
  <c r="BD164" i="8"/>
  <c r="BE164" i="8"/>
  <c r="BF164" i="8"/>
  <c r="BG164" i="8"/>
  <c r="BH164" i="8"/>
  <c r="BJ164" i="8"/>
  <c r="BK164" i="8"/>
  <c r="BM164" i="8"/>
  <c r="D164" i="8"/>
  <c r="D163" i="8"/>
  <c r="E48" i="8"/>
  <c r="F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D48" i="8"/>
  <c r="E163" i="7"/>
  <c r="F163" i="7"/>
  <c r="G163" i="7"/>
  <c r="G164" i="7" s="1"/>
  <c r="H163" i="7"/>
  <c r="I163" i="7"/>
  <c r="J163" i="7"/>
  <c r="J164" i="7" s="1"/>
  <c r="K163" i="7"/>
  <c r="L163" i="7"/>
  <c r="M163" i="7"/>
  <c r="N163" i="7"/>
  <c r="O163" i="7"/>
  <c r="P163" i="7"/>
  <c r="Q163" i="7"/>
  <c r="R163" i="7"/>
  <c r="S163" i="7"/>
  <c r="T163" i="7"/>
  <c r="U163" i="7"/>
  <c r="V163" i="7"/>
  <c r="W163" i="7"/>
  <c r="X163" i="7"/>
  <c r="X164" i="7" s="1"/>
  <c r="Y163" i="7"/>
  <c r="Z163" i="7"/>
  <c r="AA163" i="7"/>
  <c r="AA164" i="7" s="1"/>
  <c r="AB163" i="7"/>
  <c r="AC163" i="7"/>
  <c r="AD163" i="7"/>
  <c r="AD164" i="7" s="1"/>
  <c r="AE163" i="7"/>
  <c r="AF163" i="7"/>
  <c r="AG163" i="7"/>
  <c r="AH163" i="7"/>
  <c r="AI163" i="7"/>
  <c r="AJ163" i="7"/>
  <c r="AK163" i="7"/>
  <c r="AL163" i="7"/>
  <c r="AM163" i="7"/>
  <c r="AN163" i="7"/>
  <c r="AO163" i="7"/>
  <c r="AP163" i="7"/>
  <c r="AQ163" i="7"/>
  <c r="AR163" i="7"/>
  <c r="AR164" i="7" s="1"/>
  <c r="AS163" i="7"/>
  <c r="AT163" i="7"/>
  <c r="AU163" i="7"/>
  <c r="AU164" i="7" s="1"/>
  <c r="AV163" i="7"/>
  <c r="AW163" i="7"/>
  <c r="AX163" i="7"/>
  <c r="AX164" i="7" s="1"/>
  <c r="AY163" i="7"/>
  <c r="AZ163" i="7"/>
  <c r="BA163" i="7"/>
  <c r="BB163" i="7"/>
  <c r="BC163" i="7"/>
  <c r="BD163" i="7"/>
  <c r="BE163" i="7"/>
  <c r="BF163" i="7"/>
  <c r="BG163" i="7"/>
  <c r="BH163" i="7"/>
  <c r="BH164" i="7" s="1"/>
  <c r="BI163" i="7"/>
  <c r="BJ163" i="7"/>
  <c r="BK163" i="7"/>
  <c r="BL163" i="7"/>
  <c r="BL164" i="7" s="1"/>
  <c r="BM163" i="7"/>
  <c r="E164" i="7"/>
  <c r="F164" i="7"/>
  <c r="H164" i="7"/>
  <c r="I164" i="7"/>
  <c r="K164" i="7"/>
  <c r="L164" i="7"/>
  <c r="M164" i="7"/>
  <c r="N164" i="7"/>
  <c r="O164" i="7"/>
  <c r="P164" i="7"/>
  <c r="Q164" i="7"/>
  <c r="R164" i="7"/>
  <c r="S164" i="7"/>
  <c r="T164" i="7"/>
  <c r="U164" i="7"/>
  <c r="V164" i="7"/>
  <c r="W164" i="7"/>
  <c r="Y164" i="7"/>
  <c r="Z164" i="7"/>
  <c r="AB164" i="7"/>
  <c r="AC164" i="7"/>
  <c r="AE164" i="7"/>
  <c r="AF164" i="7"/>
  <c r="AG164" i="7"/>
  <c r="AH164" i="7"/>
  <c r="AI164" i="7"/>
  <c r="AJ164" i="7"/>
  <c r="AK164" i="7"/>
  <c r="AL164" i="7"/>
  <c r="AM164" i="7"/>
  <c r="AN164" i="7"/>
  <c r="AO164" i="7"/>
  <c r="AP164" i="7"/>
  <c r="AQ164" i="7"/>
  <c r="AS164" i="7"/>
  <c r="AT164" i="7"/>
  <c r="AV164" i="7"/>
  <c r="AW164" i="7"/>
  <c r="AY164" i="7"/>
  <c r="AZ164" i="7"/>
  <c r="BA164" i="7"/>
  <c r="BB164" i="7"/>
  <c r="BC164" i="7"/>
  <c r="BD164" i="7"/>
  <c r="BE164" i="7"/>
  <c r="BF164" i="7"/>
  <c r="BG164" i="7"/>
  <c r="BI164" i="7"/>
  <c r="BJ164" i="7"/>
  <c r="BK164" i="7"/>
  <c r="BM164" i="7"/>
  <c r="D164" i="7"/>
  <c r="D163" i="7"/>
  <c r="E48" i="7"/>
  <c r="F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W48" i="7"/>
  <c r="AX48" i="7"/>
  <c r="AY48" i="7"/>
  <c r="AZ48" i="7"/>
  <c r="BA48" i="7"/>
  <c r="BB48" i="7"/>
  <c r="BC48" i="7"/>
  <c r="BD48" i="7"/>
  <c r="BE48" i="7"/>
  <c r="BF48" i="7"/>
  <c r="BG48" i="7"/>
  <c r="BH48" i="7"/>
  <c r="BI48" i="7"/>
  <c r="BJ48" i="7"/>
  <c r="BK48" i="7"/>
  <c r="BL48" i="7"/>
  <c r="BM48" i="7"/>
  <c r="D48" i="7"/>
  <c r="E163" i="6"/>
  <c r="F163" i="6"/>
  <c r="G163" i="6"/>
  <c r="H163" i="6"/>
  <c r="I163" i="6"/>
  <c r="I164" i="6" s="1"/>
  <c r="J163" i="6"/>
  <c r="J164" i="6" s="1"/>
  <c r="K163" i="6"/>
  <c r="L163" i="6"/>
  <c r="M163" i="6"/>
  <c r="N163" i="6"/>
  <c r="O163" i="6"/>
  <c r="O164" i="6" s="1"/>
  <c r="P163" i="6"/>
  <c r="Q163" i="6"/>
  <c r="R163" i="6"/>
  <c r="S163" i="6"/>
  <c r="T163" i="6"/>
  <c r="U163" i="6"/>
  <c r="U164" i="6" s="1"/>
  <c r="V163" i="6"/>
  <c r="W163" i="6"/>
  <c r="X163" i="6"/>
  <c r="X164" i="6" s="1"/>
  <c r="Y163" i="6"/>
  <c r="Z163" i="6"/>
  <c r="AA163" i="6"/>
  <c r="AB163" i="6"/>
  <c r="AC163" i="6"/>
  <c r="AC164" i="6" s="1"/>
  <c r="AD163" i="6"/>
  <c r="AD164" i="6" s="1"/>
  <c r="AE163" i="6"/>
  <c r="AF163" i="6"/>
  <c r="AG163" i="6"/>
  <c r="AH163" i="6"/>
  <c r="AI163" i="6"/>
  <c r="AI164" i="6" s="1"/>
  <c r="AJ163" i="6"/>
  <c r="AK163" i="6"/>
  <c r="AL163" i="6"/>
  <c r="AM163" i="6"/>
  <c r="AN163" i="6"/>
  <c r="AO163" i="6"/>
  <c r="AO164" i="6" s="1"/>
  <c r="AP163" i="6"/>
  <c r="AQ163" i="6"/>
  <c r="AR163" i="6"/>
  <c r="AR164" i="6" s="1"/>
  <c r="AS163" i="6"/>
  <c r="AT163" i="6"/>
  <c r="AU163" i="6"/>
  <c r="AV163" i="6"/>
  <c r="AW163" i="6"/>
  <c r="AW164" i="6" s="1"/>
  <c r="AX163" i="6"/>
  <c r="AX164" i="6" s="1"/>
  <c r="AY163" i="6"/>
  <c r="AZ163" i="6"/>
  <c r="BA163" i="6"/>
  <c r="BB163" i="6"/>
  <c r="BC163" i="6"/>
  <c r="BC164" i="6" s="1"/>
  <c r="BD163" i="6"/>
  <c r="BE163" i="6"/>
  <c r="BF163" i="6"/>
  <c r="BG163" i="6"/>
  <c r="BH163" i="6"/>
  <c r="BI163" i="6"/>
  <c r="BI164" i="6" s="1"/>
  <c r="BJ163" i="6"/>
  <c r="BK163" i="6"/>
  <c r="BL163" i="6"/>
  <c r="BL164" i="6" s="1"/>
  <c r="BM163" i="6"/>
  <c r="E164" i="6"/>
  <c r="F164" i="6"/>
  <c r="G164" i="6"/>
  <c r="H164" i="6"/>
  <c r="K164" i="6"/>
  <c r="L164" i="6"/>
  <c r="M164" i="6"/>
  <c r="N164" i="6"/>
  <c r="P164" i="6"/>
  <c r="Q164" i="6"/>
  <c r="R164" i="6"/>
  <c r="S164" i="6"/>
  <c r="T164" i="6"/>
  <c r="V164" i="6"/>
  <c r="W164" i="6"/>
  <c r="Y164" i="6"/>
  <c r="Z164" i="6"/>
  <c r="AA164" i="6"/>
  <c r="AB164" i="6"/>
  <c r="AE164" i="6"/>
  <c r="AF164" i="6"/>
  <c r="AG164" i="6"/>
  <c r="AH164" i="6"/>
  <c r="AJ164" i="6"/>
  <c r="AK164" i="6"/>
  <c r="AL164" i="6"/>
  <c r="AM164" i="6"/>
  <c r="AN164" i="6"/>
  <c r="AP164" i="6"/>
  <c r="AQ164" i="6"/>
  <c r="AS164" i="6"/>
  <c r="AT164" i="6"/>
  <c r="AU164" i="6"/>
  <c r="AV164" i="6"/>
  <c r="AY164" i="6"/>
  <c r="AZ164" i="6"/>
  <c r="BA164" i="6"/>
  <c r="BB164" i="6"/>
  <c r="BD164" i="6"/>
  <c r="BE164" i="6"/>
  <c r="BF164" i="6"/>
  <c r="BG164" i="6"/>
  <c r="BH164" i="6"/>
  <c r="BJ164" i="6"/>
  <c r="BK164" i="6"/>
  <c r="BM164" i="6"/>
  <c r="D164" i="6"/>
  <c r="D163" i="6"/>
  <c r="E48" i="6"/>
  <c r="F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D48" i="6"/>
  <c r="E163" i="5"/>
  <c r="F163" i="5"/>
  <c r="G163" i="5"/>
  <c r="H163" i="5"/>
  <c r="I163" i="5"/>
  <c r="I164" i="5" s="1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X164" i="5" s="1"/>
  <c r="Y163" i="5"/>
  <c r="Z163" i="5"/>
  <c r="Z164" i="5" s="1"/>
  <c r="AA163" i="5"/>
  <c r="AB163" i="5"/>
  <c r="AC163" i="5"/>
  <c r="AC164" i="5" s="1"/>
  <c r="AD163" i="5"/>
  <c r="AE163" i="5"/>
  <c r="AF163" i="5"/>
  <c r="AG163" i="5"/>
  <c r="AH163" i="5"/>
  <c r="AI163" i="5"/>
  <c r="AJ163" i="5"/>
  <c r="AK163" i="5"/>
  <c r="AL163" i="5"/>
  <c r="AM163" i="5"/>
  <c r="AM164" i="5" s="1"/>
  <c r="AN163" i="5"/>
  <c r="AO163" i="5"/>
  <c r="AP163" i="5"/>
  <c r="AQ163" i="5"/>
  <c r="AR163" i="5"/>
  <c r="AR164" i="5" s="1"/>
  <c r="AS163" i="5"/>
  <c r="AT163" i="5"/>
  <c r="AT164" i="5" s="1"/>
  <c r="AU163" i="5"/>
  <c r="AV163" i="5"/>
  <c r="AW163" i="5"/>
  <c r="AW164" i="5" s="1"/>
  <c r="AX163" i="5"/>
  <c r="AY163" i="5"/>
  <c r="AZ163" i="5"/>
  <c r="BA163" i="5"/>
  <c r="BB163" i="5"/>
  <c r="BC163" i="5"/>
  <c r="BD163" i="5"/>
  <c r="BE163" i="5"/>
  <c r="BF163" i="5"/>
  <c r="BG163" i="5"/>
  <c r="BH163" i="5"/>
  <c r="BI163" i="5"/>
  <c r="BJ163" i="5"/>
  <c r="BJ164" i="5" s="1"/>
  <c r="BK163" i="5"/>
  <c r="BL163" i="5"/>
  <c r="BL164" i="5" s="1"/>
  <c r="BM163" i="5"/>
  <c r="E164" i="5"/>
  <c r="F164" i="5"/>
  <c r="G164" i="5"/>
  <c r="H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Y164" i="5"/>
  <c r="AA164" i="5"/>
  <c r="AB164" i="5"/>
  <c r="AD164" i="5"/>
  <c r="AE164" i="5"/>
  <c r="AF164" i="5"/>
  <c r="AG164" i="5"/>
  <c r="AH164" i="5"/>
  <c r="AI164" i="5"/>
  <c r="AJ164" i="5"/>
  <c r="AK164" i="5"/>
  <c r="AL164" i="5"/>
  <c r="AN164" i="5"/>
  <c r="AO164" i="5"/>
  <c r="AP164" i="5"/>
  <c r="AQ164" i="5"/>
  <c r="AS164" i="5"/>
  <c r="AU164" i="5"/>
  <c r="AV164" i="5"/>
  <c r="AX164" i="5"/>
  <c r="AY164" i="5"/>
  <c r="AZ164" i="5"/>
  <c r="BA164" i="5"/>
  <c r="BB164" i="5"/>
  <c r="BC164" i="5"/>
  <c r="BD164" i="5"/>
  <c r="BE164" i="5"/>
  <c r="BF164" i="5"/>
  <c r="BG164" i="5"/>
  <c r="BH164" i="5"/>
  <c r="BI164" i="5"/>
  <c r="BK164" i="5"/>
  <c r="BM164" i="5"/>
  <c r="D164" i="5"/>
  <c r="D163" i="5"/>
  <c r="E48" i="5"/>
  <c r="F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I48" i="5"/>
  <c r="BJ48" i="5"/>
  <c r="BK48" i="5"/>
  <c r="BL48" i="5"/>
  <c r="BM48" i="5"/>
  <c r="D48" i="5"/>
  <c r="E163" i="4"/>
  <c r="E164" i="4" s="1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W164" i="4" s="1"/>
  <c r="X163" i="4"/>
  <c r="Y163" i="4"/>
  <c r="Y164" i="4" s="1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AN163" i="4"/>
  <c r="AO163" i="4"/>
  <c r="AP163" i="4"/>
  <c r="AQ163" i="4"/>
  <c r="AQ164" i="4" s="1"/>
  <c r="AR163" i="4"/>
  <c r="AS163" i="4"/>
  <c r="AS164" i="4" s="1"/>
  <c r="AT163" i="4"/>
  <c r="AU163" i="4"/>
  <c r="AV163" i="4"/>
  <c r="AW163" i="4"/>
  <c r="AX163" i="4"/>
  <c r="AY163" i="4"/>
  <c r="AZ163" i="4"/>
  <c r="BA163" i="4"/>
  <c r="BB163" i="4"/>
  <c r="BC163" i="4"/>
  <c r="BD163" i="4"/>
  <c r="BE163" i="4"/>
  <c r="BF163" i="4"/>
  <c r="BF164" i="4" s="1"/>
  <c r="BG163" i="4"/>
  <c r="BH163" i="4"/>
  <c r="BI163" i="4"/>
  <c r="BJ163" i="4"/>
  <c r="BK163" i="4"/>
  <c r="BK164" i="4" s="1"/>
  <c r="BL163" i="4"/>
  <c r="BM163" i="4"/>
  <c r="BM164" i="4" s="1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X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AR164" i="4"/>
  <c r="AT164" i="4"/>
  <c r="AU164" i="4"/>
  <c r="AV164" i="4"/>
  <c r="AW164" i="4"/>
  <c r="AX164" i="4"/>
  <c r="AY164" i="4"/>
  <c r="AZ164" i="4"/>
  <c r="BA164" i="4"/>
  <c r="BB164" i="4"/>
  <c r="BC164" i="4"/>
  <c r="BD164" i="4"/>
  <c r="BE164" i="4"/>
  <c r="BG164" i="4"/>
  <c r="BH164" i="4"/>
  <c r="BI164" i="4"/>
  <c r="BJ164" i="4"/>
  <c r="BL164" i="4"/>
  <c r="D164" i="4"/>
  <c r="D163" i="4"/>
  <c r="E48" i="4"/>
  <c r="F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D48" i="4"/>
  <c r="E163" i="3"/>
  <c r="E164" i="3" s="1"/>
  <c r="F163" i="3"/>
  <c r="G163" i="3"/>
  <c r="H163" i="3"/>
  <c r="H164" i="3" s="1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X164" i="3" s="1"/>
  <c r="Y163" i="3"/>
  <c r="Y164" i="3" s="1"/>
  <c r="Z163" i="3"/>
  <c r="AA163" i="3"/>
  <c r="AB163" i="3"/>
  <c r="AB164" i="3" s="1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N164" i="3" s="1"/>
  <c r="AO163" i="3"/>
  <c r="AP163" i="3"/>
  <c r="AQ163" i="3"/>
  <c r="AR163" i="3"/>
  <c r="AR164" i="3" s="1"/>
  <c r="AS163" i="3"/>
  <c r="AS164" i="3" s="1"/>
  <c r="AT163" i="3"/>
  <c r="AU163" i="3"/>
  <c r="AV163" i="3"/>
  <c r="AV164" i="3" s="1"/>
  <c r="AW163" i="3"/>
  <c r="AX163" i="3"/>
  <c r="AX164" i="3" s="1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L164" i="3" s="1"/>
  <c r="BM163" i="3"/>
  <c r="BM164" i="3" s="1"/>
  <c r="F164" i="3"/>
  <c r="G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Z164" i="3"/>
  <c r="AA164" i="3"/>
  <c r="AC164" i="3"/>
  <c r="AD164" i="3"/>
  <c r="AE164" i="3"/>
  <c r="AF164" i="3"/>
  <c r="AG164" i="3"/>
  <c r="AH164" i="3"/>
  <c r="AI164" i="3"/>
  <c r="AJ164" i="3"/>
  <c r="AK164" i="3"/>
  <c r="AL164" i="3"/>
  <c r="AM164" i="3"/>
  <c r="AO164" i="3"/>
  <c r="AP164" i="3"/>
  <c r="AQ164" i="3"/>
  <c r="AT164" i="3"/>
  <c r="AU164" i="3"/>
  <c r="AW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D164" i="3"/>
  <c r="D163" i="3"/>
  <c r="E48" i="3"/>
  <c r="F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D48" i="3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AW165" i="2"/>
  <c r="AX165" i="2"/>
  <c r="AY165" i="2"/>
  <c r="AZ165" i="2"/>
  <c r="BA165" i="2"/>
  <c r="BB165" i="2"/>
  <c r="BC165" i="2"/>
  <c r="BD165" i="2"/>
  <c r="BE165" i="2"/>
  <c r="BF165" i="2"/>
  <c r="BG165" i="2"/>
  <c r="BH165" i="2"/>
  <c r="BI165" i="2"/>
  <c r="BJ165" i="2"/>
  <c r="BK165" i="2"/>
  <c r="BL165" i="2"/>
  <c r="BM165" i="2"/>
  <c r="D165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BD164" i="2"/>
  <c r="BE164" i="2"/>
  <c r="BF164" i="2"/>
  <c r="BG164" i="2"/>
  <c r="BH164" i="2"/>
  <c r="BI164" i="2"/>
  <c r="BJ164" i="2"/>
  <c r="BK164" i="2"/>
  <c r="BL164" i="2"/>
  <c r="BM164" i="2"/>
  <c r="D164" i="2"/>
  <c r="E48" i="2"/>
  <c r="F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D48" i="2"/>
  <c r="D163" i="1"/>
  <c r="E163" i="1"/>
  <c r="F163" i="1"/>
  <c r="G163" i="1"/>
  <c r="G164" i="1" s="1"/>
  <c r="H163" i="1"/>
  <c r="I163" i="1"/>
  <c r="J163" i="1"/>
  <c r="K163" i="1"/>
  <c r="L163" i="1"/>
  <c r="L164" i="1" s="1"/>
  <c r="M163" i="1"/>
  <c r="N163" i="1"/>
  <c r="O163" i="1"/>
  <c r="P163" i="1"/>
  <c r="Q163" i="1"/>
  <c r="R163" i="1"/>
  <c r="R164" i="1" s="1"/>
  <c r="S163" i="1"/>
  <c r="T163" i="1"/>
  <c r="U163" i="1"/>
  <c r="V163" i="1"/>
  <c r="W163" i="1"/>
  <c r="W164" i="1" s="1"/>
  <c r="X163" i="1"/>
  <c r="Y163" i="1"/>
  <c r="Z163" i="1"/>
  <c r="AA163" i="1"/>
  <c r="AA164" i="1" s="1"/>
  <c r="AB163" i="1"/>
  <c r="AC163" i="1"/>
  <c r="AD163" i="1"/>
  <c r="AE163" i="1"/>
  <c r="AF163" i="1"/>
  <c r="AF164" i="1" s="1"/>
  <c r="AG163" i="1"/>
  <c r="AH163" i="1"/>
  <c r="AI163" i="1"/>
  <c r="AJ163" i="1"/>
  <c r="AK163" i="1"/>
  <c r="AL163" i="1"/>
  <c r="AL164" i="1" s="1"/>
  <c r="AM163" i="1"/>
  <c r="AN163" i="1"/>
  <c r="AO163" i="1"/>
  <c r="AP163" i="1"/>
  <c r="AQ163" i="1"/>
  <c r="AQ164" i="1" s="1"/>
  <c r="AR163" i="1"/>
  <c r="AS163" i="1"/>
  <c r="AT163" i="1"/>
  <c r="AU163" i="1"/>
  <c r="AU164" i="1" s="1"/>
  <c r="AV163" i="1"/>
  <c r="AW163" i="1"/>
  <c r="AX163" i="1"/>
  <c r="AY163" i="1"/>
  <c r="AZ163" i="1"/>
  <c r="AZ164" i="1" s="1"/>
  <c r="BA163" i="1"/>
  <c r="BB163" i="1"/>
  <c r="BC163" i="1"/>
  <c r="BD163" i="1"/>
  <c r="BE163" i="1"/>
  <c r="BF163" i="1"/>
  <c r="BF164" i="1" s="1"/>
  <c r="BG163" i="1"/>
  <c r="BH163" i="1"/>
  <c r="BI163" i="1"/>
  <c r="BJ163" i="1"/>
  <c r="BK163" i="1"/>
  <c r="BK164" i="1" s="1"/>
  <c r="BL163" i="1"/>
  <c r="D164" i="1"/>
  <c r="E164" i="1"/>
  <c r="F164" i="1"/>
  <c r="H164" i="1"/>
  <c r="I164" i="1"/>
  <c r="J164" i="1"/>
  <c r="K164" i="1"/>
  <c r="M164" i="1"/>
  <c r="N164" i="1"/>
  <c r="O164" i="1"/>
  <c r="P164" i="1"/>
  <c r="Q164" i="1"/>
  <c r="S164" i="1"/>
  <c r="T164" i="1"/>
  <c r="U164" i="1"/>
  <c r="V164" i="1"/>
  <c r="X164" i="1"/>
  <c r="Y164" i="1"/>
  <c r="Z164" i="1"/>
  <c r="AB164" i="1"/>
  <c r="AC164" i="1"/>
  <c r="AD164" i="1"/>
  <c r="AE164" i="1"/>
  <c r="AG164" i="1"/>
  <c r="AH164" i="1"/>
  <c r="AI164" i="1"/>
  <c r="AJ164" i="1"/>
  <c r="AK164" i="1"/>
  <c r="AM164" i="1"/>
  <c r="AN164" i="1"/>
  <c r="AO164" i="1"/>
  <c r="AP164" i="1"/>
  <c r="AR164" i="1"/>
  <c r="AS164" i="1"/>
  <c r="AT164" i="1"/>
  <c r="AV164" i="1"/>
  <c r="AW164" i="1"/>
  <c r="AX164" i="1"/>
  <c r="AY164" i="1"/>
  <c r="BA164" i="1"/>
  <c r="BB164" i="1"/>
  <c r="BC164" i="1"/>
  <c r="BD164" i="1"/>
  <c r="BE164" i="1"/>
  <c r="BG164" i="1"/>
  <c r="BH164" i="1"/>
  <c r="BI164" i="1"/>
  <c r="BJ164" i="1"/>
  <c r="BL164" i="1"/>
  <c r="C164" i="1"/>
  <c r="C163" i="1"/>
  <c r="D48" i="1"/>
  <c r="E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C48" i="1"/>
</calcChain>
</file>

<file path=xl/sharedStrings.xml><?xml version="1.0" encoding="utf-8"?>
<sst xmlns="http://schemas.openxmlformats.org/spreadsheetml/2006/main" count="3574" uniqueCount="403">
  <si>
    <t>APR Summary Report</t>
  </si>
  <si>
    <t/>
  </si>
  <si>
    <t>REVENUES</t>
  </si>
  <si>
    <t>EXPENDITURES</t>
  </si>
  <si>
    <t>1000 Local Revenues</t>
  </si>
  <si>
    <t>3000 State Revenues</t>
  </si>
  <si>
    <t>4000 Federal Revenues</t>
  </si>
  <si>
    <t>TOTAL REVENUES and BEGINNING BALANCE</t>
  </si>
  <si>
    <t>Salaries</t>
  </si>
  <si>
    <t>Benefits</t>
  </si>
  <si>
    <t>Purchased Services</t>
  </si>
  <si>
    <t>Supplies and Materials</t>
  </si>
  <si>
    <t>Property</t>
  </si>
  <si>
    <t>Other Objects</t>
  </si>
  <si>
    <t>SUBTOTAL EXPENDITURES</t>
  </si>
  <si>
    <t>TOTAL EXPENDITURES and OTHER USES (SOURCES)</t>
  </si>
  <si>
    <t>School Number</t>
  </si>
  <si>
    <t>Beginning Balance</t>
  </si>
  <si>
    <t xml:space="preserve">     Student Fees</t>
  </si>
  <si>
    <t>Total Local Revenue</t>
  </si>
  <si>
    <t>Total State Revenue</t>
  </si>
  <si>
    <t>Total Federal Revenue</t>
  </si>
  <si>
    <t>110   Gen. Dist. Administrative</t>
  </si>
  <si>
    <t>120   School Administrative</t>
  </si>
  <si>
    <t>130   Certificated Instructional</t>
  </si>
  <si>
    <t>140   Other Certificated</t>
  </si>
  <si>
    <t>150   Office</t>
  </si>
  <si>
    <t>160   Paraprofessional</t>
  </si>
  <si>
    <t>170   Student Transportation</t>
  </si>
  <si>
    <t>180   Operation &amp; Maintenance</t>
  </si>
  <si>
    <t>190   Other Classified</t>
  </si>
  <si>
    <t>Total Salaries</t>
  </si>
  <si>
    <t>210   State Retirement</t>
  </si>
  <si>
    <t>220   Social Security</t>
  </si>
  <si>
    <t>230-290 Other Employee Benefits</t>
  </si>
  <si>
    <t>Total Employee Benefits</t>
  </si>
  <si>
    <t>300   Professional &amp; Technical</t>
  </si>
  <si>
    <t>400    Property Services</t>
  </si>
  <si>
    <t>500   Other (Except Travel)</t>
  </si>
  <si>
    <t>580   Travel</t>
  </si>
  <si>
    <t>Total Purchased Services</t>
  </si>
  <si>
    <t>610   Supplies</t>
  </si>
  <si>
    <t>620   Energy</t>
  </si>
  <si>
    <t>630   Food</t>
  </si>
  <si>
    <t>640   Books</t>
  </si>
  <si>
    <t>641   Textbooks</t>
  </si>
  <si>
    <t>644   Library Books</t>
  </si>
  <si>
    <t>650-660 Periodicals, AV Materials</t>
  </si>
  <si>
    <t>670   Computer Supplies</t>
  </si>
  <si>
    <t>680   Maintenance Supplies</t>
  </si>
  <si>
    <t>Total Supplies and Materials</t>
  </si>
  <si>
    <t>710   Land &amp; Improvements</t>
  </si>
  <si>
    <t>720   Buildings</t>
  </si>
  <si>
    <t>730   Equipment</t>
  </si>
  <si>
    <t>740   Infrastructure</t>
  </si>
  <si>
    <t>750   Media Materials</t>
  </si>
  <si>
    <t>790   Depreciation</t>
  </si>
  <si>
    <t>Total Property</t>
  </si>
  <si>
    <t>810-820    Dues, Fees, Judgments</t>
  </si>
  <si>
    <t>830   Interest</t>
  </si>
  <si>
    <t>840   Redemption of Principal</t>
  </si>
  <si>
    <t>850   Contingency</t>
  </si>
  <si>
    <t>860   Indirect Costs - No Restricted</t>
  </si>
  <si>
    <t>870   Indirect Costs - Restricted</t>
  </si>
  <si>
    <t>890   Miscellaneous Objects</t>
  </si>
  <si>
    <t>Total Other Objects</t>
  </si>
  <si>
    <t>900   Other Financing Uses (Sources)</t>
  </si>
  <si>
    <t xml:space="preserve">Total </t>
  </si>
  <si>
    <t>001</t>
  </si>
  <si>
    <t>Alpine District</t>
  </si>
  <si>
    <t>002</t>
  </si>
  <si>
    <t>Beaver District</t>
  </si>
  <si>
    <t>003</t>
  </si>
  <si>
    <t>Box Elder District</t>
  </si>
  <si>
    <t>004</t>
  </si>
  <si>
    <t>Cache District</t>
  </si>
  <si>
    <t>005</t>
  </si>
  <si>
    <t>Carbon District</t>
  </si>
  <si>
    <t>006</t>
  </si>
  <si>
    <t>Daggett District</t>
  </si>
  <si>
    <t>007</t>
  </si>
  <si>
    <t>Davis District</t>
  </si>
  <si>
    <t>008</t>
  </si>
  <si>
    <t>Duchesne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</si>
  <si>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</si>
  <si>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</si>
  <si>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</si>
  <si>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</si>
  <si>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</si>
  <si>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</si>
  <si>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</si>
  <si>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</si>
  <si>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013</t>
  </si>
  <si>
    <t>Iron District</t>
  </si>
  <si>
    <t>014</t>
  </si>
  <si>
    <t>Jordan District</t>
  </si>
  <si>
    <t>015</t>
  </si>
  <si>
    <t>Juab District</t>
  </si>
  <si>
    <t>016</t>
  </si>
  <si>
    <t>Kane District</t>
  </si>
  <si>
    <t>017</t>
  </si>
  <si>
    <t>Millard District</t>
  </si>
  <si>
    <t>018</t>
  </si>
  <si>
    <t>Morgan District</t>
  </si>
  <si>
    <t>019</t>
  </si>
  <si>
    <t>Nebo District</t>
  </si>
  <si>
    <t>020</t>
  </si>
  <si>
    <t>North Sanpete District</t>
  </si>
  <si>
    <t>021</t>
  </si>
  <si>
    <t>North Summit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</si>
  <si>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</si>
  <si>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</si>
  <si>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</si>
  <si>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</si>
  <si>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</si>
  <si>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</si>
  <si>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</si>
  <si>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</si>
  <si>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</si>
  <si>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</si>
  <si>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027</t>
  </si>
  <si>
    <t>South Sanpete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</si>
  <si>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</si>
  <si>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</si>
  <si>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</si>
  <si>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</si>
  <si>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</si>
  <si>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</si>
  <si>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</si>
  <si>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</si>
  <si>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032</t>
  </si>
  <si>
    <t>Wasatch District</t>
  </si>
  <si>
    <t>033</t>
  </si>
  <si>
    <t>Washington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</si>
  <si>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</si>
  <si>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</si>
  <si>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</si>
  <si>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</si>
  <si>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</si>
  <si>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</si>
  <si>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</si>
  <si>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</si>
  <si>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</si>
  <si>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</si>
  <si>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</si>
  <si>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</si>
  <si>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</si>
  <si>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</si>
  <si>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</si>
  <si>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</si>
  <si>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01B</t>
  </si>
  <si>
    <t>Utah County Academy of Science</t>
  </si>
  <si>
    <t>01C</t>
  </si>
  <si>
    <t>Odyssey Charter School</t>
  </si>
  <si>
    <t>01D</t>
  </si>
  <si>
    <t>Renaissance Academy</t>
  </si>
  <si>
    <t>01E</t>
  </si>
  <si>
    <t>Guadalupe School</t>
  </si>
  <si>
    <t>01F</t>
  </si>
  <si>
    <t>Quest Academy</t>
  </si>
  <si>
    <t>01G</t>
  </si>
  <si>
    <t>Jefferson Academy</t>
  </si>
  <si>
    <t>01I</t>
  </si>
  <si>
    <t>Utah International Charter School</t>
  </si>
  <si>
    <t>01K</t>
  </si>
  <si>
    <t>Vanguard Academy</t>
  </si>
  <si>
    <t>01L</t>
  </si>
  <si>
    <t>Athlos Academy of Utah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</si>
  <si>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</si>
  <si>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</si>
  <si>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</si>
  <si>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</si>
  <si>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</si>
  <si>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</si>
  <si>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</si>
  <si>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</si>
  <si>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</si>
  <si>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</si>
  <si>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</si>
  <si>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</si>
  <si>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02G</t>
  </si>
  <si>
    <t>Vista School</t>
  </si>
  <si>
    <t>02H</t>
  </si>
  <si>
    <t>Utah Connections Academy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</si>
  <si>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</si>
  <si>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</si>
  <si>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</si>
  <si>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</si>
  <si>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</si>
  <si>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</si>
  <si>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</si>
  <si>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</si>
  <si>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</si>
  <si>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</si>
  <si>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</si>
  <si>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</si>
  <si>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</si>
  <si>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</si>
  <si>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</si>
  <si>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</si>
  <si>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</si>
  <si>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</si>
  <si>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03G</t>
  </si>
  <si>
    <t>Bear River Charter School</t>
  </si>
  <si>
    <t>03H</t>
  </si>
  <si>
    <t>Endeavor Hall</t>
  </si>
  <si>
    <t>03I</t>
  </si>
  <si>
    <t>Leadership Learning Academy</t>
  </si>
  <si>
    <t>03J</t>
  </si>
  <si>
    <t>Mountain View Montessori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</si>
  <si>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</si>
  <si>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</si>
  <si>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</si>
  <si>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</si>
  <si>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</si>
  <si>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</si>
  <si>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</si>
  <si>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</si>
  <si>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</si>
  <si>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</si>
  <si>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</si>
  <si>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</si>
  <si>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</si>
  <si>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</si>
  <si>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04F</t>
  </si>
  <si>
    <t>Salt Lake Center for Science Education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</si>
  <si>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</si>
  <si>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</si>
  <si>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</si>
  <si>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</si>
  <si>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</si>
  <si>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</si>
  <si>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</si>
  <si>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</si>
  <si>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</si>
  <si>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</si>
  <si>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05C</t>
  </si>
  <si>
    <t>Legacy Preparatory Academy</t>
  </si>
  <si>
    <t>05D</t>
  </si>
  <si>
    <t>George Washington Academy</t>
  </si>
  <si>
    <t>05E</t>
  </si>
  <si>
    <t>Edith Bowen Laboratory School</t>
  </si>
  <si>
    <t>05F</t>
  </si>
  <si>
    <t>Utah Virtual Academy</t>
  </si>
  <si>
    <t>05G</t>
  </si>
  <si>
    <t>Canyon Grove Academy</t>
  </si>
  <si>
    <t>05H</t>
  </si>
  <si>
    <t>Highmark Charter School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</si>
  <si>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</si>
  <si>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</si>
  <si>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</si>
  <si>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</si>
  <si>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</si>
  <si>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</si>
  <si>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</si>
  <si>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</si>
  <si>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</si>
  <si>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</si>
  <si>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</si>
  <si>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</si>
  <si>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</si>
  <si>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</si>
  <si>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</si>
  <si>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</si>
  <si>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</si>
  <si>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</si>
  <si>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</si>
  <si>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</si>
  <si>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06K</t>
  </si>
  <si>
    <t>Franklin Discovery Academy</t>
  </si>
  <si>
    <t>06L</t>
  </si>
  <si>
    <t>Bonneville Academy</t>
  </si>
  <si>
    <t>074</t>
  </si>
  <si>
    <t>American Preparatory Academy</t>
  </si>
  <si>
    <t>07B</t>
  </si>
  <si>
    <t>Reagan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</si>
  <si>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</si>
  <si>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</si>
  <si>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</si>
  <si>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</si>
  <si>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</si>
  <si>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</si>
  <si>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</si>
  <si>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</si>
  <si>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07G</t>
  </si>
  <si>
    <t>Summit Academy High School</t>
  </si>
  <si>
    <t>07H</t>
  </si>
  <si>
    <t>Pacific Heritage Academy</t>
  </si>
  <si>
    <t>07I</t>
  </si>
  <si>
    <t>Weber State University Charter Academy</t>
  </si>
  <si>
    <t>07J</t>
  </si>
  <si>
    <t>Greenwood Charter School</t>
  </si>
  <si>
    <t>07K</t>
  </si>
  <si>
    <t>Wallace Stegner Academy</t>
  </si>
  <si>
    <t>07L</t>
  </si>
  <si>
    <t>Treeside Charter School</t>
  </si>
  <si>
    <t>081</t>
  </si>
  <si>
    <t>Walden School of Liberal Arts</t>
  </si>
  <si>
    <t>082</t>
  </si>
  <si>
    <t>Freedom Preparatory Academy</t>
  </si>
  <si>
    <t>083</t>
  </si>
  <si>
    <t>Academy for Math Engineering &amp; Science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</si>
  <si>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</si>
  <si>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</si>
  <si>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</si>
  <si>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</si>
  <si>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</si>
  <si>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</si>
  <si>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</si>
  <si>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</si>
  <si>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</si>
  <si>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</si>
  <si>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08D</t>
  </si>
  <si>
    <t>Open Classroom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</si>
  <si>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</si>
  <si>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</si>
  <si>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</si>
  <si>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</si>
  <si>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</si>
  <si>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</si>
  <si>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</si>
  <si>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</si>
  <si>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08I</t>
  </si>
  <si>
    <t>Winter Sports School</t>
  </si>
  <si>
    <t>08J</t>
  </si>
  <si>
    <t>Terra Academy</t>
  </si>
  <si>
    <t>08K</t>
  </si>
  <si>
    <t>American Academy of Innovation</t>
  </si>
  <si>
    <t>08L</t>
  </si>
  <si>
    <t>Real Salt Lake Academy High School</t>
  </si>
  <si>
    <t>090</t>
  </si>
  <si>
    <t>Utah Arts Academy OLD</t>
  </si>
  <si>
    <t>092</t>
  </si>
  <si>
    <t>Uintah River High</t>
  </si>
  <si>
    <t>093</t>
  </si>
  <si>
    <t>John Hancock Charter School</t>
  </si>
  <si>
    <t>094</t>
  </si>
  <si>
    <t>Thomas Edison</t>
  </si>
  <si>
    <t>095</t>
  </si>
  <si>
    <t>Timpanogos Academy</t>
  </si>
  <si>
    <t>097</t>
  </si>
  <si>
    <t>Salt Lake Arts Academy</t>
  </si>
  <si>
    <t>098</t>
  </si>
  <si>
    <t>Fast Forward High</t>
  </si>
  <si>
    <t>09B</t>
  </si>
  <si>
    <t>Navigator Pointe Academy</t>
  </si>
  <si>
    <t>09C</t>
  </si>
  <si>
    <t>Paradigm High School</t>
  </si>
  <si>
    <t>09D</t>
  </si>
  <si>
    <t>Canyon Rim Academy</t>
  </si>
  <si>
    <t>09E</t>
  </si>
  <si>
    <t>Providence Hall</t>
  </si>
  <si>
    <t>09F</t>
  </si>
  <si>
    <t>Mountain Heights Academy</t>
  </si>
  <si>
    <t>09I</t>
  </si>
  <si>
    <t>Utah Career Path High School</t>
  </si>
  <si>
    <t>09J</t>
  </si>
  <si>
    <t>Lumen Scholar Institute</t>
  </si>
  <si>
    <t>09K</t>
  </si>
  <si>
    <t>St. George Academy</t>
  </si>
  <si>
    <t>0A1</t>
  </si>
  <si>
    <t>No. UT. Acad. for Math Engineering &amp; Science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</si>
  <si>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</si>
  <si>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</si>
  <si>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</si>
  <si>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</si>
  <si>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</si>
  <si>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</si>
  <si>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</si>
  <si>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</si>
  <si>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</si>
  <si>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</si>
  <si>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</si>
  <si>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</si>
  <si>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</si>
  <si>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</si>
  <si>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</si>
  <si>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</si>
  <si>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>School Name</t>
  </si>
  <si>
    <t>Schedule J - Totals</t>
  </si>
  <si>
    <t>For Fiscal period ended June 30, 2022</t>
  </si>
  <si>
    <t>Property Tax &amp; Fees in Lieu</t>
  </si>
  <si>
    <t>Student Fees</t>
  </si>
  <si>
    <t>Other</t>
  </si>
  <si>
    <t xml:space="preserve">Unrestricted  </t>
  </si>
  <si>
    <t>Restricted  Local Disc Block Grant</t>
  </si>
  <si>
    <t>Unrestricted</t>
  </si>
  <si>
    <t xml:space="preserve">Restricted  </t>
  </si>
  <si>
    <t>District Sub Totals</t>
  </si>
  <si>
    <t>Charter Sub Totals</t>
  </si>
  <si>
    <t>Schedule Totals</t>
  </si>
  <si>
    <t>Schedule J - Recreation</t>
  </si>
  <si>
    <t>For fiscal year ended June 30, 2022</t>
  </si>
  <si>
    <t>Schedule J - Food Service</t>
  </si>
  <si>
    <t>District Sub Total</t>
  </si>
  <si>
    <t>Schedule J - Enterprise Programs</t>
  </si>
  <si>
    <t>Schedule J - LEA Foundation</t>
  </si>
  <si>
    <t>Schedule J - Residual Debit Service</t>
  </si>
  <si>
    <t>Charters Sub Totals</t>
  </si>
  <si>
    <t>Schedule J - Capital Projects</t>
  </si>
  <si>
    <t xml:space="preserve">Unrestricted </t>
  </si>
  <si>
    <t>Schedule J - Building Reserve</t>
  </si>
  <si>
    <t>Schedule J - Internal Service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</si>
</sst>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>
    <font>
      <sz val="11"/>
      <color rgb="FF000000"/>
      <name val="Calibri"/>
      <family val="2"/>
      <scheme val="minor"/>
    </font>
    <font>
      <sz val="11"/>
      <name val="Calibri"/>
    </font>
    <font>
      <sz val="28"/>
      <color rgb="FF000000"/>
      <name val="Segoe UI Light"/>
    </font>
    <font>
      <sz val="10"/>
      <color rgb="FF000000"/>
      <name val="Arial"/>
    </font>
    <font>
      <sz val="10"/>
      <color rgb="FF000000"/>
      <name val="Segoe UI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28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sz val="10"/>
      <color theme="0"/>
      <name val="Segoe U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 readingOrder="1"/>
    </xf>
    <xf numFmtId="0" fontId="10" fillId="0" borderId="1" xfId="0" applyNumberFormat="1" applyFont="1" applyFill="1" applyBorder="1" applyAlignment="1">
      <alignment vertical="top" wrapText="1" readingOrder="1"/>
    </xf>
    <xf numFmtId="0" fontId="14" fillId="2" borderId="1" xfId="0" applyNumberFormat="1" applyFont="1" applyFill="1" applyBorder="1" applyAlignment="1">
      <alignment vertical="top" wrapText="1" readingOrder="1"/>
    </xf>
    <xf numFmtId="0" fontId="11" fillId="2" borderId="1" xfId="0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164" fontId="3" fillId="0" borderId="1" xfId="1" applyNumberFormat="1" applyFont="1" applyFill="1" applyBorder="1" applyAlignment="1">
      <alignment vertical="top" wrapText="1" readingOrder="1"/>
    </xf>
    <xf numFmtId="164" fontId="1" fillId="0" borderId="0" xfId="1" applyNumberFormat="1" applyFont="1" applyFill="1" applyBorder="1"/>
    <xf numFmtId="165" fontId="3" fillId="0" borderId="1" xfId="1" applyNumberFormat="1" applyFont="1" applyFill="1" applyBorder="1" applyAlignment="1">
      <alignment vertical="top" wrapText="1" readingOrder="1"/>
    </xf>
    <xf numFmtId="165" fontId="4" fillId="0" borderId="1" xfId="1" applyNumberFormat="1" applyFont="1" applyFill="1" applyBorder="1" applyAlignment="1">
      <alignment vertical="top" wrapText="1" readingOrder="1"/>
    </xf>
    <xf numFmtId="165" fontId="1" fillId="0" borderId="0" xfId="1" applyNumberFormat="1" applyFont="1" applyFill="1" applyBorder="1"/>
    <xf numFmtId="164" fontId="14" fillId="2" borderId="1" xfId="1" applyNumberFormat="1" applyFont="1" applyFill="1" applyBorder="1" applyAlignment="1">
      <alignment vertical="top" wrapText="1" readingOrder="1"/>
    </xf>
    <xf numFmtId="164" fontId="11" fillId="2" borderId="1" xfId="1" applyNumberFormat="1" applyFont="1" applyFill="1" applyBorder="1" applyAlignment="1">
      <alignment vertical="top" wrapText="1" readingOrder="1"/>
    </xf>
    <xf numFmtId="164" fontId="12" fillId="2" borderId="0" xfId="1" applyNumberFormat="1" applyFont="1" applyFill="1" applyBorder="1"/>
    <xf numFmtId="165" fontId="11" fillId="2" borderId="1" xfId="1" applyNumberFormat="1" applyFont="1" applyFill="1" applyBorder="1" applyAlignment="1">
      <alignment vertical="top" wrapText="1" readingOrder="1"/>
    </xf>
    <xf numFmtId="164" fontId="12" fillId="3" borderId="0" xfId="1" applyNumberFormat="1" applyFont="1" applyFill="1" applyBorder="1"/>
    <xf numFmtId="165" fontId="12" fillId="2" borderId="0" xfId="1" applyNumberFormat="1" applyFont="1" applyFill="1" applyBorder="1"/>
    <xf numFmtId="0" fontId="15" fillId="0" borderId="0" xfId="0" applyFont="1" applyFill="1" applyBorder="1"/>
    <xf numFmtId="0" fontId="13" fillId="0" borderId="0" xfId="0" applyFont="1" applyFill="1" applyBorder="1"/>
    <xf numFmtId="0" fontId="12" fillId="3" borderId="0" xfId="0" applyFont="1" applyFill="1" applyBorder="1"/>
    <xf numFmtId="164" fontId="4" fillId="0" borderId="1" xfId="1" applyNumberFormat="1" applyFont="1" applyFill="1" applyBorder="1" applyAlignment="1">
      <alignment vertical="top" wrapText="1" readingOrder="1"/>
    </xf>
    <xf numFmtId="164" fontId="1" fillId="0" borderId="4" xfId="1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wrapText="1" readingOrder="1"/>
    </xf>
    <xf numFmtId="0" fontId="8" fillId="0" borderId="0" xfId="0" applyNumberFormat="1" applyFont="1" applyFill="1" applyBorder="1" applyAlignment="1">
      <alignment wrapText="1" readingOrder="1"/>
    </xf>
    <xf numFmtId="0" fontId="9" fillId="0" borderId="7" xfId="0" applyFont="1" applyFill="1" applyBorder="1"/>
    <xf numFmtId="0" fontId="7" fillId="0" borderId="8" xfId="0" applyNumberFormat="1" applyFont="1" applyFill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14" fillId="2" borderId="1" xfId="0" applyNumberFormat="1" applyFont="1" applyFill="1" applyBorder="1" applyAlignment="1">
      <alignment vertical="top" wrapText="1" readingOrder="1"/>
    </xf>
    <xf numFmtId="0" fontId="12" fillId="2" borderId="4" xfId="0" applyNumberFormat="1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 wrapText="1" readingOrder="1"/>
    </xf>
    <xf numFmtId="165" fontId="1" fillId="0" borderId="4" xfId="1" applyNumberFormat="1" applyFont="1" applyFill="1" applyBorder="1" applyAlignment="1">
      <alignment vertical="top" wrapText="1"/>
    </xf>
    <xf numFmtId="0" fontId="11" fillId="2" borderId="1" xfId="0" applyNumberFormat="1" applyFont="1" applyFill="1" applyBorder="1" applyAlignment="1">
      <alignment vertical="top" wrapText="1" readingOrder="1"/>
    </xf>
    <xf numFmtId="0" fontId="12" fillId="2" borderId="3" xfId="0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top" wrapText="1" readingOrder="1"/>
    </xf>
    <xf numFmtId="0" fontId="13" fillId="0" borderId="3" xfId="0" applyNumberFormat="1" applyFont="1" applyFill="1" applyBorder="1" applyAlignment="1">
      <alignment vertical="top" wrapText="1"/>
    </xf>
    <xf numFmtId="0" fontId="13" fillId="0" borderId="4" xfId="0" applyNumberFormat="1" applyFont="1" applyFill="1" applyBorder="1" applyAlignment="1">
      <alignment vertical="top" wrapText="1"/>
    </xf>
    <xf numFmtId="0" fontId="10" fillId="0" borderId="9" xfId="0" applyNumberFormat="1" applyFont="1" applyFill="1" applyBorder="1" applyAlignment="1">
      <alignment vertical="top" wrapText="1" readingOrder="1"/>
    </xf>
    <xf numFmtId="0" fontId="10" fillId="0" borderId="4" xfId="0" applyNumberFormat="1" applyFont="1" applyFill="1" applyBorder="1" applyAlignment="1">
      <alignment vertical="top" wrapText="1" readingOrder="1"/>
    </xf>
    <xf numFmtId="0" fontId="13" fillId="0" borderId="0" xfId="0" applyFont="1" applyFill="1" applyBorder="1"/>
    <xf numFmtId="0" fontId="13" fillId="0" borderId="7" xfId="0" applyFont="1" applyFill="1" applyBorder="1"/>
    <xf numFmtId="0" fontId="13" fillId="0" borderId="6" xfId="0" applyFont="1" applyFill="1" applyBorder="1"/>
    <xf numFmtId="0" fontId="3" fillId="0" borderId="9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" fillId="0" borderId="0" xfId="0" applyFont="1" applyFill="1" applyBorder="1"/>
    <xf numFmtId="0" fontId="15" fillId="0" borderId="7" xfId="0" applyFont="1" applyFill="1" applyBorder="1"/>
    <xf numFmtId="0" fontId="1" fillId="0" borderId="6" xfId="0" applyFont="1" applyFill="1" applyBorder="1"/>
    <xf numFmtId="0" fontId="6" fillId="0" borderId="9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165" fontId="11" fillId="2" borderId="9" xfId="1" applyNumberFormat="1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 readingOrder="1"/>
    </xf>
    <xf numFmtId="0" fontId="13" fillId="0" borderId="7" xfId="0" applyFont="1" applyFill="1" applyBorder="1" applyAlignment="1"/>
    <xf numFmtId="0" fontId="1" fillId="0" borderId="6" xfId="0" applyFont="1" applyFill="1" applyBorder="1" applyAlignment="1"/>
    <xf numFmtId="0" fontId="15" fillId="0" borderId="7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5"/>
  <sheetViews>
    <sheetView showGridLines="0" topLeftCell="A30" workbookViewId="0">
      <selection activeCell="E48" sqref="E48:F48"/>
    </sheetView>
  </sheetViews>
  <sheetFormatPr defaultRowHeight="15"/>
  <cols>
    <col min="1" max="1" width="9" style="11" customWidth="1"/>
    <col min="2" max="2" width="47" style="11" customWidth="1"/>
    <col min="3" max="3" width="19.28515625" style="11" customWidth="1"/>
    <col min="4" max="4" width="19.140625" style="11" customWidth="1"/>
    <col min="5" max="5" width="1.42578125" style="11" customWidth="1"/>
    <col min="6" max="6" width="15.42578125" style="11" customWidth="1"/>
    <col min="7" max="15" width="20.5703125" style="11" customWidth="1"/>
    <col min="16" max="16" width="22.28515625" style="11" customWidth="1"/>
    <col min="17" max="60" width="20.5703125" style="11" customWidth="1"/>
    <col min="61" max="61" width="22.28515625" style="11" customWidth="1"/>
    <col min="62" max="63" width="20.5703125" style="11" customWidth="1"/>
    <col min="64" max="64" width="22.28515625" style="11" customWidth="1"/>
    <col min="65" max="65" width="20.5703125" style="11" customWidth="1"/>
    <col min="66" max="66" width="6.85546875" style="11" customWidth="1"/>
    <col min="67" max="16384" width="9.140625" style="11"/>
  </cols>
  <sheetData>
    <row r="1" spans="1:64" customFormat="1" ht="36" customHeight="1">
      <c r="A1" s="26" t="s">
        <v>0</v>
      </c>
      <c r="B1" s="27"/>
    </row>
    <row r="2" spans="1:64" customFormat="1" ht="36" customHeight="1">
      <c r="A2" s="28" t="s">
        <v>379</v>
      </c>
      <c r="B2" s="29"/>
    </row>
    <row r="3" spans="1:64" customFormat="1" ht="0.95" customHeight="1">
      <c r="A3" s="30"/>
      <c r="B3" s="30"/>
    </row>
    <row r="4" spans="1:64" customFormat="1">
      <c r="A4" s="31" t="s">
        <v>380</v>
      </c>
      <c r="B4" s="32"/>
      <c r="C4" s="2"/>
      <c r="D4" s="39" t="s">
        <v>2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9" t="s">
        <v>3</v>
      </c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36"/>
      <c r="BJ4" s="39" t="s">
        <v>1</v>
      </c>
      <c r="BK4" s="40"/>
      <c r="BL4" s="36"/>
    </row>
    <row r="5" spans="1:64" customFormat="1" ht="38.25">
      <c r="A5" s="33"/>
      <c r="B5" s="34"/>
      <c r="C5" s="2"/>
      <c r="D5" s="41" t="s">
        <v>4</v>
      </c>
      <c r="E5" s="42"/>
      <c r="F5" s="42"/>
      <c r="G5" s="42"/>
      <c r="H5" s="43"/>
      <c r="I5" s="41" t="s">
        <v>5</v>
      </c>
      <c r="J5" s="42"/>
      <c r="K5" s="42"/>
      <c r="L5" s="43"/>
      <c r="M5" s="41" t="s">
        <v>6</v>
      </c>
      <c r="N5" s="42"/>
      <c r="O5" s="43"/>
      <c r="P5" s="6" t="s">
        <v>7</v>
      </c>
      <c r="Q5" s="41" t="s">
        <v>8</v>
      </c>
      <c r="R5" s="42"/>
      <c r="S5" s="42"/>
      <c r="T5" s="42"/>
      <c r="U5" s="42"/>
      <c r="V5" s="42"/>
      <c r="W5" s="42"/>
      <c r="X5" s="42"/>
      <c r="Y5" s="42"/>
      <c r="Z5" s="43"/>
      <c r="AA5" s="41" t="s">
        <v>9</v>
      </c>
      <c r="AB5" s="42"/>
      <c r="AC5" s="42"/>
      <c r="AD5" s="43"/>
      <c r="AE5" s="41" t="s">
        <v>10</v>
      </c>
      <c r="AF5" s="42"/>
      <c r="AG5" s="42"/>
      <c r="AH5" s="42"/>
      <c r="AI5" s="43"/>
      <c r="AJ5" s="41" t="s">
        <v>11</v>
      </c>
      <c r="AK5" s="42"/>
      <c r="AL5" s="42"/>
      <c r="AM5" s="42"/>
      <c r="AN5" s="42"/>
      <c r="AO5" s="42"/>
      <c r="AP5" s="42"/>
      <c r="AQ5" s="42"/>
      <c r="AR5" s="42"/>
      <c r="AS5" s="43"/>
      <c r="AT5" s="41" t="s">
        <v>12</v>
      </c>
      <c r="AU5" s="42"/>
      <c r="AV5" s="42"/>
      <c r="AW5" s="42"/>
      <c r="AX5" s="42"/>
      <c r="AY5" s="42"/>
      <c r="AZ5" s="43"/>
      <c r="BA5" s="41" t="s">
        <v>13</v>
      </c>
      <c r="BB5" s="42"/>
      <c r="BC5" s="42"/>
      <c r="BD5" s="42"/>
      <c r="BE5" s="42"/>
      <c r="BF5" s="42"/>
      <c r="BG5" s="42"/>
      <c r="BH5" s="43"/>
      <c r="BI5" s="6" t="s">
        <v>14</v>
      </c>
      <c r="BJ5" s="41" t="s">
        <v>1</v>
      </c>
      <c r="BK5" s="43"/>
      <c r="BL5" s="6" t="s">
        <v>15</v>
      </c>
    </row>
    <row r="6" spans="1:64" customFormat="1" ht="28.5">
      <c r="A6" s="7" t="s">
        <v>16</v>
      </c>
      <c r="B6" s="8" t="s">
        <v>378</v>
      </c>
      <c r="C6" s="8" t="s">
        <v>17</v>
      </c>
      <c r="D6" s="7" t="s">
        <v>381</v>
      </c>
      <c r="E6" s="35" t="s">
        <v>382</v>
      </c>
      <c r="F6" s="36"/>
      <c r="G6" s="7" t="s">
        <v>383</v>
      </c>
      <c r="H6" s="8" t="s">
        <v>19</v>
      </c>
      <c r="I6" s="7" t="s">
        <v>384</v>
      </c>
      <c r="J6" s="7" t="s">
        <v>385</v>
      </c>
      <c r="K6" s="7" t="s">
        <v>383</v>
      </c>
      <c r="L6" s="8" t="s">
        <v>20</v>
      </c>
      <c r="M6" s="7" t="s">
        <v>386</v>
      </c>
      <c r="N6" s="7" t="s">
        <v>387</v>
      </c>
      <c r="O6" s="8" t="s">
        <v>21</v>
      </c>
      <c r="P6" s="8" t="s">
        <v>1</v>
      </c>
      <c r="Q6" s="7" t="s">
        <v>22</v>
      </c>
      <c r="R6" s="7" t="s">
        <v>23</v>
      </c>
      <c r="S6" s="7" t="s">
        <v>24</v>
      </c>
      <c r="T6" s="7" t="s">
        <v>25</v>
      </c>
      <c r="U6" s="7" t="s">
        <v>26</v>
      </c>
      <c r="V6" s="7" t="s">
        <v>27</v>
      </c>
      <c r="W6" s="7" t="s">
        <v>28</v>
      </c>
      <c r="X6" s="7" t="s">
        <v>29</v>
      </c>
      <c r="Y6" s="7" t="s">
        <v>30</v>
      </c>
      <c r="Z6" s="8" t="s">
        <v>31</v>
      </c>
      <c r="AA6" s="7" t="s">
        <v>32</v>
      </c>
      <c r="AB6" s="7" t="s">
        <v>33</v>
      </c>
      <c r="AC6" s="7" t="s">
        <v>34</v>
      </c>
      <c r="AD6" s="8" t="s">
        <v>35</v>
      </c>
      <c r="AE6" s="7" t="s">
        <v>36</v>
      </c>
      <c r="AF6" s="7" t="s">
        <v>37</v>
      </c>
      <c r="AG6" s="7" t="s">
        <v>38</v>
      </c>
      <c r="AH6" s="7" t="s">
        <v>39</v>
      </c>
      <c r="AI6" s="8" t="s">
        <v>40</v>
      </c>
      <c r="AJ6" s="7" t="s">
        <v>41</v>
      </c>
      <c r="AK6" s="7" t="s">
        <v>42</v>
      </c>
      <c r="AL6" s="7" t="s">
        <v>43</v>
      </c>
      <c r="AM6" s="7" t="s">
        <v>44</v>
      </c>
      <c r="AN6" s="7" t="s">
        <v>45</v>
      </c>
      <c r="AO6" s="7" t="s">
        <v>46</v>
      </c>
      <c r="AP6" s="7" t="s">
        <v>47</v>
      </c>
      <c r="AQ6" s="7" t="s">
        <v>48</v>
      </c>
      <c r="AR6" s="7" t="s">
        <v>49</v>
      </c>
      <c r="AS6" s="8" t="s">
        <v>50</v>
      </c>
      <c r="AT6" s="7" t="s">
        <v>51</v>
      </c>
      <c r="AU6" s="7" t="s">
        <v>52</v>
      </c>
      <c r="AV6" s="7" t="s">
        <v>53</v>
      </c>
      <c r="AW6" s="7" t="s">
        <v>54</v>
      </c>
      <c r="AX6" s="7" t="s">
        <v>55</v>
      </c>
      <c r="AY6" s="7" t="s">
        <v>56</v>
      </c>
      <c r="AZ6" s="8" t="s">
        <v>57</v>
      </c>
      <c r="BA6" s="7" t="s">
        <v>58</v>
      </c>
      <c r="BB6" s="7" t="s">
        <v>59</v>
      </c>
      <c r="BC6" s="7" t="s">
        <v>60</v>
      </c>
      <c r="BD6" s="7" t="s">
        <v>61</v>
      </c>
      <c r="BE6" s="7" t="s">
        <v>62</v>
      </c>
      <c r="BF6" s="7" t="s">
        <v>63</v>
      </c>
      <c r="BG6" s="7" t="s">
        <v>64</v>
      </c>
      <c r="BH6" s="8" t="s">
        <v>65</v>
      </c>
      <c r="BI6" s="8" t="s">
        <v>1</v>
      </c>
      <c r="BJ6" s="7" t="s">
        <v>66</v>
      </c>
      <c r="BK6" s="8" t="s">
        <v>67</v>
      </c>
      <c r="BL6" s="8" t="s">
        <v>1</v>
      </c>
    </row>
    <row r="7" spans="1:64" s="14" customFormat="1">
      <c r="A7" s="9" t="s">
        <v>68</v>
      </c>
      <c r="B7" s="10" t="s">
        <v>69</v>
      </c>
      <c r="C7" s="12">
        <v>184484313.72999999</v>
      </c>
      <c r="D7" s="13">
        <v>125376810</v>
      </c>
      <c r="E7" s="37"/>
      <c r="F7" s="38"/>
      <c r="G7" s="13">
        <v>14877114</v>
      </c>
      <c r="H7" s="12">
        <v>140253924</v>
      </c>
      <c r="I7" s="13"/>
      <c r="J7" s="13">
        <v>786480</v>
      </c>
      <c r="K7" s="13">
        <v>6522969</v>
      </c>
      <c r="L7" s="12">
        <v>7309449</v>
      </c>
      <c r="M7" s="13"/>
      <c r="N7" s="13">
        <v>40867029</v>
      </c>
      <c r="O7" s="12">
        <v>40867029</v>
      </c>
      <c r="P7" s="12">
        <v>372914715.73000002</v>
      </c>
      <c r="Q7" s="13">
        <v>101190</v>
      </c>
      <c r="R7" s="13"/>
      <c r="S7" s="13">
        <v>614863</v>
      </c>
      <c r="T7" s="13">
        <v>20712</v>
      </c>
      <c r="U7" s="13">
        <v>113504</v>
      </c>
      <c r="V7" s="13">
        <v>993602</v>
      </c>
      <c r="W7" s="13"/>
      <c r="X7" s="13"/>
      <c r="Y7" s="13">
        <v>11491404</v>
      </c>
      <c r="Z7" s="12">
        <v>13335275</v>
      </c>
      <c r="AA7" s="13">
        <v>1727264</v>
      </c>
      <c r="AB7" s="13">
        <v>957091</v>
      </c>
      <c r="AC7" s="13">
        <v>10018808</v>
      </c>
      <c r="AD7" s="12">
        <v>12703163</v>
      </c>
      <c r="AE7" s="13">
        <v>1218392</v>
      </c>
      <c r="AF7" s="13">
        <v>18808176</v>
      </c>
      <c r="AG7" s="13">
        <v>270559</v>
      </c>
      <c r="AH7" s="13">
        <v>35396</v>
      </c>
      <c r="AI7" s="12">
        <v>20332523</v>
      </c>
      <c r="AJ7" s="13">
        <v>3630841</v>
      </c>
      <c r="AK7" s="13">
        <v>16394</v>
      </c>
      <c r="AL7" s="13">
        <v>15550841</v>
      </c>
      <c r="AM7" s="13"/>
      <c r="AN7" s="13"/>
      <c r="AO7" s="13"/>
      <c r="AP7" s="13">
        <v>1571512</v>
      </c>
      <c r="AQ7" s="13">
        <v>3815671</v>
      </c>
      <c r="AR7" s="13">
        <v>13073</v>
      </c>
      <c r="AS7" s="12">
        <v>24598332</v>
      </c>
      <c r="AT7" s="13">
        <v>11147934</v>
      </c>
      <c r="AU7" s="13">
        <v>10075970</v>
      </c>
      <c r="AV7" s="13">
        <v>5847982</v>
      </c>
      <c r="AW7" s="13"/>
      <c r="AX7" s="13"/>
      <c r="AY7" s="13"/>
      <c r="AZ7" s="12">
        <v>27071886</v>
      </c>
      <c r="BA7" s="13"/>
      <c r="BB7" s="13">
        <v>22803326</v>
      </c>
      <c r="BC7" s="13">
        <v>66220376</v>
      </c>
      <c r="BD7" s="13"/>
      <c r="BE7" s="13">
        <v>1698084</v>
      </c>
      <c r="BF7" s="13">
        <v>-16647</v>
      </c>
      <c r="BG7" s="13">
        <v>21137</v>
      </c>
      <c r="BH7" s="12">
        <v>90726276</v>
      </c>
      <c r="BI7" s="12">
        <v>188767455</v>
      </c>
      <c r="BJ7" s="13">
        <v>-49090405</v>
      </c>
      <c r="BK7" s="12">
        <v>-49090405</v>
      </c>
      <c r="BL7" s="12"/>
    </row>
    <row r="8" spans="1:64">
      <c r="A8" s="9" t="s">
        <v>70</v>
      </c>
      <c r="B8" s="10" t="s">
        <v>71</v>
      </c>
      <c r="C8" s="10">
        <v>10449790.07</v>
      </c>
      <c r="D8" s="9">
        <v>2619554.84</v>
      </c>
      <c r="E8" s="24"/>
      <c r="F8" s="25"/>
      <c r="G8" s="9">
        <v>46278.79</v>
      </c>
      <c r="H8" s="10">
        <v>2665833.63</v>
      </c>
      <c r="I8" s="9"/>
      <c r="J8" s="9"/>
      <c r="K8" s="9">
        <v>139849.85999999999</v>
      </c>
      <c r="L8" s="10">
        <v>139849.85999999999</v>
      </c>
      <c r="M8" s="9"/>
      <c r="N8" s="9">
        <v>1605070.26</v>
      </c>
      <c r="O8" s="10">
        <v>1605070.26</v>
      </c>
      <c r="P8" s="10">
        <v>14860543.82</v>
      </c>
      <c r="Q8" s="9"/>
      <c r="R8" s="9"/>
      <c r="S8" s="9"/>
      <c r="T8" s="9"/>
      <c r="U8" s="9">
        <v>67348.83</v>
      </c>
      <c r="V8" s="9"/>
      <c r="W8" s="9"/>
      <c r="X8" s="9"/>
      <c r="Y8" s="9">
        <v>181433.27</v>
      </c>
      <c r="Z8" s="10">
        <v>248782.1</v>
      </c>
      <c r="AA8" s="9">
        <v>28871.200000000001</v>
      </c>
      <c r="AB8" s="9">
        <v>18783.240000000002</v>
      </c>
      <c r="AC8" s="9">
        <v>36319.800000000003</v>
      </c>
      <c r="AD8" s="10">
        <v>83974.24</v>
      </c>
      <c r="AE8" s="9">
        <v>144718.54</v>
      </c>
      <c r="AF8" s="9">
        <v>2659238.9300000002</v>
      </c>
      <c r="AG8" s="9"/>
      <c r="AH8" s="9">
        <v>125</v>
      </c>
      <c r="AI8" s="10">
        <v>2804082.47</v>
      </c>
      <c r="AJ8" s="9">
        <v>162393.22</v>
      </c>
      <c r="AK8" s="9"/>
      <c r="AL8" s="9">
        <v>338049.25</v>
      </c>
      <c r="AM8" s="9"/>
      <c r="AN8" s="9"/>
      <c r="AO8" s="9"/>
      <c r="AP8" s="9"/>
      <c r="AQ8" s="9"/>
      <c r="AR8" s="9"/>
      <c r="AS8" s="10">
        <v>500442.47</v>
      </c>
      <c r="AT8" s="9">
        <v>25712</v>
      </c>
      <c r="AU8" s="9"/>
      <c r="AV8" s="9">
        <v>235088.36</v>
      </c>
      <c r="AW8" s="9"/>
      <c r="AX8" s="9"/>
      <c r="AY8" s="9"/>
      <c r="AZ8" s="10">
        <v>260800.36</v>
      </c>
      <c r="BA8" s="9">
        <v>8846.5</v>
      </c>
      <c r="BB8" s="9">
        <v>708959.76</v>
      </c>
      <c r="BC8" s="9">
        <v>65000</v>
      </c>
      <c r="BD8" s="9"/>
      <c r="BE8" s="9">
        <v>75073.78</v>
      </c>
      <c r="BF8" s="9"/>
      <c r="BG8" s="9"/>
      <c r="BH8" s="10">
        <v>857880.04</v>
      </c>
      <c r="BI8" s="10">
        <v>4755961.68</v>
      </c>
      <c r="BJ8" s="9">
        <v>0</v>
      </c>
      <c r="BK8" s="10">
        <v>0</v>
      </c>
      <c r="BL8" s="10"/>
    </row>
    <row r="9" spans="1:64">
      <c r="A9" s="9" t="s">
        <v>72</v>
      </c>
      <c r="B9" s="10" t="s">
        <v>73</v>
      </c>
      <c r="C9" s="10">
        <v>3453309.97</v>
      </c>
      <c r="D9" s="9">
        <v>1746102.91</v>
      </c>
      <c r="E9" s="24">
        <v>189119.63</v>
      </c>
      <c r="F9" s="25"/>
      <c r="G9" s="9">
        <v>474181.71</v>
      </c>
      <c r="H9" s="10">
        <v>2409404.25</v>
      </c>
      <c r="I9" s="9"/>
      <c r="J9" s="9">
        <v>37950.29</v>
      </c>
      <c r="K9" s="9">
        <v>1093051.73</v>
      </c>
      <c r="L9" s="10">
        <v>1131002.02</v>
      </c>
      <c r="M9" s="9"/>
      <c r="N9" s="9">
        <v>7786642.5800000001</v>
      </c>
      <c r="O9" s="10">
        <v>7786642.5800000001</v>
      </c>
      <c r="P9" s="10">
        <v>14780358.82</v>
      </c>
      <c r="Q9" s="9">
        <v>207797.11</v>
      </c>
      <c r="R9" s="9"/>
      <c r="S9" s="9">
        <v>141814.92000000001</v>
      </c>
      <c r="T9" s="9"/>
      <c r="U9" s="9">
        <v>55443.29</v>
      </c>
      <c r="V9" s="9">
        <v>164728.98000000001</v>
      </c>
      <c r="W9" s="9"/>
      <c r="X9" s="9">
        <v>219727.39</v>
      </c>
      <c r="Y9" s="9">
        <v>2538142.23</v>
      </c>
      <c r="Z9" s="10">
        <v>3327653.92</v>
      </c>
      <c r="AA9" s="9">
        <v>504476.82</v>
      </c>
      <c r="AB9" s="9">
        <v>239587.29</v>
      </c>
      <c r="AC9" s="9">
        <v>210248.39</v>
      </c>
      <c r="AD9" s="10">
        <v>954312.5</v>
      </c>
      <c r="AE9" s="9">
        <v>160793.99</v>
      </c>
      <c r="AF9" s="9">
        <v>71465.600000000006</v>
      </c>
      <c r="AG9" s="9">
        <v>1271.94</v>
      </c>
      <c r="AH9" s="9">
        <v>9430.9500000000007</v>
      </c>
      <c r="AI9" s="10">
        <v>242962.48</v>
      </c>
      <c r="AJ9" s="9">
        <v>358872.2</v>
      </c>
      <c r="AK9" s="9"/>
      <c r="AL9" s="9">
        <v>3004423.92</v>
      </c>
      <c r="AM9" s="9"/>
      <c r="AN9" s="9"/>
      <c r="AO9" s="9"/>
      <c r="AP9" s="9"/>
      <c r="AQ9" s="9">
        <v>10187.61</v>
      </c>
      <c r="AR9" s="9"/>
      <c r="AS9" s="10">
        <v>3373483.73</v>
      </c>
      <c r="AT9" s="9"/>
      <c r="AU9" s="9"/>
      <c r="AV9" s="9">
        <v>105787.37</v>
      </c>
      <c r="AW9" s="9"/>
      <c r="AX9" s="9"/>
      <c r="AY9" s="9"/>
      <c r="AZ9" s="10">
        <v>105787.37</v>
      </c>
      <c r="BA9" s="9">
        <v>1124</v>
      </c>
      <c r="BB9" s="9"/>
      <c r="BC9" s="9"/>
      <c r="BD9" s="9"/>
      <c r="BE9" s="9">
        <v>293961.59000000003</v>
      </c>
      <c r="BF9" s="9"/>
      <c r="BG9" s="9">
        <v>21801.94</v>
      </c>
      <c r="BH9" s="10">
        <v>316887.53000000003</v>
      </c>
      <c r="BI9" s="10">
        <v>8321087.5300000003</v>
      </c>
      <c r="BJ9" s="9">
        <v>791313</v>
      </c>
      <c r="BK9" s="10">
        <v>791313</v>
      </c>
      <c r="BL9" s="10"/>
    </row>
    <row r="10" spans="1:64">
      <c r="A10" s="9" t="s">
        <v>74</v>
      </c>
      <c r="B10" s="10" t="s">
        <v>75</v>
      </c>
      <c r="C10" s="10">
        <v>16374553.99</v>
      </c>
      <c r="D10" s="9">
        <v>20661467.219999999</v>
      </c>
      <c r="E10" s="24"/>
      <c r="F10" s="25"/>
      <c r="G10" s="9">
        <v>21355661.859999999</v>
      </c>
      <c r="H10" s="10">
        <v>42017129.079999998</v>
      </c>
      <c r="I10" s="9"/>
      <c r="J10" s="9">
        <v>3883418.91</v>
      </c>
      <c r="K10" s="9">
        <v>1623423.64</v>
      </c>
      <c r="L10" s="10">
        <v>5506842.5499999998</v>
      </c>
      <c r="M10" s="9"/>
      <c r="N10" s="9">
        <v>9654445.2100000009</v>
      </c>
      <c r="O10" s="10">
        <v>9654445.2100000009</v>
      </c>
      <c r="P10" s="10">
        <v>73552970.829999998</v>
      </c>
      <c r="Q10" s="9">
        <v>50976.78</v>
      </c>
      <c r="R10" s="9"/>
      <c r="S10" s="9"/>
      <c r="T10" s="9"/>
      <c r="U10" s="9">
        <v>120480.29</v>
      </c>
      <c r="V10" s="9"/>
      <c r="W10" s="9"/>
      <c r="X10" s="9"/>
      <c r="Y10" s="9">
        <v>2230095.71</v>
      </c>
      <c r="Z10" s="10">
        <v>2401552.7799999998</v>
      </c>
      <c r="AA10" s="9">
        <v>383676.39</v>
      </c>
      <c r="AB10" s="9">
        <v>177613.85</v>
      </c>
      <c r="AC10" s="9">
        <v>23789387.57</v>
      </c>
      <c r="AD10" s="10">
        <v>24350677.809999999</v>
      </c>
      <c r="AE10" s="9">
        <v>74407.460000000006</v>
      </c>
      <c r="AF10" s="9">
        <v>6378809.0599999996</v>
      </c>
      <c r="AG10" s="9">
        <v>6017.74</v>
      </c>
      <c r="AH10" s="9">
        <v>14853.9</v>
      </c>
      <c r="AI10" s="10">
        <v>6474088.1600000001</v>
      </c>
      <c r="AJ10" s="9">
        <v>3174935.4</v>
      </c>
      <c r="AK10" s="9"/>
      <c r="AL10" s="9">
        <v>3748364.53</v>
      </c>
      <c r="AM10" s="9"/>
      <c r="AN10" s="9"/>
      <c r="AO10" s="9"/>
      <c r="AP10" s="9">
        <v>229404.16</v>
      </c>
      <c r="AQ10" s="9">
        <v>47409.08</v>
      </c>
      <c r="AR10" s="9"/>
      <c r="AS10" s="10">
        <v>7200113.1699999999</v>
      </c>
      <c r="AT10" s="9"/>
      <c r="AU10" s="9"/>
      <c r="AV10" s="9">
        <v>369144.29</v>
      </c>
      <c r="AW10" s="9"/>
      <c r="AX10" s="9"/>
      <c r="AY10" s="9"/>
      <c r="AZ10" s="10">
        <v>369144.29</v>
      </c>
      <c r="BA10" s="9">
        <v>5900</v>
      </c>
      <c r="BB10" s="9">
        <v>4874310.34</v>
      </c>
      <c r="BC10" s="9">
        <v>13300000</v>
      </c>
      <c r="BD10" s="9"/>
      <c r="BE10" s="9">
        <v>486105.36</v>
      </c>
      <c r="BF10" s="9"/>
      <c r="BG10" s="9"/>
      <c r="BH10" s="10">
        <v>18666315.699999999</v>
      </c>
      <c r="BI10" s="10">
        <v>59461891.909999996</v>
      </c>
      <c r="BJ10" s="9">
        <v>-235377.61</v>
      </c>
      <c r="BK10" s="10">
        <v>-235377.61</v>
      </c>
      <c r="BL10" s="10"/>
    </row>
    <row r="11" spans="1:64">
      <c r="A11" s="9" t="s">
        <v>76</v>
      </c>
      <c r="B11" s="10" t="s">
        <v>77</v>
      </c>
      <c r="C11" s="10">
        <v>29638669.059999999</v>
      </c>
      <c r="D11" s="9">
        <v>6142828.2599999998</v>
      </c>
      <c r="E11" s="24"/>
      <c r="F11" s="25"/>
      <c r="G11" s="9">
        <v>172594.79</v>
      </c>
      <c r="H11" s="10">
        <v>6315423.0499999998</v>
      </c>
      <c r="I11" s="9"/>
      <c r="J11" s="9"/>
      <c r="K11" s="9">
        <v>287937.43</v>
      </c>
      <c r="L11" s="10">
        <v>287937.43</v>
      </c>
      <c r="M11" s="9"/>
      <c r="N11" s="9">
        <v>2001775.88</v>
      </c>
      <c r="O11" s="10">
        <v>2001775.88</v>
      </c>
      <c r="P11" s="10">
        <v>38243805.420000002</v>
      </c>
      <c r="Q11" s="9">
        <v>55154.77</v>
      </c>
      <c r="R11" s="9"/>
      <c r="S11" s="9"/>
      <c r="T11" s="9"/>
      <c r="U11" s="9">
        <v>104058.75</v>
      </c>
      <c r="V11" s="9"/>
      <c r="W11" s="9"/>
      <c r="X11" s="9"/>
      <c r="Y11" s="9">
        <v>542499.5</v>
      </c>
      <c r="Z11" s="10">
        <v>701713.02</v>
      </c>
      <c r="AA11" s="9">
        <v>94230.49</v>
      </c>
      <c r="AB11" s="9">
        <v>51629.18</v>
      </c>
      <c r="AC11" s="9">
        <v>261788.06</v>
      </c>
      <c r="AD11" s="10">
        <v>407647.73</v>
      </c>
      <c r="AE11" s="9">
        <v>16153797.529999999</v>
      </c>
      <c r="AF11" s="9">
        <v>664171.44999999995</v>
      </c>
      <c r="AG11" s="9">
        <v>3038.85</v>
      </c>
      <c r="AH11" s="9">
        <v>4490.91</v>
      </c>
      <c r="AI11" s="10">
        <v>16825498.739999998</v>
      </c>
      <c r="AJ11" s="9">
        <v>69993.179999999993</v>
      </c>
      <c r="AK11" s="9"/>
      <c r="AL11" s="9">
        <v>997043.37</v>
      </c>
      <c r="AM11" s="9"/>
      <c r="AN11" s="9"/>
      <c r="AO11" s="9"/>
      <c r="AP11" s="9">
        <v>3484.95</v>
      </c>
      <c r="AQ11" s="9">
        <v>30204.6</v>
      </c>
      <c r="AR11" s="9"/>
      <c r="AS11" s="10">
        <v>1100726.1000000001</v>
      </c>
      <c r="AT11" s="9"/>
      <c r="AU11" s="9">
        <v>87248</v>
      </c>
      <c r="AV11" s="9">
        <v>240862.11</v>
      </c>
      <c r="AW11" s="9"/>
      <c r="AX11" s="9"/>
      <c r="AY11" s="9"/>
      <c r="AZ11" s="10">
        <v>328110.11</v>
      </c>
      <c r="BA11" s="9">
        <v>6019.87</v>
      </c>
      <c r="BB11" s="9">
        <v>1127306.26</v>
      </c>
      <c r="BC11" s="9">
        <v>1190000</v>
      </c>
      <c r="BD11" s="9"/>
      <c r="BE11" s="9"/>
      <c r="BF11" s="9"/>
      <c r="BG11" s="9"/>
      <c r="BH11" s="10">
        <v>2323326.13</v>
      </c>
      <c r="BI11" s="10">
        <v>21687021.829999998</v>
      </c>
      <c r="BJ11" s="9">
        <v>0</v>
      </c>
      <c r="BK11" s="10">
        <v>0</v>
      </c>
      <c r="BL11" s="10"/>
    </row>
    <row r="12" spans="1:64">
      <c r="A12" s="9" t="s">
        <v>78</v>
      </c>
      <c r="B12" s="10" t="s">
        <v>79</v>
      </c>
      <c r="C12" s="10">
        <v>914413.47</v>
      </c>
      <c r="D12" s="9">
        <v>485828</v>
      </c>
      <c r="E12" s="24"/>
      <c r="F12" s="25"/>
      <c r="G12" s="9">
        <v>22993</v>
      </c>
      <c r="H12" s="10">
        <v>508821</v>
      </c>
      <c r="I12" s="9"/>
      <c r="J12" s="9">
        <v>50000</v>
      </c>
      <c r="K12" s="9">
        <v>17338</v>
      </c>
      <c r="L12" s="10">
        <v>67338</v>
      </c>
      <c r="M12" s="9"/>
      <c r="N12" s="9">
        <v>200106</v>
      </c>
      <c r="O12" s="10">
        <v>200106</v>
      </c>
      <c r="P12" s="10">
        <v>1690678.47</v>
      </c>
      <c r="Q12" s="9"/>
      <c r="R12" s="9"/>
      <c r="S12" s="9"/>
      <c r="T12" s="9"/>
      <c r="U12" s="9"/>
      <c r="V12" s="9"/>
      <c r="W12" s="9"/>
      <c r="X12" s="9"/>
      <c r="Y12" s="9">
        <v>48049</v>
      </c>
      <c r="Z12" s="10">
        <v>48049</v>
      </c>
      <c r="AA12" s="9">
        <v>5817</v>
      </c>
      <c r="AB12" s="9">
        <v>3676</v>
      </c>
      <c r="AC12" s="9">
        <v>19917</v>
      </c>
      <c r="AD12" s="10">
        <v>29410</v>
      </c>
      <c r="AE12" s="9">
        <v>49723</v>
      </c>
      <c r="AF12" s="9"/>
      <c r="AG12" s="9"/>
      <c r="AH12" s="9"/>
      <c r="AI12" s="10">
        <v>49723</v>
      </c>
      <c r="AJ12" s="9"/>
      <c r="AK12" s="9"/>
      <c r="AL12" s="9">
        <v>54893</v>
      </c>
      <c r="AM12" s="9"/>
      <c r="AN12" s="9"/>
      <c r="AO12" s="9"/>
      <c r="AP12" s="9"/>
      <c r="AQ12" s="9"/>
      <c r="AR12" s="9"/>
      <c r="AS12" s="10">
        <v>54893</v>
      </c>
      <c r="AT12" s="9">
        <v>7173</v>
      </c>
      <c r="AU12" s="9">
        <v>34084</v>
      </c>
      <c r="AV12" s="9">
        <v>66171</v>
      </c>
      <c r="AW12" s="9"/>
      <c r="AX12" s="9"/>
      <c r="AY12" s="9"/>
      <c r="AZ12" s="10">
        <v>107428</v>
      </c>
      <c r="BA12" s="9"/>
      <c r="BB12" s="9">
        <v>95785</v>
      </c>
      <c r="BC12" s="9">
        <v>236506</v>
      </c>
      <c r="BD12" s="9"/>
      <c r="BE12" s="9"/>
      <c r="BF12" s="9"/>
      <c r="BG12" s="9">
        <v>3289</v>
      </c>
      <c r="BH12" s="10">
        <v>335580</v>
      </c>
      <c r="BI12" s="10">
        <v>625083</v>
      </c>
      <c r="BJ12" s="9">
        <v>0</v>
      </c>
      <c r="BK12" s="10">
        <v>0</v>
      </c>
      <c r="BL12" s="10"/>
    </row>
    <row r="13" spans="1:64">
      <c r="A13" s="9" t="s">
        <v>80</v>
      </c>
      <c r="B13" s="10" t="s">
        <v>81</v>
      </c>
      <c r="C13" s="10">
        <v>104674554.75</v>
      </c>
      <c r="D13" s="9">
        <v>83269320.5</v>
      </c>
      <c r="E13" s="24"/>
      <c r="F13" s="25"/>
      <c r="G13" s="9">
        <v>88523180.579999998</v>
      </c>
      <c r="H13" s="10">
        <v>171792501.08000001</v>
      </c>
      <c r="I13" s="9"/>
      <c r="J13" s="9">
        <v>4177004.12</v>
      </c>
      <c r="K13" s="9">
        <v>5344849.3499999996</v>
      </c>
      <c r="L13" s="10">
        <v>9521853.4700000007</v>
      </c>
      <c r="M13" s="9"/>
      <c r="N13" s="9">
        <v>33313150.09</v>
      </c>
      <c r="O13" s="10">
        <v>33313150.09</v>
      </c>
      <c r="P13" s="10">
        <v>319302059.38999999</v>
      </c>
      <c r="Q13" s="9">
        <v>334371.40000000002</v>
      </c>
      <c r="R13" s="9"/>
      <c r="S13" s="9"/>
      <c r="T13" s="9"/>
      <c r="U13" s="9">
        <v>404233.68</v>
      </c>
      <c r="V13" s="9"/>
      <c r="W13" s="9"/>
      <c r="X13" s="9">
        <v>126983.84</v>
      </c>
      <c r="Y13" s="9">
        <v>8147138.0599999996</v>
      </c>
      <c r="Z13" s="10">
        <v>9012726.9800000004</v>
      </c>
      <c r="AA13" s="9">
        <v>1384423.02</v>
      </c>
      <c r="AB13" s="9">
        <v>639179.26</v>
      </c>
      <c r="AC13" s="9">
        <v>64942030.109999999</v>
      </c>
      <c r="AD13" s="10">
        <v>66965632.390000001</v>
      </c>
      <c r="AE13" s="9">
        <v>8785741.3699999992</v>
      </c>
      <c r="AF13" s="9">
        <v>19583170.66</v>
      </c>
      <c r="AG13" s="9">
        <v>21240.94</v>
      </c>
      <c r="AH13" s="9">
        <v>30487.09</v>
      </c>
      <c r="AI13" s="10">
        <v>28420640.059999999</v>
      </c>
      <c r="AJ13" s="9">
        <v>8784521.3499999996</v>
      </c>
      <c r="AK13" s="9"/>
      <c r="AL13" s="9">
        <v>13769799.640000001</v>
      </c>
      <c r="AM13" s="9"/>
      <c r="AN13" s="9"/>
      <c r="AO13" s="9"/>
      <c r="AP13" s="9">
        <v>1421314.95</v>
      </c>
      <c r="AQ13" s="9">
        <v>13024.94</v>
      </c>
      <c r="AR13" s="9">
        <v>452.09</v>
      </c>
      <c r="AS13" s="10">
        <v>23989112.969999999</v>
      </c>
      <c r="AT13" s="9">
        <v>3647612.44</v>
      </c>
      <c r="AU13" s="9"/>
      <c r="AV13" s="9">
        <v>3210613.91</v>
      </c>
      <c r="AW13" s="9"/>
      <c r="AX13" s="9"/>
      <c r="AY13" s="9"/>
      <c r="AZ13" s="10">
        <v>6858226.3499999996</v>
      </c>
      <c r="BA13" s="9">
        <v>3757.19</v>
      </c>
      <c r="BB13" s="9">
        <v>17420219.41</v>
      </c>
      <c r="BC13" s="9">
        <v>40910999.759999998</v>
      </c>
      <c r="BD13" s="9"/>
      <c r="BE13" s="9">
        <v>1814659</v>
      </c>
      <c r="BF13" s="9"/>
      <c r="BG13" s="9">
        <v>-104723.02</v>
      </c>
      <c r="BH13" s="10">
        <v>60044912.340000004</v>
      </c>
      <c r="BI13" s="10">
        <v>195291251.09</v>
      </c>
      <c r="BJ13" s="9">
        <v>103944.21</v>
      </c>
      <c r="BK13" s="10">
        <v>103944.21</v>
      </c>
      <c r="BL13" s="10"/>
    </row>
    <row r="14" spans="1:64">
      <c r="A14" s="9" t="s">
        <v>82</v>
      </c>
      <c r="B14" s="10" t="s">
        <v>83</v>
      </c>
      <c r="C14" s="10">
        <v>17217783.68</v>
      </c>
      <c r="D14" s="9">
        <v>11489199.98</v>
      </c>
      <c r="E14" s="24"/>
      <c r="F14" s="25"/>
      <c r="G14" s="9">
        <v>1067567.68</v>
      </c>
      <c r="H14" s="10">
        <v>12556767.66</v>
      </c>
      <c r="I14" s="9"/>
      <c r="J14" s="9"/>
      <c r="K14" s="9">
        <v>442374.23</v>
      </c>
      <c r="L14" s="10">
        <v>442374.23</v>
      </c>
      <c r="M14" s="9"/>
      <c r="N14" s="9">
        <v>2888914.93</v>
      </c>
      <c r="O14" s="10">
        <v>2888914.93</v>
      </c>
      <c r="P14" s="10">
        <v>33105840.5</v>
      </c>
      <c r="Q14" s="9"/>
      <c r="R14" s="9"/>
      <c r="S14" s="9"/>
      <c r="T14" s="9"/>
      <c r="U14" s="9">
        <v>38205.379999999997</v>
      </c>
      <c r="V14" s="9"/>
      <c r="W14" s="9"/>
      <c r="X14" s="9"/>
      <c r="Y14" s="9">
        <v>822592.43</v>
      </c>
      <c r="Z14" s="10">
        <v>860797.81</v>
      </c>
      <c r="AA14" s="9">
        <v>100140.66</v>
      </c>
      <c r="AB14" s="9">
        <v>63487.02</v>
      </c>
      <c r="AC14" s="9">
        <v>72052</v>
      </c>
      <c r="AD14" s="10">
        <v>235679.68</v>
      </c>
      <c r="AE14" s="9">
        <v>3575</v>
      </c>
      <c r="AF14" s="9">
        <v>595210.89</v>
      </c>
      <c r="AG14" s="9">
        <v>100132</v>
      </c>
      <c r="AH14" s="9">
        <v>339.64</v>
      </c>
      <c r="AI14" s="10">
        <v>699257.53</v>
      </c>
      <c r="AJ14" s="9">
        <v>177321.67</v>
      </c>
      <c r="AK14" s="9"/>
      <c r="AL14" s="9">
        <v>1080446.83</v>
      </c>
      <c r="AM14" s="9"/>
      <c r="AN14" s="9"/>
      <c r="AO14" s="9"/>
      <c r="AP14" s="9"/>
      <c r="AQ14" s="9">
        <v>4856</v>
      </c>
      <c r="AR14" s="9"/>
      <c r="AS14" s="10">
        <v>1262624.5</v>
      </c>
      <c r="AT14" s="9"/>
      <c r="AU14" s="9"/>
      <c r="AV14" s="9">
        <v>6955</v>
      </c>
      <c r="AW14" s="9"/>
      <c r="AX14" s="9"/>
      <c r="AY14" s="9"/>
      <c r="AZ14" s="10">
        <v>6955</v>
      </c>
      <c r="BA14" s="9">
        <v>90778</v>
      </c>
      <c r="BB14" s="9">
        <v>3423232</v>
      </c>
      <c r="BC14" s="9">
        <v>6752059.4199999999</v>
      </c>
      <c r="BD14" s="9"/>
      <c r="BE14" s="9">
        <v>202610</v>
      </c>
      <c r="BF14" s="9"/>
      <c r="BG14" s="9"/>
      <c r="BH14" s="10">
        <v>10468679.42</v>
      </c>
      <c r="BI14" s="10">
        <v>13533993.939999999</v>
      </c>
      <c r="BJ14" s="9">
        <v>-675904</v>
      </c>
      <c r="BK14" s="10">
        <v>-675904</v>
      </c>
      <c r="BL14" s="10"/>
    </row>
    <row r="15" spans="1:64">
      <c r="A15" s="9" t="s">
        <v>84</v>
      </c>
      <c r="B15" s="10" t="s">
        <v>85</v>
      </c>
      <c r="C15" s="10">
        <v>48605372</v>
      </c>
      <c r="D15" s="9">
        <v>6084943</v>
      </c>
      <c r="E15" s="24"/>
      <c r="F15" s="25"/>
      <c r="G15" s="9">
        <v>86717</v>
      </c>
      <c r="H15" s="10">
        <v>6171660</v>
      </c>
      <c r="I15" s="9"/>
      <c r="J15" s="9"/>
      <c r="K15" s="9">
        <v>255887</v>
      </c>
      <c r="L15" s="10">
        <v>255887</v>
      </c>
      <c r="M15" s="9"/>
      <c r="N15" s="9">
        <v>1666510</v>
      </c>
      <c r="O15" s="10">
        <v>1666510</v>
      </c>
      <c r="P15" s="10">
        <v>56699429</v>
      </c>
      <c r="Q15" s="9"/>
      <c r="R15" s="9"/>
      <c r="S15" s="9"/>
      <c r="T15" s="9"/>
      <c r="U15" s="9">
        <v>2400</v>
      </c>
      <c r="V15" s="9"/>
      <c r="W15" s="9"/>
      <c r="X15" s="9"/>
      <c r="Y15" s="9">
        <v>502707</v>
      </c>
      <c r="Z15" s="10">
        <v>505107</v>
      </c>
      <c r="AA15" s="9">
        <v>69583</v>
      </c>
      <c r="AB15" s="9">
        <v>38168</v>
      </c>
      <c r="AC15" s="9">
        <v>55765</v>
      </c>
      <c r="AD15" s="10">
        <v>163516</v>
      </c>
      <c r="AE15" s="9">
        <v>1784889</v>
      </c>
      <c r="AF15" s="9">
        <v>26481908</v>
      </c>
      <c r="AG15" s="9">
        <v>81067</v>
      </c>
      <c r="AH15" s="9">
        <v>3801</v>
      </c>
      <c r="AI15" s="10">
        <v>28351665</v>
      </c>
      <c r="AJ15" s="9">
        <v>334521</v>
      </c>
      <c r="AK15" s="9"/>
      <c r="AL15" s="9">
        <v>770775</v>
      </c>
      <c r="AM15" s="9"/>
      <c r="AN15" s="9"/>
      <c r="AO15" s="9"/>
      <c r="AP15" s="9">
        <v>14514</v>
      </c>
      <c r="AQ15" s="9"/>
      <c r="AR15" s="9">
        <v>12076</v>
      </c>
      <c r="AS15" s="10">
        <v>1131886</v>
      </c>
      <c r="AT15" s="9"/>
      <c r="AU15" s="9"/>
      <c r="AV15" s="9">
        <v>55219</v>
      </c>
      <c r="AW15" s="9"/>
      <c r="AX15" s="9"/>
      <c r="AY15" s="9"/>
      <c r="AZ15" s="10">
        <v>55219</v>
      </c>
      <c r="BA15" s="9">
        <v>82848</v>
      </c>
      <c r="BB15" s="9">
        <v>2155934</v>
      </c>
      <c r="BC15" s="9">
        <v>2730000</v>
      </c>
      <c r="BD15" s="9"/>
      <c r="BE15" s="9">
        <v>173722</v>
      </c>
      <c r="BF15" s="9"/>
      <c r="BG15" s="9"/>
      <c r="BH15" s="10">
        <v>5142504</v>
      </c>
      <c r="BI15" s="10">
        <v>35349897</v>
      </c>
      <c r="BJ15" s="9">
        <v>-25748968</v>
      </c>
      <c r="BK15" s="10">
        <v>-25748968</v>
      </c>
      <c r="BL15" s="10"/>
    </row>
    <row r="16" spans="1:64">
      <c r="A16" s="9" t="s">
        <v>86</v>
      </c>
      <c r="B16" s="10" t="s">
        <v>87</v>
      </c>
      <c r="C16" s="10">
        <v>438565.91</v>
      </c>
      <c r="D16" s="9">
        <v>442554</v>
      </c>
      <c r="E16" s="24"/>
      <c r="F16" s="25"/>
      <c r="G16" s="9">
        <v>28287</v>
      </c>
      <c r="H16" s="10">
        <v>470841</v>
      </c>
      <c r="I16" s="9"/>
      <c r="J16" s="9">
        <v>103300</v>
      </c>
      <c r="K16" s="9">
        <v>79139</v>
      </c>
      <c r="L16" s="10">
        <v>182439</v>
      </c>
      <c r="M16" s="9"/>
      <c r="N16" s="9">
        <v>582064</v>
      </c>
      <c r="O16" s="10">
        <v>582064</v>
      </c>
      <c r="P16" s="10">
        <v>1673909.91</v>
      </c>
      <c r="Q16" s="9">
        <v>17602</v>
      </c>
      <c r="R16" s="9"/>
      <c r="S16" s="9"/>
      <c r="T16" s="9"/>
      <c r="U16" s="9"/>
      <c r="V16" s="9"/>
      <c r="W16" s="9"/>
      <c r="X16" s="9"/>
      <c r="Y16" s="9">
        <v>150308</v>
      </c>
      <c r="Z16" s="10">
        <v>167910</v>
      </c>
      <c r="AA16" s="9">
        <v>12021</v>
      </c>
      <c r="AB16" s="9">
        <v>12811</v>
      </c>
      <c r="AC16" s="9">
        <v>3500</v>
      </c>
      <c r="AD16" s="10">
        <v>28332</v>
      </c>
      <c r="AE16" s="9">
        <v>416140</v>
      </c>
      <c r="AF16" s="9">
        <v>3280275</v>
      </c>
      <c r="AG16" s="9"/>
      <c r="AH16" s="9"/>
      <c r="AI16" s="10">
        <v>3696415</v>
      </c>
      <c r="AJ16" s="9">
        <v>12062</v>
      </c>
      <c r="AK16" s="9">
        <v>1013</v>
      </c>
      <c r="AL16" s="9">
        <v>328689</v>
      </c>
      <c r="AM16" s="9"/>
      <c r="AN16" s="9"/>
      <c r="AO16" s="9"/>
      <c r="AP16" s="9"/>
      <c r="AQ16" s="9"/>
      <c r="AR16" s="9"/>
      <c r="AS16" s="10">
        <v>341764</v>
      </c>
      <c r="AT16" s="9"/>
      <c r="AU16" s="9">
        <v>6694</v>
      </c>
      <c r="AV16" s="9">
        <v>321449</v>
      </c>
      <c r="AW16" s="9"/>
      <c r="AX16" s="9"/>
      <c r="AY16" s="9"/>
      <c r="AZ16" s="10">
        <v>328143</v>
      </c>
      <c r="BA16" s="9"/>
      <c r="BB16" s="9">
        <v>170023</v>
      </c>
      <c r="BC16" s="9">
        <v>542499</v>
      </c>
      <c r="BD16" s="9"/>
      <c r="BE16" s="9"/>
      <c r="BF16" s="9"/>
      <c r="BG16" s="9"/>
      <c r="BH16" s="10">
        <v>712522</v>
      </c>
      <c r="BI16" s="10">
        <v>5275086</v>
      </c>
      <c r="BJ16" s="9">
        <v>-8000000</v>
      </c>
      <c r="BK16" s="10">
        <v>-8000000</v>
      </c>
      <c r="BL16" s="10"/>
    </row>
    <row r="17" spans="1:64">
      <c r="A17" s="9" t="s">
        <v>88</v>
      </c>
      <c r="B17" s="10" t="s">
        <v>89</v>
      </c>
      <c r="C17" s="10">
        <v>7935997.9900000002</v>
      </c>
      <c r="D17" s="9">
        <v>6705080.5800000001</v>
      </c>
      <c r="E17" s="24"/>
      <c r="F17" s="25"/>
      <c r="G17" s="9">
        <v>52619.53</v>
      </c>
      <c r="H17" s="10">
        <v>6757700.1100000003</v>
      </c>
      <c r="I17" s="9"/>
      <c r="J17" s="9"/>
      <c r="K17" s="9">
        <v>127760.83</v>
      </c>
      <c r="L17" s="10">
        <v>127760.83</v>
      </c>
      <c r="M17" s="9"/>
      <c r="N17" s="9">
        <v>892872.37</v>
      </c>
      <c r="O17" s="10">
        <v>892872.37</v>
      </c>
      <c r="P17" s="10">
        <v>15714331.300000001</v>
      </c>
      <c r="Q17" s="9"/>
      <c r="R17" s="9"/>
      <c r="S17" s="9"/>
      <c r="T17" s="9"/>
      <c r="U17" s="9">
        <v>7976.38</v>
      </c>
      <c r="V17" s="9"/>
      <c r="W17" s="9"/>
      <c r="X17" s="9"/>
      <c r="Y17" s="9">
        <v>246801.77</v>
      </c>
      <c r="Z17" s="10">
        <v>254778.15</v>
      </c>
      <c r="AA17" s="9">
        <v>43895.3</v>
      </c>
      <c r="AB17" s="9">
        <v>18612.88</v>
      </c>
      <c r="AC17" s="9">
        <v>38723.69</v>
      </c>
      <c r="AD17" s="10">
        <v>101231.87</v>
      </c>
      <c r="AE17" s="9">
        <v>92898.77</v>
      </c>
      <c r="AF17" s="9">
        <v>1234475.47</v>
      </c>
      <c r="AG17" s="9">
        <v>8058.97</v>
      </c>
      <c r="AH17" s="9">
        <v>1743.88</v>
      </c>
      <c r="AI17" s="10">
        <v>1337177.0900000001</v>
      </c>
      <c r="AJ17" s="9">
        <v>73355.34</v>
      </c>
      <c r="AK17" s="9"/>
      <c r="AL17" s="9">
        <v>319064.05</v>
      </c>
      <c r="AM17" s="9"/>
      <c r="AN17" s="9"/>
      <c r="AO17" s="9"/>
      <c r="AP17" s="9">
        <v>23175.13</v>
      </c>
      <c r="AQ17" s="9"/>
      <c r="AR17" s="9"/>
      <c r="AS17" s="10">
        <v>415594.52</v>
      </c>
      <c r="AT17" s="9"/>
      <c r="AU17" s="9"/>
      <c r="AV17" s="9">
        <v>155693.18</v>
      </c>
      <c r="AW17" s="9"/>
      <c r="AX17" s="9"/>
      <c r="AY17" s="9"/>
      <c r="AZ17" s="10">
        <v>155693.18</v>
      </c>
      <c r="BA17" s="9">
        <v>179.46</v>
      </c>
      <c r="BB17" s="9">
        <v>1711151.67</v>
      </c>
      <c r="BC17" s="9">
        <v>3487000</v>
      </c>
      <c r="BD17" s="9"/>
      <c r="BE17" s="9"/>
      <c r="BF17" s="9"/>
      <c r="BG17" s="9">
        <v>9500</v>
      </c>
      <c r="BH17" s="10">
        <v>5207831.13</v>
      </c>
      <c r="BI17" s="10">
        <v>7472305.9400000004</v>
      </c>
      <c r="BJ17" s="9">
        <v>-14598.69</v>
      </c>
      <c r="BK17" s="10">
        <v>-14598.69</v>
      </c>
      <c r="BL17" s="10"/>
    </row>
    <row r="18" spans="1:64">
      <c r="A18" s="9" t="s">
        <v>90</v>
      </c>
      <c r="B18" s="10" t="s">
        <v>91</v>
      </c>
      <c r="C18" s="10">
        <v>184304625.41</v>
      </c>
      <c r="D18" s="9"/>
      <c r="E18" s="24"/>
      <c r="F18" s="25"/>
      <c r="G18" s="9">
        <v>1572751.63</v>
      </c>
      <c r="H18" s="10">
        <v>1572751.63</v>
      </c>
      <c r="I18" s="9"/>
      <c r="J18" s="9"/>
      <c r="K18" s="9">
        <v>4706217.17</v>
      </c>
      <c r="L18" s="10">
        <v>4706217.17</v>
      </c>
      <c r="M18" s="9"/>
      <c r="N18" s="9">
        <v>33043959.57</v>
      </c>
      <c r="O18" s="10">
        <v>33043959.57</v>
      </c>
      <c r="P18" s="10">
        <v>223627553.78</v>
      </c>
      <c r="Q18" s="9">
        <v>28540.04</v>
      </c>
      <c r="R18" s="9"/>
      <c r="S18" s="9"/>
      <c r="T18" s="9"/>
      <c r="U18" s="9">
        <v>980623.88</v>
      </c>
      <c r="V18" s="9"/>
      <c r="W18" s="9"/>
      <c r="X18" s="9"/>
      <c r="Y18" s="9">
        <v>8823077.9000000004</v>
      </c>
      <c r="Z18" s="10">
        <v>9832241.8200000003</v>
      </c>
      <c r="AA18" s="9">
        <v>1255185.67</v>
      </c>
      <c r="AB18" s="9">
        <v>729012.5</v>
      </c>
      <c r="AC18" s="9">
        <v>1609076.71</v>
      </c>
      <c r="AD18" s="10">
        <v>3593274.88</v>
      </c>
      <c r="AE18" s="9">
        <v>171968.78</v>
      </c>
      <c r="AF18" s="9">
        <v>513989.16</v>
      </c>
      <c r="AG18" s="9">
        <v>74766.600000000006</v>
      </c>
      <c r="AH18" s="9">
        <v>12253.63</v>
      </c>
      <c r="AI18" s="10">
        <v>772978.17</v>
      </c>
      <c r="AJ18" s="9">
        <v>1019595.74</v>
      </c>
      <c r="AK18" s="9">
        <v>53729.95</v>
      </c>
      <c r="AL18" s="9">
        <v>9101640.7100000009</v>
      </c>
      <c r="AM18" s="9"/>
      <c r="AN18" s="9"/>
      <c r="AO18" s="9"/>
      <c r="AP18" s="9">
        <v>130712.06</v>
      </c>
      <c r="AQ18" s="9"/>
      <c r="AR18" s="9">
        <v>135144.03</v>
      </c>
      <c r="AS18" s="10">
        <v>10440822.49</v>
      </c>
      <c r="AT18" s="9"/>
      <c r="AU18" s="9"/>
      <c r="AV18" s="9">
        <v>54818.01</v>
      </c>
      <c r="AW18" s="9"/>
      <c r="AX18" s="9"/>
      <c r="AY18" s="9">
        <v>53961.48</v>
      </c>
      <c r="AZ18" s="10">
        <v>108779.49</v>
      </c>
      <c r="BA18" s="9">
        <v>5693</v>
      </c>
      <c r="BB18" s="9"/>
      <c r="BC18" s="9"/>
      <c r="BD18" s="9"/>
      <c r="BE18" s="9">
        <v>2326548.9300000002</v>
      </c>
      <c r="BF18" s="9"/>
      <c r="BG18" s="9">
        <v>42.99</v>
      </c>
      <c r="BH18" s="10">
        <v>2332284.92</v>
      </c>
      <c r="BI18" s="10">
        <v>27080381.77</v>
      </c>
      <c r="BJ18" s="9">
        <v>-565998.06000000006</v>
      </c>
      <c r="BK18" s="10">
        <v>-565998.06000000006</v>
      </c>
      <c r="BL18" s="10"/>
    </row>
    <row r="19" spans="1:64">
      <c r="A19" s="9" t="s">
        <v>92</v>
      </c>
      <c r="B19" s="10" t="s">
        <v>93</v>
      </c>
      <c r="C19" s="10">
        <v>24782719.91</v>
      </c>
      <c r="D19" s="9"/>
      <c r="E19" s="24"/>
      <c r="F19" s="25"/>
      <c r="G19" s="9">
        <v>110213.72</v>
      </c>
      <c r="H19" s="10">
        <v>110213.72</v>
      </c>
      <c r="I19" s="9"/>
      <c r="J19" s="9">
        <v>372195.69</v>
      </c>
      <c r="K19" s="9">
        <v>804094.16</v>
      </c>
      <c r="L19" s="10">
        <v>1176289.8500000001</v>
      </c>
      <c r="M19" s="9"/>
      <c r="N19" s="9">
        <v>5307409.96</v>
      </c>
      <c r="O19" s="10">
        <v>5307409.96</v>
      </c>
      <c r="P19" s="10">
        <v>31376633.440000001</v>
      </c>
      <c r="Q19" s="9">
        <v>36259.83</v>
      </c>
      <c r="R19" s="9"/>
      <c r="S19" s="9"/>
      <c r="T19" s="9"/>
      <c r="U19" s="9">
        <v>114287.09</v>
      </c>
      <c r="V19" s="9">
        <v>537.70000000000005</v>
      </c>
      <c r="W19" s="9">
        <v>10824.24</v>
      </c>
      <c r="X19" s="9"/>
      <c r="Y19" s="9">
        <v>1519418.72</v>
      </c>
      <c r="Z19" s="10">
        <v>1681327.58</v>
      </c>
      <c r="AA19" s="9">
        <v>217111.57</v>
      </c>
      <c r="AB19" s="9">
        <v>125072.56</v>
      </c>
      <c r="AC19" s="9">
        <v>260834.85</v>
      </c>
      <c r="AD19" s="10">
        <v>603018.98</v>
      </c>
      <c r="AE19" s="9">
        <v>1950</v>
      </c>
      <c r="AF19" s="9">
        <v>86488.39</v>
      </c>
      <c r="AG19" s="9">
        <v>20632</v>
      </c>
      <c r="AH19" s="9">
        <v>7360.57</v>
      </c>
      <c r="AI19" s="10">
        <v>116430.96</v>
      </c>
      <c r="AJ19" s="9">
        <v>234664.22</v>
      </c>
      <c r="AK19" s="9">
        <v>7969.05</v>
      </c>
      <c r="AL19" s="9">
        <v>2191498.85</v>
      </c>
      <c r="AM19" s="9"/>
      <c r="AN19" s="9"/>
      <c r="AO19" s="9"/>
      <c r="AP19" s="9"/>
      <c r="AQ19" s="9">
        <v>9943</v>
      </c>
      <c r="AR19" s="9">
        <v>1798.14</v>
      </c>
      <c r="AS19" s="10">
        <v>2445873.2599999998</v>
      </c>
      <c r="AT19" s="9"/>
      <c r="AU19" s="9"/>
      <c r="AV19" s="9">
        <v>68157.75</v>
      </c>
      <c r="AW19" s="9"/>
      <c r="AX19" s="9"/>
      <c r="AY19" s="9"/>
      <c r="AZ19" s="10">
        <v>68157.75</v>
      </c>
      <c r="BA19" s="9"/>
      <c r="BB19" s="9"/>
      <c r="BC19" s="9"/>
      <c r="BD19" s="9"/>
      <c r="BE19" s="9"/>
      <c r="BF19" s="9"/>
      <c r="BG19" s="9"/>
      <c r="BH19" s="10"/>
      <c r="BI19" s="10">
        <v>4914808.53</v>
      </c>
      <c r="BJ19" s="9">
        <v>-5798</v>
      </c>
      <c r="BK19" s="10">
        <v>-5798</v>
      </c>
      <c r="BL19" s="10"/>
    </row>
    <row r="20" spans="1:64">
      <c r="A20" s="9" t="s">
        <v>94</v>
      </c>
      <c r="B20" s="10" t="s">
        <v>95</v>
      </c>
      <c r="C20" s="10">
        <v>114990986.16</v>
      </c>
      <c r="D20" s="9">
        <v>71091420.650000006</v>
      </c>
      <c r="E20" s="24"/>
      <c r="F20" s="25"/>
      <c r="G20" s="9">
        <v>43108820.649999999</v>
      </c>
      <c r="H20" s="10">
        <v>114200241.3</v>
      </c>
      <c r="I20" s="9"/>
      <c r="J20" s="9">
        <v>608854.63</v>
      </c>
      <c r="K20" s="9">
        <v>5030245.49</v>
      </c>
      <c r="L20" s="10">
        <v>5639100.1200000001</v>
      </c>
      <c r="M20" s="9"/>
      <c r="N20" s="9">
        <v>30515452.870000001</v>
      </c>
      <c r="O20" s="10">
        <v>30515452.870000001</v>
      </c>
      <c r="P20" s="10">
        <v>265345780.44999999</v>
      </c>
      <c r="Q20" s="9">
        <v>960410.18</v>
      </c>
      <c r="R20" s="9"/>
      <c r="S20" s="9"/>
      <c r="T20" s="9"/>
      <c r="U20" s="9">
        <v>316096.06</v>
      </c>
      <c r="V20" s="9"/>
      <c r="W20" s="9"/>
      <c r="X20" s="9">
        <v>30166.23</v>
      </c>
      <c r="Y20" s="9">
        <v>7769027.8799999999</v>
      </c>
      <c r="Z20" s="10">
        <v>9075700.3499999996</v>
      </c>
      <c r="AA20" s="9">
        <v>1333894.3999999999</v>
      </c>
      <c r="AB20" s="9">
        <v>659753.53</v>
      </c>
      <c r="AC20" s="9">
        <v>44621736.950000003</v>
      </c>
      <c r="AD20" s="10">
        <v>46615384.880000003</v>
      </c>
      <c r="AE20" s="9">
        <v>1977021.46</v>
      </c>
      <c r="AF20" s="9">
        <v>32150020.149999999</v>
      </c>
      <c r="AG20" s="9">
        <v>45481.86</v>
      </c>
      <c r="AH20" s="9">
        <v>58193.19</v>
      </c>
      <c r="AI20" s="10">
        <v>34230716.659999996</v>
      </c>
      <c r="AJ20" s="9">
        <v>1302152.92</v>
      </c>
      <c r="AK20" s="9"/>
      <c r="AL20" s="9">
        <v>9990270.1699999999</v>
      </c>
      <c r="AM20" s="9"/>
      <c r="AN20" s="9">
        <v>45873.13</v>
      </c>
      <c r="AO20" s="9">
        <v>73687.86</v>
      </c>
      <c r="AP20" s="9">
        <v>530458.56999999995</v>
      </c>
      <c r="AQ20" s="9">
        <v>93281.35</v>
      </c>
      <c r="AR20" s="9">
        <v>753386.41</v>
      </c>
      <c r="AS20" s="10">
        <v>12789110.41</v>
      </c>
      <c r="AT20" s="9">
        <v>7862842.7300000004</v>
      </c>
      <c r="AU20" s="9">
        <v>1940</v>
      </c>
      <c r="AV20" s="9">
        <v>8196561.0700000003</v>
      </c>
      <c r="AW20" s="9"/>
      <c r="AX20" s="9"/>
      <c r="AY20" s="9"/>
      <c r="AZ20" s="10">
        <v>16061343.800000001</v>
      </c>
      <c r="BA20" s="9">
        <v>17570.41</v>
      </c>
      <c r="BB20" s="9">
        <v>8453793.6500000004</v>
      </c>
      <c r="BC20" s="9">
        <v>18482000</v>
      </c>
      <c r="BD20" s="9"/>
      <c r="BE20" s="9">
        <v>1369011.58</v>
      </c>
      <c r="BF20" s="9"/>
      <c r="BG20" s="9">
        <v>5171.22</v>
      </c>
      <c r="BH20" s="10">
        <v>28327546.859999999</v>
      </c>
      <c r="BI20" s="10">
        <v>147099802.96000001</v>
      </c>
      <c r="BJ20" s="9">
        <v>-1067231.58</v>
      </c>
      <c r="BK20" s="10">
        <v>-1067231.58</v>
      </c>
      <c r="BL20" s="10"/>
    </row>
    <row r="21" spans="1:64">
      <c r="A21" s="9" t="s">
        <v>96</v>
      </c>
      <c r="B21" s="10" t="s">
        <v>97</v>
      </c>
      <c r="C21" s="10">
        <v>6294302.0599999996</v>
      </c>
      <c r="D21" s="9">
        <v>6101143.75</v>
      </c>
      <c r="E21" s="24"/>
      <c r="F21" s="25"/>
      <c r="G21" s="9">
        <v>2160650.1800000002</v>
      </c>
      <c r="H21" s="10">
        <v>8261793.9299999997</v>
      </c>
      <c r="I21" s="9"/>
      <c r="J21" s="9">
        <v>18857.29</v>
      </c>
      <c r="K21" s="9">
        <v>268654.78000000003</v>
      </c>
      <c r="L21" s="10">
        <v>287512.07</v>
      </c>
      <c r="M21" s="9"/>
      <c r="N21" s="9">
        <v>1692425.52</v>
      </c>
      <c r="O21" s="10">
        <v>1692425.52</v>
      </c>
      <c r="P21" s="10">
        <v>16536033.58</v>
      </c>
      <c r="Q21" s="9"/>
      <c r="R21" s="9"/>
      <c r="S21" s="9"/>
      <c r="T21" s="9"/>
      <c r="U21" s="9"/>
      <c r="V21" s="9"/>
      <c r="W21" s="9"/>
      <c r="X21" s="9">
        <v>200147.66</v>
      </c>
      <c r="Y21" s="9">
        <v>655016.03</v>
      </c>
      <c r="Z21" s="10">
        <v>855163.69</v>
      </c>
      <c r="AA21" s="9">
        <v>112168.52</v>
      </c>
      <c r="AB21" s="9">
        <v>64191.21</v>
      </c>
      <c r="AC21" s="9">
        <v>65369.279999999999</v>
      </c>
      <c r="AD21" s="10">
        <v>241729.01</v>
      </c>
      <c r="AE21" s="9">
        <v>95158.33</v>
      </c>
      <c r="AF21" s="9">
        <v>5942386.6399999997</v>
      </c>
      <c r="AG21" s="9">
        <v>10832.41</v>
      </c>
      <c r="AH21" s="9">
        <v>584.46</v>
      </c>
      <c r="AI21" s="10">
        <v>6048961.8399999999</v>
      </c>
      <c r="AJ21" s="9">
        <v>117749.91</v>
      </c>
      <c r="AK21" s="9">
        <v>15794.69</v>
      </c>
      <c r="AL21" s="9">
        <v>598929.07999999996</v>
      </c>
      <c r="AM21" s="9"/>
      <c r="AN21" s="9">
        <v>15258.3</v>
      </c>
      <c r="AO21" s="9"/>
      <c r="AP21" s="9"/>
      <c r="AQ21" s="9"/>
      <c r="AR21" s="9"/>
      <c r="AS21" s="10">
        <v>747731.98</v>
      </c>
      <c r="AT21" s="9">
        <v>57391</v>
      </c>
      <c r="AU21" s="9">
        <v>153753.23000000001</v>
      </c>
      <c r="AV21" s="9">
        <v>2434804.62</v>
      </c>
      <c r="AW21" s="9"/>
      <c r="AX21" s="9"/>
      <c r="AY21" s="9"/>
      <c r="AZ21" s="10">
        <v>2645948.85</v>
      </c>
      <c r="BA21" s="9"/>
      <c r="BB21" s="9">
        <v>498194.26</v>
      </c>
      <c r="BC21" s="9">
        <v>2167000</v>
      </c>
      <c r="BD21" s="9"/>
      <c r="BE21" s="9"/>
      <c r="BF21" s="9"/>
      <c r="BG21" s="9">
        <v>73017.84</v>
      </c>
      <c r="BH21" s="10">
        <v>2738212.1</v>
      </c>
      <c r="BI21" s="10">
        <v>13277747.470000001</v>
      </c>
      <c r="BJ21" s="9">
        <v>-1845000</v>
      </c>
      <c r="BK21" s="10">
        <v>-1845000</v>
      </c>
      <c r="BL21" s="10"/>
    </row>
    <row r="22" spans="1:64">
      <c r="A22" s="9" t="s">
        <v>98</v>
      </c>
      <c r="B22" s="10" t="s">
        <v>99</v>
      </c>
      <c r="C22" s="10">
        <v>27154900.940000001</v>
      </c>
      <c r="D22" s="9">
        <v>2957274.9</v>
      </c>
      <c r="E22" s="24"/>
      <c r="F22" s="25"/>
      <c r="G22" s="9">
        <v>234494.28</v>
      </c>
      <c r="H22" s="10">
        <v>3191769.18</v>
      </c>
      <c r="I22" s="9"/>
      <c r="J22" s="9"/>
      <c r="K22" s="9">
        <v>107641.41</v>
      </c>
      <c r="L22" s="10">
        <v>107641.41</v>
      </c>
      <c r="M22" s="9"/>
      <c r="N22" s="9">
        <v>786338.4</v>
      </c>
      <c r="O22" s="10">
        <v>786338.4</v>
      </c>
      <c r="P22" s="10">
        <v>31240649.93</v>
      </c>
      <c r="Q22" s="9">
        <v>14673.8</v>
      </c>
      <c r="R22" s="9"/>
      <c r="S22" s="9"/>
      <c r="T22" s="9"/>
      <c r="U22" s="9"/>
      <c r="V22" s="9"/>
      <c r="W22" s="9"/>
      <c r="X22" s="9"/>
      <c r="Y22" s="9">
        <v>226155.69</v>
      </c>
      <c r="Z22" s="10">
        <v>240829.49</v>
      </c>
      <c r="AA22" s="9">
        <v>29810.32</v>
      </c>
      <c r="AB22" s="9">
        <v>18164.3</v>
      </c>
      <c r="AC22" s="9">
        <v>17565.900000000001</v>
      </c>
      <c r="AD22" s="10">
        <v>65540.52</v>
      </c>
      <c r="AE22" s="9">
        <v>2500</v>
      </c>
      <c r="AF22" s="9">
        <v>11301291.02</v>
      </c>
      <c r="AG22" s="9"/>
      <c r="AH22" s="9">
        <v>257.82</v>
      </c>
      <c r="AI22" s="10">
        <v>11304048.84</v>
      </c>
      <c r="AJ22" s="9">
        <v>31876.22</v>
      </c>
      <c r="AK22" s="9">
        <v>818.49</v>
      </c>
      <c r="AL22" s="9">
        <v>296162.61</v>
      </c>
      <c r="AM22" s="9"/>
      <c r="AN22" s="9"/>
      <c r="AO22" s="9"/>
      <c r="AP22" s="9"/>
      <c r="AQ22" s="9"/>
      <c r="AR22" s="9"/>
      <c r="AS22" s="10">
        <v>328857.32</v>
      </c>
      <c r="AT22" s="9"/>
      <c r="AU22" s="9"/>
      <c r="AV22" s="9">
        <v>97440.41</v>
      </c>
      <c r="AW22" s="9"/>
      <c r="AX22" s="9"/>
      <c r="AY22" s="9"/>
      <c r="AZ22" s="10">
        <v>97440.41</v>
      </c>
      <c r="BA22" s="9"/>
      <c r="BB22" s="9">
        <v>624737.5</v>
      </c>
      <c r="BC22" s="9">
        <v>705000</v>
      </c>
      <c r="BD22" s="9"/>
      <c r="BE22" s="9"/>
      <c r="BF22" s="9"/>
      <c r="BG22" s="9">
        <v>104186.19</v>
      </c>
      <c r="BH22" s="10">
        <v>1433923.69</v>
      </c>
      <c r="BI22" s="10">
        <v>13470640.27</v>
      </c>
      <c r="BJ22" s="9">
        <v>0</v>
      </c>
      <c r="BK22" s="10">
        <v>0</v>
      </c>
      <c r="BL22" s="10"/>
    </row>
    <row r="23" spans="1:64">
      <c r="A23" s="9" t="s">
        <v>100</v>
      </c>
      <c r="B23" s="10" t="s">
        <v>101</v>
      </c>
      <c r="C23" s="10">
        <v>4910825.25</v>
      </c>
      <c r="D23" s="9">
        <v>4849239.72</v>
      </c>
      <c r="E23" s="24"/>
      <c r="F23" s="25"/>
      <c r="G23" s="9">
        <v>238432.98</v>
      </c>
      <c r="H23" s="10">
        <v>5087672.7</v>
      </c>
      <c r="I23" s="9"/>
      <c r="J23" s="9">
        <v>20978.73</v>
      </c>
      <c r="K23" s="9">
        <v>297103.65000000002</v>
      </c>
      <c r="L23" s="10">
        <v>318082.38</v>
      </c>
      <c r="M23" s="9"/>
      <c r="N23" s="9">
        <v>2414864.1</v>
      </c>
      <c r="O23" s="10">
        <v>2414864.1</v>
      </c>
      <c r="P23" s="10">
        <v>12731444.43</v>
      </c>
      <c r="Q23" s="9"/>
      <c r="R23" s="9"/>
      <c r="S23" s="9"/>
      <c r="T23" s="9"/>
      <c r="U23" s="9"/>
      <c r="V23" s="9">
        <v>27033.03</v>
      </c>
      <c r="W23" s="9"/>
      <c r="X23" s="9"/>
      <c r="Y23" s="9">
        <v>825750.78</v>
      </c>
      <c r="Z23" s="10">
        <v>852783.81</v>
      </c>
      <c r="AA23" s="9">
        <v>206642.85</v>
      </c>
      <c r="AB23" s="9">
        <v>64837.02</v>
      </c>
      <c r="AC23" s="9">
        <v>157443.63</v>
      </c>
      <c r="AD23" s="10">
        <v>428923.5</v>
      </c>
      <c r="AE23" s="9">
        <v>1217449.97</v>
      </c>
      <c r="AF23" s="9">
        <v>97005.32</v>
      </c>
      <c r="AG23" s="9">
        <v>9574</v>
      </c>
      <c r="AH23" s="9">
        <v>33.6</v>
      </c>
      <c r="AI23" s="10">
        <v>1324062.8899999999</v>
      </c>
      <c r="AJ23" s="9">
        <v>21698.86</v>
      </c>
      <c r="AK23" s="9">
        <v>1384.52</v>
      </c>
      <c r="AL23" s="9">
        <v>789878.69</v>
      </c>
      <c r="AM23" s="9"/>
      <c r="AN23" s="9">
        <v>94137.21</v>
      </c>
      <c r="AO23" s="9"/>
      <c r="AP23" s="9"/>
      <c r="AQ23" s="9"/>
      <c r="AR23" s="9"/>
      <c r="AS23" s="10">
        <v>907099.28</v>
      </c>
      <c r="AT23" s="9"/>
      <c r="AU23" s="9">
        <v>51733.1</v>
      </c>
      <c r="AV23" s="9">
        <v>1364147.56</v>
      </c>
      <c r="AW23" s="9"/>
      <c r="AX23" s="9"/>
      <c r="AY23" s="9"/>
      <c r="AZ23" s="10">
        <v>1415880.66</v>
      </c>
      <c r="BA23" s="9">
        <v>1234856.43</v>
      </c>
      <c r="BB23" s="9">
        <v>-179800.69</v>
      </c>
      <c r="BC23" s="9">
        <v>573000</v>
      </c>
      <c r="BD23" s="9"/>
      <c r="BE23" s="9"/>
      <c r="BF23" s="9"/>
      <c r="BG23" s="9">
        <v>229138.42</v>
      </c>
      <c r="BH23" s="10">
        <v>1857194.16</v>
      </c>
      <c r="BI23" s="10">
        <v>6785944.2999999998</v>
      </c>
      <c r="BJ23" s="9">
        <v>0</v>
      </c>
      <c r="BK23" s="10">
        <v>0</v>
      </c>
      <c r="BL23" s="10"/>
    </row>
    <row r="24" spans="1:64">
      <c r="A24" s="9" t="s">
        <v>102</v>
      </c>
      <c r="B24" s="10" t="s">
        <v>103</v>
      </c>
      <c r="C24" s="10">
        <v>9282757.0600000005</v>
      </c>
      <c r="D24" s="9">
        <v>8526583</v>
      </c>
      <c r="E24" s="24"/>
      <c r="F24" s="25"/>
      <c r="G24" s="9">
        <v>239104.82</v>
      </c>
      <c r="H24" s="10">
        <v>8765687.8200000003</v>
      </c>
      <c r="I24" s="9"/>
      <c r="J24" s="9">
        <v>31114.52</v>
      </c>
      <c r="K24" s="9">
        <v>328284.31</v>
      </c>
      <c r="L24" s="10">
        <v>359398.83</v>
      </c>
      <c r="M24" s="9"/>
      <c r="N24" s="9">
        <v>1982159.16</v>
      </c>
      <c r="O24" s="10">
        <v>1982159.16</v>
      </c>
      <c r="P24" s="10">
        <v>20390002.870000001</v>
      </c>
      <c r="Q24" s="9"/>
      <c r="R24" s="9"/>
      <c r="S24" s="9"/>
      <c r="T24" s="9"/>
      <c r="U24" s="9"/>
      <c r="V24" s="9">
        <v>18271.84</v>
      </c>
      <c r="W24" s="9"/>
      <c r="X24" s="9">
        <v>9103.9</v>
      </c>
      <c r="Y24" s="9">
        <v>557118.39</v>
      </c>
      <c r="Z24" s="10">
        <v>584494.13</v>
      </c>
      <c r="AA24" s="9">
        <v>75558.23</v>
      </c>
      <c r="AB24" s="9">
        <v>42991.37</v>
      </c>
      <c r="AC24" s="9">
        <v>106634.71</v>
      </c>
      <c r="AD24" s="10">
        <v>225184.31</v>
      </c>
      <c r="AE24" s="9">
        <v>5894.5</v>
      </c>
      <c r="AF24" s="9">
        <v>20086.400000000001</v>
      </c>
      <c r="AG24" s="9">
        <v>112787.08</v>
      </c>
      <c r="AH24" s="9">
        <v>330</v>
      </c>
      <c r="AI24" s="10">
        <v>139097.98000000001</v>
      </c>
      <c r="AJ24" s="9">
        <v>125460.53</v>
      </c>
      <c r="AK24" s="9">
        <v>12094.36</v>
      </c>
      <c r="AL24" s="9">
        <v>709633.76</v>
      </c>
      <c r="AM24" s="9"/>
      <c r="AN24" s="9"/>
      <c r="AO24" s="9"/>
      <c r="AP24" s="9"/>
      <c r="AQ24" s="9">
        <v>12365.32</v>
      </c>
      <c r="AR24" s="9"/>
      <c r="AS24" s="10">
        <v>859553.97</v>
      </c>
      <c r="AT24" s="9">
        <v>2150671.9900000002</v>
      </c>
      <c r="AU24" s="9">
        <v>1192100.5</v>
      </c>
      <c r="AV24" s="9">
        <v>243418.54</v>
      </c>
      <c r="AW24" s="9"/>
      <c r="AX24" s="9"/>
      <c r="AY24" s="9"/>
      <c r="AZ24" s="10">
        <v>3586191.03</v>
      </c>
      <c r="BA24" s="9">
        <v>10601.33</v>
      </c>
      <c r="BB24" s="9">
        <v>2328732.2599999998</v>
      </c>
      <c r="BC24" s="9">
        <v>2450000</v>
      </c>
      <c r="BD24" s="9"/>
      <c r="BE24" s="9">
        <v>31546.86</v>
      </c>
      <c r="BF24" s="9"/>
      <c r="BG24" s="9"/>
      <c r="BH24" s="10">
        <v>4820880.45</v>
      </c>
      <c r="BI24" s="10">
        <v>10215401.869999999</v>
      </c>
      <c r="BJ24" s="9">
        <v>-130675</v>
      </c>
      <c r="BK24" s="10">
        <v>-130675</v>
      </c>
      <c r="BL24" s="10"/>
    </row>
    <row r="25" spans="1:64">
      <c r="A25" s="9" t="s">
        <v>104</v>
      </c>
      <c r="B25" s="10" t="s">
        <v>105</v>
      </c>
      <c r="C25" s="10">
        <v>71514299.849999994</v>
      </c>
      <c r="D25" s="9">
        <v>59960116.920000002</v>
      </c>
      <c r="E25" s="24"/>
      <c r="F25" s="25"/>
      <c r="G25" s="9">
        <v>1002758.62</v>
      </c>
      <c r="H25" s="10">
        <v>60962875.539999999</v>
      </c>
      <c r="I25" s="9"/>
      <c r="J25" s="9">
        <v>9683882.6600000001</v>
      </c>
      <c r="K25" s="9">
        <v>2815841.61</v>
      </c>
      <c r="L25" s="10">
        <v>12499724.27</v>
      </c>
      <c r="M25" s="9"/>
      <c r="N25" s="9">
        <v>18022132.93</v>
      </c>
      <c r="O25" s="10">
        <v>18022132.93</v>
      </c>
      <c r="P25" s="10">
        <v>162999032.59</v>
      </c>
      <c r="Q25" s="9">
        <v>1096668.31</v>
      </c>
      <c r="R25" s="9"/>
      <c r="S25" s="9">
        <v>29408.6</v>
      </c>
      <c r="T25" s="9"/>
      <c r="U25" s="9">
        <v>933393.04</v>
      </c>
      <c r="V25" s="9">
        <v>2886.51</v>
      </c>
      <c r="W25" s="9"/>
      <c r="X25" s="9">
        <v>71175.14</v>
      </c>
      <c r="Y25" s="9">
        <v>2077012.53</v>
      </c>
      <c r="Z25" s="10">
        <v>4210544.13</v>
      </c>
      <c r="AA25" s="9">
        <v>596803.42000000004</v>
      </c>
      <c r="AB25" s="9">
        <v>314884.94</v>
      </c>
      <c r="AC25" s="9">
        <v>359658.39</v>
      </c>
      <c r="AD25" s="10">
        <v>1271346.75</v>
      </c>
      <c r="AE25" s="9">
        <v>332971.67</v>
      </c>
      <c r="AF25" s="9">
        <v>41508589.979999997</v>
      </c>
      <c r="AG25" s="9">
        <v>226971.77</v>
      </c>
      <c r="AH25" s="9">
        <v>5504.45</v>
      </c>
      <c r="AI25" s="10">
        <v>42074037.869999997</v>
      </c>
      <c r="AJ25" s="9">
        <v>715836.64</v>
      </c>
      <c r="AK25" s="9">
        <v>10719.49</v>
      </c>
      <c r="AL25" s="9">
        <v>6021312.3200000003</v>
      </c>
      <c r="AM25" s="9"/>
      <c r="AN25" s="9"/>
      <c r="AO25" s="9"/>
      <c r="AP25" s="9"/>
      <c r="AQ25" s="9"/>
      <c r="AR25" s="9"/>
      <c r="AS25" s="10">
        <v>6747868.4500000002</v>
      </c>
      <c r="AT25" s="9">
        <v>534187.79</v>
      </c>
      <c r="AU25" s="9">
        <v>992725.97</v>
      </c>
      <c r="AV25" s="9">
        <v>1961790.52</v>
      </c>
      <c r="AW25" s="9"/>
      <c r="AX25" s="9"/>
      <c r="AY25" s="9"/>
      <c r="AZ25" s="10">
        <v>3488704.28</v>
      </c>
      <c r="BA25" s="9">
        <v>112519.34</v>
      </c>
      <c r="BB25" s="9">
        <v>8412488.7799999993</v>
      </c>
      <c r="BC25" s="9">
        <v>30490000</v>
      </c>
      <c r="BD25" s="9"/>
      <c r="BE25" s="9">
        <v>789399.78</v>
      </c>
      <c r="BF25" s="9"/>
      <c r="BG25" s="9">
        <v>2472.44</v>
      </c>
      <c r="BH25" s="10">
        <v>39806880.340000004</v>
      </c>
      <c r="BI25" s="10">
        <v>97599381.819999993</v>
      </c>
      <c r="BJ25" s="9">
        <v>-23731406.469999999</v>
      </c>
      <c r="BK25" s="10">
        <v>-23731406.469999999</v>
      </c>
      <c r="BL25" s="10"/>
    </row>
    <row r="26" spans="1:64">
      <c r="A26" s="9" t="s">
        <v>106</v>
      </c>
      <c r="B26" s="10" t="s">
        <v>107</v>
      </c>
      <c r="C26" s="10">
        <v>3947386.27</v>
      </c>
      <c r="D26" s="9"/>
      <c r="E26" s="24"/>
      <c r="F26" s="25"/>
      <c r="G26" s="9">
        <v>13466.22</v>
      </c>
      <c r="H26" s="10">
        <v>13466.22</v>
      </c>
      <c r="I26" s="9"/>
      <c r="J26" s="9"/>
      <c r="K26" s="9"/>
      <c r="L26" s="10"/>
      <c r="M26" s="9"/>
      <c r="N26" s="9">
        <v>2575431.7999999998</v>
      </c>
      <c r="O26" s="10">
        <v>2575431.7999999998</v>
      </c>
      <c r="P26" s="10">
        <v>6536284.29</v>
      </c>
      <c r="Q26" s="9">
        <v>60959.040000000001</v>
      </c>
      <c r="R26" s="9"/>
      <c r="S26" s="9"/>
      <c r="T26" s="9"/>
      <c r="U26" s="9">
        <v>19983.52</v>
      </c>
      <c r="V26" s="9"/>
      <c r="W26" s="9"/>
      <c r="X26" s="9"/>
      <c r="Y26" s="9">
        <v>471886.65</v>
      </c>
      <c r="Z26" s="10">
        <v>552829.21</v>
      </c>
      <c r="AA26" s="9">
        <v>90549.6</v>
      </c>
      <c r="AB26" s="9">
        <v>40934.35</v>
      </c>
      <c r="AC26" s="9">
        <v>169425.88</v>
      </c>
      <c r="AD26" s="10">
        <v>300909.83</v>
      </c>
      <c r="AE26" s="9">
        <v>7625.72</v>
      </c>
      <c r="AF26" s="9">
        <v>2371.08</v>
      </c>
      <c r="AG26" s="9">
        <v>300</v>
      </c>
      <c r="AH26" s="9">
        <v>1682.68</v>
      </c>
      <c r="AI26" s="10">
        <v>11979.48</v>
      </c>
      <c r="AJ26" s="9">
        <v>49610.61</v>
      </c>
      <c r="AK26" s="9"/>
      <c r="AL26" s="9">
        <v>1140884.4099999999</v>
      </c>
      <c r="AM26" s="9"/>
      <c r="AN26" s="9"/>
      <c r="AO26" s="9"/>
      <c r="AP26" s="9"/>
      <c r="AQ26" s="9"/>
      <c r="AR26" s="9"/>
      <c r="AS26" s="10">
        <v>1190495.02</v>
      </c>
      <c r="AT26" s="9"/>
      <c r="AU26" s="9"/>
      <c r="AV26" s="9">
        <v>75492.95</v>
      </c>
      <c r="AW26" s="9"/>
      <c r="AX26" s="9"/>
      <c r="AY26" s="9"/>
      <c r="AZ26" s="10">
        <v>75492.95</v>
      </c>
      <c r="BA26" s="9"/>
      <c r="BB26" s="9"/>
      <c r="BC26" s="9"/>
      <c r="BD26" s="9"/>
      <c r="BE26" s="9">
        <v>129713.17</v>
      </c>
      <c r="BF26" s="9"/>
      <c r="BG26" s="9"/>
      <c r="BH26" s="10">
        <v>129713.17</v>
      </c>
      <c r="BI26" s="10">
        <v>2261419.66</v>
      </c>
      <c r="BJ26" s="9">
        <v>0</v>
      </c>
      <c r="BK26" s="10">
        <v>0</v>
      </c>
      <c r="BL26" s="10"/>
    </row>
    <row r="27" spans="1:64">
      <c r="A27" s="9" t="s">
        <v>108</v>
      </c>
      <c r="B27" s="10" t="s">
        <v>109</v>
      </c>
      <c r="C27" s="10">
        <v>7251776.1900000004</v>
      </c>
      <c r="D27" s="9">
        <v>2360751.89</v>
      </c>
      <c r="E27" s="24"/>
      <c r="F27" s="25"/>
      <c r="G27" s="9">
        <v>63842.7</v>
      </c>
      <c r="H27" s="10">
        <v>2424594.59</v>
      </c>
      <c r="I27" s="9"/>
      <c r="J27" s="9"/>
      <c r="K27" s="9">
        <v>111972.6</v>
      </c>
      <c r="L27" s="10">
        <v>111972.6</v>
      </c>
      <c r="M27" s="9"/>
      <c r="N27" s="9">
        <v>688312.41</v>
      </c>
      <c r="O27" s="10">
        <v>688312.41</v>
      </c>
      <c r="P27" s="10">
        <v>10476655.789999999</v>
      </c>
      <c r="Q27" s="9">
        <v>88993.72</v>
      </c>
      <c r="R27" s="9"/>
      <c r="S27" s="9"/>
      <c r="T27" s="9"/>
      <c r="U27" s="9"/>
      <c r="V27" s="9"/>
      <c r="W27" s="9"/>
      <c r="X27" s="9">
        <v>50004</v>
      </c>
      <c r="Y27" s="9">
        <v>410868.04</v>
      </c>
      <c r="Z27" s="10">
        <v>549865.76</v>
      </c>
      <c r="AA27" s="9">
        <v>83000.490000000005</v>
      </c>
      <c r="AB27" s="9">
        <v>35159.86</v>
      </c>
      <c r="AC27" s="9">
        <v>77208</v>
      </c>
      <c r="AD27" s="10">
        <v>195368.35</v>
      </c>
      <c r="AE27" s="9">
        <v>118084.95</v>
      </c>
      <c r="AF27" s="9">
        <v>40302.83</v>
      </c>
      <c r="AG27" s="9">
        <v>48.53</v>
      </c>
      <c r="AH27" s="9"/>
      <c r="AI27" s="10">
        <v>158436.31</v>
      </c>
      <c r="AJ27" s="9">
        <v>62063.25</v>
      </c>
      <c r="AK27" s="9"/>
      <c r="AL27" s="9">
        <v>246008.51</v>
      </c>
      <c r="AM27" s="9"/>
      <c r="AN27" s="9"/>
      <c r="AO27" s="9"/>
      <c r="AP27" s="9"/>
      <c r="AQ27" s="9"/>
      <c r="AR27" s="9"/>
      <c r="AS27" s="10">
        <v>308071.76</v>
      </c>
      <c r="AT27" s="9">
        <v>19823.189999999999</v>
      </c>
      <c r="AU27" s="9">
        <v>684262.56</v>
      </c>
      <c r="AV27" s="9">
        <v>511868.93</v>
      </c>
      <c r="AW27" s="9"/>
      <c r="AX27" s="9"/>
      <c r="AY27" s="9"/>
      <c r="AZ27" s="10">
        <v>1215954.68</v>
      </c>
      <c r="BA27" s="9">
        <v>1566.74</v>
      </c>
      <c r="BB27" s="9">
        <v>69000</v>
      </c>
      <c r="BC27" s="9">
        <v>745000</v>
      </c>
      <c r="BD27" s="9"/>
      <c r="BE27" s="9"/>
      <c r="BF27" s="9"/>
      <c r="BG27" s="9"/>
      <c r="BH27" s="10">
        <v>815566.74</v>
      </c>
      <c r="BI27" s="10">
        <v>3243263.6</v>
      </c>
      <c r="BJ27" s="9">
        <v>-203397.9</v>
      </c>
      <c r="BK27" s="10">
        <v>-203397.9</v>
      </c>
      <c r="BL27" s="10"/>
    </row>
    <row r="28" spans="1:64">
      <c r="A28" s="9" t="s">
        <v>110</v>
      </c>
      <c r="B28" s="10" t="s">
        <v>111</v>
      </c>
      <c r="C28" s="10">
        <v>21854132.289999999</v>
      </c>
      <c r="D28" s="9">
        <v>19581506</v>
      </c>
      <c r="E28" s="24">
        <v>651312</v>
      </c>
      <c r="F28" s="25"/>
      <c r="G28" s="9">
        <v>12914551</v>
      </c>
      <c r="H28" s="10">
        <v>33147369</v>
      </c>
      <c r="I28" s="9"/>
      <c r="J28" s="9"/>
      <c r="K28" s="9">
        <v>314887</v>
      </c>
      <c r="L28" s="10">
        <v>314887</v>
      </c>
      <c r="M28" s="9"/>
      <c r="N28" s="9">
        <v>1982815</v>
      </c>
      <c r="O28" s="10">
        <v>1982815</v>
      </c>
      <c r="P28" s="10">
        <v>57299203.289999999</v>
      </c>
      <c r="Q28" s="9">
        <v>258434</v>
      </c>
      <c r="R28" s="9"/>
      <c r="S28" s="9">
        <v>3240</v>
      </c>
      <c r="T28" s="9"/>
      <c r="U28" s="9">
        <v>115692</v>
      </c>
      <c r="V28" s="9">
        <v>289683</v>
      </c>
      <c r="W28" s="9"/>
      <c r="X28" s="9"/>
      <c r="Y28" s="9">
        <v>1657097</v>
      </c>
      <c r="Z28" s="10">
        <v>2324146</v>
      </c>
      <c r="AA28" s="9">
        <v>447122</v>
      </c>
      <c r="AB28" s="9">
        <v>161066</v>
      </c>
      <c r="AC28" s="9">
        <v>485901</v>
      </c>
      <c r="AD28" s="10">
        <v>1094089</v>
      </c>
      <c r="AE28" s="9">
        <v>8546748</v>
      </c>
      <c r="AF28" s="9">
        <v>736773</v>
      </c>
      <c r="AG28" s="9">
        <v>83758</v>
      </c>
      <c r="AH28" s="9">
        <v>8903</v>
      </c>
      <c r="AI28" s="10">
        <v>9376182</v>
      </c>
      <c r="AJ28" s="9">
        <v>262910</v>
      </c>
      <c r="AK28" s="9"/>
      <c r="AL28" s="9">
        <v>660023</v>
      </c>
      <c r="AM28" s="9"/>
      <c r="AN28" s="9"/>
      <c r="AO28" s="9"/>
      <c r="AP28" s="9">
        <v>185390</v>
      </c>
      <c r="AQ28" s="9"/>
      <c r="AR28" s="9"/>
      <c r="AS28" s="10">
        <v>1108323</v>
      </c>
      <c r="AT28" s="9">
        <v>1040573</v>
      </c>
      <c r="AU28" s="9">
        <v>5061144</v>
      </c>
      <c r="AV28" s="9">
        <v>2278909</v>
      </c>
      <c r="AW28" s="9">
        <v>212853</v>
      </c>
      <c r="AX28" s="9"/>
      <c r="AY28" s="9"/>
      <c r="AZ28" s="10">
        <v>8593479</v>
      </c>
      <c r="BA28" s="9">
        <v>20627</v>
      </c>
      <c r="BB28" s="9"/>
      <c r="BC28" s="9"/>
      <c r="BD28" s="9"/>
      <c r="BE28" s="9"/>
      <c r="BF28" s="9"/>
      <c r="BG28" s="9">
        <v>15589730</v>
      </c>
      <c r="BH28" s="10">
        <v>15610357</v>
      </c>
      <c r="BI28" s="10">
        <v>38106576</v>
      </c>
      <c r="BJ28" s="9">
        <v>-123048527</v>
      </c>
      <c r="BK28" s="10">
        <v>-123048527</v>
      </c>
      <c r="BL28" s="10"/>
    </row>
    <row r="29" spans="1:64">
      <c r="A29" s="9" t="s">
        <v>112</v>
      </c>
      <c r="B29" s="10" t="s">
        <v>113</v>
      </c>
      <c r="C29" s="10">
        <v>5394272.3600000003</v>
      </c>
      <c r="D29" s="9">
        <v>211682.85</v>
      </c>
      <c r="E29" s="24"/>
      <c r="F29" s="25"/>
      <c r="G29" s="9">
        <v>12336.47</v>
      </c>
      <c r="H29" s="10">
        <v>224019.32</v>
      </c>
      <c r="I29" s="9"/>
      <c r="J29" s="9">
        <v>204007.16</v>
      </c>
      <c r="K29" s="9">
        <v>35556.410000000003</v>
      </c>
      <c r="L29" s="10">
        <v>239563.57</v>
      </c>
      <c r="M29" s="9"/>
      <c r="N29" s="9">
        <v>522821.84</v>
      </c>
      <c r="O29" s="10">
        <v>522821.84</v>
      </c>
      <c r="P29" s="10">
        <v>6380677.0899999999</v>
      </c>
      <c r="Q29" s="9"/>
      <c r="R29" s="9"/>
      <c r="S29" s="9"/>
      <c r="T29" s="9"/>
      <c r="U29" s="9"/>
      <c r="V29" s="9"/>
      <c r="W29" s="9"/>
      <c r="X29" s="9"/>
      <c r="Y29" s="9">
        <v>93198.12</v>
      </c>
      <c r="Z29" s="10">
        <v>93198.12</v>
      </c>
      <c r="AA29" s="9">
        <v>13002.51</v>
      </c>
      <c r="AB29" s="9">
        <v>7036.86</v>
      </c>
      <c r="AC29" s="9"/>
      <c r="AD29" s="10">
        <v>20039.37</v>
      </c>
      <c r="AE29" s="9"/>
      <c r="AF29" s="9"/>
      <c r="AG29" s="9"/>
      <c r="AH29" s="9">
        <v>132.30000000000001</v>
      </c>
      <c r="AI29" s="10">
        <v>132.30000000000001</v>
      </c>
      <c r="AJ29" s="9">
        <v>24111.7</v>
      </c>
      <c r="AK29" s="9"/>
      <c r="AL29" s="9">
        <v>204614.22</v>
      </c>
      <c r="AM29" s="9"/>
      <c r="AN29" s="9"/>
      <c r="AO29" s="9"/>
      <c r="AP29" s="9"/>
      <c r="AQ29" s="9"/>
      <c r="AR29" s="9"/>
      <c r="AS29" s="10">
        <v>228725.92</v>
      </c>
      <c r="AT29" s="9"/>
      <c r="AU29" s="9">
        <v>157334.07999999999</v>
      </c>
      <c r="AV29" s="9"/>
      <c r="AW29" s="9"/>
      <c r="AX29" s="9"/>
      <c r="AY29" s="9"/>
      <c r="AZ29" s="10">
        <v>157334.07999999999</v>
      </c>
      <c r="BA29" s="9"/>
      <c r="BB29" s="9">
        <v>337267</v>
      </c>
      <c r="BC29" s="9">
        <v>20958.32</v>
      </c>
      <c r="BD29" s="9"/>
      <c r="BE29" s="9"/>
      <c r="BF29" s="9"/>
      <c r="BG29" s="9">
        <v>2000</v>
      </c>
      <c r="BH29" s="10">
        <v>360225.32</v>
      </c>
      <c r="BI29" s="10">
        <v>859655.11</v>
      </c>
      <c r="BJ29" s="9">
        <v>-580000</v>
      </c>
      <c r="BK29" s="10">
        <v>-580000</v>
      </c>
      <c r="BL29" s="10"/>
    </row>
    <row r="30" spans="1:64">
      <c r="A30" s="9" t="s">
        <v>114</v>
      </c>
      <c r="B30" s="10" t="s">
        <v>115</v>
      </c>
      <c r="C30" s="10">
        <v>3310555.09</v>
      </c>
      <c r="D30" s="9">
        <v>1294735.57</v>
      </c>
      <c r="E30" s="24"/>
      <c r="F30" s="25"/>
      <c r="G30" s="9">
        <v>53413.05</v>
      </c>
      <c r="H30" s="10">
        <v>1348148.62</v>
      </c>
      <c r="I30" s="9"/>
      <c r="J30" s="9">
        <v>50000</v>
      </c>
      <c r="K30" s="9">
        <v>53927.1</v>
      </c>
      <c r="L30" s="10">
        <v>103927.1</v>
      </c>
      <c r="M30" s="9"/>
      <c r="N30" s="9">
        <v>429076.24</v>
      </c>
      <c r="O30" s="10">
        <v>429076.24</v>
      </c>
      <c r="P30" s="10">
        <v>5191707.05</v>
      </c>
      <c r="Q30" s="9"/>
      <c r="R30" s="9"/>
      <c r="S30" s="9"/>
      <c r="T30" s="9"/>
      <c r="U30" s="9"/>
      <c r="V30" s="9"/>
      <c r="W30" s="9">
        <v>60824.73</v>
      </c>
      <c r="X30" s="9">
        <v>2394.6</v>
      </c>
      <c r="Y30" s="9">
        <v>320792.57</v>
      </c>
      <c r="Z30" s="10">
        <v>384011.9</v>
      </c>
      <c r="AA30" s="9">
        <v>50792.800000000003</v>
      </c>
      <c r="AB30" s="9">
        <v>29982.28</v>
      </c>
      <c r="AC30" s="9">
        <v>60841.31</v>
      </c>
      <c r="AD30" s="10">
        <v>141616.39000000001</v>
      </c>
      <c r="AE30" s="9">
        <v>1009.95</v>
      </c>
      <c r="AF30" s="9">
        <v>387691.31</v>
      </c>
      <c r="AG30" s="9"/>
      <c r="AH30" s="9">
        <v>23816.03</v>
      </c>
      <c r="AI30" s="10">
        <v>412517.29</v>
      </c>
      <c r="AJ30" s="9">
        <v>31059.88</v>
      </c>
      <c r="AK30" s="9"/>
      <c r="AL30" s="9">
        <v>215556.18</v>
      </c>
      <c r="AM30" s="9"/>
      <c r="AN30" s="9"/>
      <c r="AO30" s="9"/>
      <c r="AP30" s="9"/>
      <c r="AQ30" s="9"/>
      <c r="AR30" s="9">
        <v>231.64</v>
      </c>
      <c r="AS30" s="10">
        <v>246847.7</v>
      </c>
      <c r="AT30" s="9">
        <v>108695.16</v>
      </c>
      <c r="AU30" s="9"/>
      <c r="AV30" s="9">
        <v>58593.1</v>
      </c>
      <c r="AW30" s="9"/>
      <c r="AX30" s="9"/>
      <c r="AY30" s="9"/>
      <c r="AZ30" s="10">
        <v>167288.26</v>
      </c>
      <c r="BA30" s="9">
        <v>600</v>
      </c>
      <c r="BB30" s="9">
        <v>348950</v>
      </c>
      <c r="BC30" s="9">
        <v>340000</v>
      </c>
      <c r="BD30" s="9"/>
      <c r="BE30" s="9"/>
      <c r="BF30" s="9"/>
      <c r="BG30" s="9">
        <v>80474.899999999994</v>
      </c>
      <c r="BH30" s="10">
        <v>770024.9</v>
      </c>
      <c r="BI30" s="10">
        <v>2122306.44</v>
      </c>
      <c r="BJ30" s="9">
        <v>0</v>
      </c>
      <c r="BK30" s="10">
        <v>0</v>
      </c>
      <c r="BL30" s="10"/>
    </row>
    <row r="31" spans="1:64">
      <c r="A31" s="9" t="s">
        <v>116</v>
      </c>
      <c r="B31" s="10" t="s">
        <v>117</v>
      </c>
      <c r="C31" s="10">
        <v>29498469.120000001</v>
      </c>
      <c r="D31" s="9">
        <v>2022324.61</v>
      </c>
      <c r="E31" s="24"/>
      <c r="F31" s="25"/>
      <c r="G31" s="9">
        <v>1239023.99</v>
      </c>
      <c r="H31" s="10">
        <v>3261348.6</v>
      </c>
      <c r="I31" s="9"/>
      <c r="J31" s="9">
        <v>800102.06</v>
      </c>
      <c r="K31" s="9">
        <v>308446.69</v>
      </c>
      <c r="L31" s="10">
        <v>1108548.75</v>
      </c>
      <c r="M31" s="9">
        <v>3732004.1</v>
      </c>
      <c r="N31" s="9">
        <v>2147288.0099999998</v>
      </c>
      <c r="O31" s="10">
        <v>5879292.1100000003</v>
      </c>
      <c r="P31" s="10">
        <v>39747658.579999998</v>
      </c>
      <c r="Q31" s="9">
        <v>135281.22</v>
      </c>
      <c r="R31" s="9"/>
      <c r="S31" s="9"/>
      <c r="T31" s="9"/>
      <c r="U31" s="9">
        <v>68824.160000000003</v>
      </c>
      <c r="V31" s="9">
        <v>2661.11</v>
      </c>
      <c r="W31" s="9"/>
      <c r="X31" s="9">
        <v>98306.09</v>
      </c>
      <c r="Y31" s="9">
        <v>619704.43000000005</v>
      </c>
      <c r="Z31" s="10">
        <v>924777.01</v>
      </c>
      <c r="AA31" s="9">
        <v>39532</v>
      </c>
      <c r="AB31" s="9">
        <v>68859.47</v>
      </c>
      <c r="AC31" s="9">
        <v>75578.63</v>
      </c>
      <c r="AD31" s="10">
        <v>183970.1</v>
      </c>
      <c r="AE31" s="9">
        <v>212735.23</v>
      </c>
      <c r="AF31" s="9">
        <v>1972596.38</v>
      </c>
      <c r="AG31" s="9">
        <v>34362.9</v>
      </c>
      <c r="AH31" s="9">
        <v>4858.8900000000003</v>
      </c>
      <c r="AI31" s="10">
        <v>2224553.4</v>
      </c>
      <c r="AJ31" s="9">
        <v>232211.44</v>
      </c>
      <c r="AK31" s="9">
        <v>19763.09</v>
      </c>
      <c r="AL31" s="9">
        <v>1224309.21</v>
      </c>
      <c r="AM31" s="9"/>
      <c r="AN31" s="9"/>
      <c r="AO31" s="9"/>
      <c r="AP31" s="9"/>
      <c r="AQ31" s="9"/>
      <c r="AR31" s="9">
        <v>33699.769999999997</v>
      </c>
      <c r="AS31" s="10">
        <v>1509983.51</v>
      </c>
      <c r="AT31" s="9">
        <v>15022.3</v>
      </c>
      <c r="AU31" s="9"/>
      <c r="AV31" s="9">
        <v>585160.76</v>
      </c>
      <c r="AW31" s="9"/>
      <c r="AX31" s="9"/>
      <c r="AY31" s="9">
        <v>239281.03</v>
      </c>
      <c r="AZ31" s="10">
        <v>839464.09</v>
      </c>
      <c r="BA31" s="9"/>
      <c r="BB31" s="9"/>
      <c r="BC31" s="9"/>
      <c r="BD31" s="9"/>
      <c r="BE31" s="9">
        <v>104441.83</v>
      </c>
      <c r="BF31" s="9"/>
      <c r="BG31" s="9"/>
      <c r="BH31" s="10">
        <v>104441.83</v>
      </c>
      <c r="BI31" s="10">
        <v>5787189.9400000004</v>
      </c>
      <c r="BJ31" s="9">
        <v>-305574</v>
      </c>
      <c r="BK31" s="10">
        <v>-305574</v>
      </c>
      <c r="BL31" s="10"/>
    </row>
    <row r="32" spans="1:64">
      <c r="A32" s="9" t="s">
        <v>118</v>
      </c>
      <c r="B32" s="10" t="s">
        <v>119</v>
      </c>
      <c r="C32" s="10">
        <v>14930170.17</v>
      </c>
      <c r="D32" s="9">
        <v>5778950.3499999996</v>
      </c>
      <c r="E32" s="24"/>
      <c r="F32" s="25"/>
      <c r="G32" s="9">
        <v>633664.67000000004</v>
      </c>
      <c r="H32" s="10">
        <v>6412615.0199999996</v>
      </c>
      <c r="I32" s="9"/>
      <c r="J32" s="9"/>
      <c r="K32" s="9">
        <v>458662.5</v>
      </c>
      <c r="L32" s="10">
        <v>458662.5</v>
      </c>
      <c r="M32" s="9">
        <v>265240.56</v>
      </c>
      <c r="N32" s="9">
        <v>3248193.63</v>
      </c>
      <c r="O32" s="10">
        <v>3513434.19</v>
      </c>
      <c r="P32" s="10">
        <v>25314881.879999999</v>
      </c>
      <c r="Q32" s="9">
        <v>75391.86</v>
      </c>
      <c r="R32" s="9"/>
      <c r="S32" s="9">
        <v>16157</v>
      </c>
      <c r="T32" s="9"/>
      <c r="U32" s="9">
        <v>15632.58</v>
      </c>
      <c r="V32" s="9"/>
      <c r="W32" s="9"/>
      <c r="X32" s="9">
        <v>29818.74</v>
      </c>
      <c r="Y32" s="9">
        <v>661552.85</v>
      </c>
      <c r="Z32" s="10">
        <v>798553.03</v>
      </c>
      <c r="AA32" s="9">
        <v>110704.26</v>
      </c>
      <c r="AB32" s="9">
        <v>59328.06</v>
      </c>
      <c r="AC32" s="9">
        <v>65280.89</v>
      </c>
      <c r="AD32" s="10">
        <v>235313.21</v>
      </c>
      <c r="AE32" s="9">
        <v>49932.82</v>
      </c>
      <c r="AF32" s="9">
        <v>44535.27</v>
      </c>
      <c r="AG32" s="9">
        <v>10469.86</v>
      </c>
      <c r="AH32" s="9">
        <v>27349.52</v>
      </c>
      <c r="AI32" s="10">
        <v>132287.47</v>
      </c>
      <c r="AJ32" s="9">
        <v>297661.56</v>
      </c>
      <c r="AK32" s="9">
        <v>4578.58</v>
      </c>
      <c r="AL32" s="9">
        <v>1206373.8799999999</v>
      </c>
      <c r="AM32" s="9"/>
      <c r="AN32" s="9"/>
      <c r="AO32" s="9"/>
      <c r="AP32" s="9"/>
      <c r="AQ32" s="9">
        <v>11924.5</v>
      </c>
      <c r="AR32" s="9"/>
      <c r="AS32" s="10">
        <v>1520538.52</v>
      </c>
      <c r="AT32" s="9"/>
      <c r="AU32" s="9">
        <v>4811151.87</v>
      </c>
      <c r="AV32" s="9"/>
      <c r="AW32" s="9"/>
      <c r="AX32" s="9"/>
      <c r="AY32" s="9"/>
      <c r="AZ32" s="10">
        <v>4811151.87</v>
      </c>
      <c r="BA32" s="9">
        <v>1675</v>
      </c>
      <c r="BB32" s="9">
        <v>2043675</v>
      </c>
      <c r="BC32" s="9">
        <v>1430000</v>
      </c>
      <c r="BD32" s="9"/>
      <c r="BE32" s="9">
        <v>212797.41</v>
      </c>
      <c r="BF32" s="9"/>
      <c r="BG32" s="9">
        <v>270051</v>
      </c>
      <c r="BH32" s="10">
        <v>3958198.41</v>
      </c>
      <c r="BI32" s="10">
        <v>11456042.51</v>
      </c>
      <c r="BJ32" s="9">
        <v>-307769.05</v>
      </c>
      <c r="BK32" s="10">
        <v>-307769.05</v>
      </c>
      <c r="BL32" s="10"/>
    </row>
    <row r="33" spans="1:64">
      <c r="A33" s="9" t="s">
        <v>120</v>
      </c>
      <c r="B33" s="10" t="s">
        <v>121</v>
      </c>
      <c r="C33" s="10">
        <v>17534005.469999999</v>
      </c>
      <c r="D33" s="9">
        <v>4410424.1100000003</v>
      </c>
      <c r="E33" s="24"/>
      <c r="F33" s="25"/>
      <c r="G33" s="9">
        <v>54303.64</v>
      </c>
      <c r="H33" s="10">
        <v>4464727.75</v>
      </c>
      <c r="I33" s="9"/>
      <c r="J33" s="9"/>
      <c r="K33" s="9">
        <v>2195753.4700000002</v>
      </c>
      <c r="L33" s="10">
        <v>2195753.4700000002</v>
      </c>
      <c r="M33" s="9"/>
      <c r="N33" s="9">
        <v>2268453.52</v>
      </c>
      <c r="O33" s="10">
        <v>2268453.52</v>
      </c>
      <c r="P33" s="10">
        <v>26462940.210000001</v>
      </c>
      <c r="Q33" s="9">
        <v>49317.04</v>
      </c>
      <c r="R33" s="9"/>
      <c r="S33" s="9"/>
      <c r="T33" s="9"/>
      <c r="U33" s="9">
        <v>70712.759999999995</v>
      </c>
      <c r="V33" s="9"/>
      <c r="W33" s="9"/>
      <c r="X33" s="9"/>
      <c r="Y33" s="9">
        <v>522643.14</v>
      </c>
      <c r="Z33" s="10">
        <v>642672.93999999994</v>
      </c>
      <c r="AA33" s="9">
        <v>99392.31</v>
      </c>
      <c r="AB33" s="9">
        <v>48788.86</v>
      </c>
      <c r="AC33" s="9">
        <v>186595.89</v>
      </c>
      <c r="AD33" s="10">
        <v>334777.06</v>
      </c>
      <c r="AE33" s="9">
        <v>22987.79</v>
      </c>
      <c r="AF33" s="9">
        <v>393258.81</v>
      </c>
      <c r="AG33" s="9">
        <v>12329.15</v>
      </c>
      <c r="AH33" s="9">
        <v>8237.09</v>
      </c>
      <c r="AI33" s="10">
        <v>436812.84</v>
      </c>
      <c r="AJ33" s="9">
        <v>35137.300000000003</v>
      </c>
      <c r="AK33" s="9"/>
      <c r="AL33" s="9">
        <v>1009240.69</v>
      </c>
      <c r="AM33" s="9"/>
      <c r="AN33" s="9"/>
      <c r="AO33" s="9"/>
      <c r="AP33" s="9"/>
      <c r="AQ33" s="9"/>
      <c r="AR33" s="9"/>
      <c r="AS33" s="10">
        <v>1044377.99</v>
      </c>
      <c r="AT33" s="9"/>
      <c r="AU33" s="9">
        <v>84423.66</v>
      </c>
      <c r="AV33" s="9">
        <v>694450.43</v>
      </c>
      <c r="AW33" s="9"/>
      <c r="AX33" s="9"/>
      <c r="AY33" s="9"/>
      <c r="AZ33" s="10">
        <v>778874.09</v>
      </c>
      <c r="BA33" s="9"/>
      <c r="BB33" s="9">
        <v>599390.42000000004</v>
      </c>
      <c r="BC33" s="9">
        <v>1739881.42</v>
      </c>
      <c r="BD33" s="9"/>
      <c r="BE33" s="9"/>
      <c r="BF33" s="9"/>
      <c r="BG33" s="9">
        <v>4951.92</v>
      </c>
      <c r="BH33" s="10">
        <v>2344223.7599999998</v>
      </c>
      <c r="BI33" s="10">
        <v>5581738.6799999997</v>
      </c>
      <c r="BJ33" s="9">
        <v>-89800.25</v>
      </c>
      <c r="BK33" s="10">
        <v>-89800.25</v>
      </c>
      <c r="BL33" s="10"/>
    </row>
    <row r="34" spans="1:64">
      <c r="A34" s="9" t="s">
        <v>122</v>
      </c>
      <c r="B34" s="10" t="s">
        <v>123</v>
      </c>
      <c r="C34" s="10">
        <v>11832775.02</v>
      </c>
      <c r="D34" s="9">
        <v>4698537.57</v>
      </c>
      <c r="E34" s="24"/>
      <c r="F34" s="25"/>
      <c r="G34" s="9">
        <v>1563215.13</v>
      </c>
      <c r="H34" s="10">
        <v>6261752.7000000002</v>
      </c>
      <c r="I34" s="9"/>
      <c r="J34" s="9"/>
      <c r="K34" s="9">
        <v>144201.98000000001</v>
      </c>
      <c r="L34" s="10">
        <v>144201.98000000001</v>
      </c>
      <c r="M34" s="9"/>
      <c r="N34" s="9">
        <v>830737.24</v>
      </c>
      <c r="O34" s="10">
        <v>830737.24</v>
      </c>
      <c r="P34" s="10">
        <v>19069466.940000001</v>
      </c>
      <c r="Q34" s="9">
        <v>220349.92</v>
      </c>
      <c r="R34" s="9"/>
      <c r="S34" s="9"/>
      <c r="T34" s="9"/>
      <c r="U34" s="9"/>
      <c r="V34" s="9"/>
      <c r="W34" s="9"/>
      <c r="X34" s="9">
        <v>31593.46</v>
      </c>
      <c r="Y34" s="9">
        <v>603486.28</v>
      </c>
      <c r="Z34" s="10">
        <v>855429.66</v>
      </c>
      <c r="AA34" s="9">
        <v>91132.78</v>
      </c>
      <c r="AB34" s="9">
        <v>65796.759999999995</v>
      </c>
      <c r="AC34" s="9">
        <v>116860.35</v>
      </c>
      <c r="AD34" s="10">
        <v>273789.89</v>
      </c>
      <c r="AE34" s="9">
        <v>191537.06</v>
      </c>
      <c r="AF34" s="9">
        <v>2897575.14</v>
      </c>
      <c r="AG34" s="9">
        <v>26435.84</v>
      </c>
      <c r="AH34" s="9">
        <v>6961.89</v>
      </c>
      <c r="AI34" s="10">
        <v>3122509.93</v>
      </c>
      <c r="AJ34" s="9">
        <v>213577.07</v>
      </c>
      <c r="AK34" s="9">
        <v>191112.87</v>
      </c>
      <c r="AL34" s="9">
        <v>257508.65</v>
      </c>
      <c r="AM34" s="9"/>
      <c r="AN34" s="9"/>
      <c r="AO34" s="9"/>
      <c r="AP34" s="9"/>
      <c r="AQ34" s="9">
        <v>16745.900000000001</v>
      </c>
      <c r="AR34" s="9"/>
      <c r="AS34" s="10">
        <v>678944.49</v>
      </c>
      <c r="AT34" s="9">
        <v>16932.099999999999</v>
      </c>
      <c r="AU34" s="9">
        <v>2634.92</v>
      </c>
      <c r="AV34" s="9">
        <v>360720.52</v>
      </c>
      <c r="AW34" s="9"/>
      <c r="AX34" s="9"/>
      <c r="AY34" s="9"/>
      <c r="AZ34" s="10">
        <v>380287.54</v>
      </c>
      <c r="BA34" s="9">
        <v>3311.96</v>
      </c>
      <c r="BB34" s="9"/>
      <c r="BC34" s="9"/>
      <c r="BD34" s="9"/>
      <c r="BE34" s="9"/>
      <c r="BF34" s="9"/>
      <c r="BG34" s="9">
        <v>90107.41</v>
      </c>
      <c r="BH34" s="10">
        <v>93419.37</v>
      </c>
      <c r="BI34" s="10">
        <v>5404380.8799999999</v>
      </c>
      <c r="BJ34" s="9">
        <v>-20399.5</v>
      </c>
      <c r="BK34" s="10">
        <v>-20399.5</v>
      </c>
      <c r="BL34" s="10"/>
    </row>
    <row r="35" spans="1:64">
      <c r="A35" s="9" t="s">
        <v>124</v>
      </c>
      <c r="B35" s="10" t="s">
        <v>125</v>
      </c>
      <c r="C35" s="10">
        <v>511777.22</v>
      </c>
      <c r="D35" s="9">
        <v>252888.01</v>
      </c>
      <c r="E35" s="24"/>
      <c r="F35" s="25"/>
      <c r="G35" s="9">
        <v>4148.78</v>
      </c>
      <c r="H35" s="10">
        <v>257036.79</v>
      </c>
      <c r="I35" s="9"/>
      <c r="J35" s="9">
        <v>200000</v>
      </c>
      <c r="K35" s="9">
        <v>14428.49</v>
      </c>
      <c r="L35" s="10">
        <v>214428.49</v>
      </c>
      <c r="M35" s="9"/>
      <c r="N35" s="9">
        <v>102053.01</v>
      </c>
      <c r="O35" s="10">
        <v>102053.01</v>
      </c>
      <c r="P35" s="10">
        <v>1085295.51</v>
      </c>
      <c r="Q35" s="9"/>
      <c r="R35" s="9"/>
      <c r="S35" s="9"/>
      <c r="T35" s="9"/>
      <c r="U35" s="9"/>
      <c r="V35" s="9"/>
      <c r="W35" s="9"/>
      <c r="X35" s="9"/>
      <c r="Y35" s="9">
        <v>50658.14</v>
      </c>
      <c r="Z35" s="10">
        <v>50658.14</v>
      </c>
      <c r="AA35" s="9">
        <v>4105.12</v>
      </c>
      <c r="AB35" s="9">
        <v>3850.32</v>
      </c>
      <c r="AC35" s="9"/>
      <c r="AD35" s="10">
        <v>7955.44</v>
      </c>
      <c r="AE35" s="9">
        <v>1455.19</v>
      </c>
      <c r="AF35" s="9"/>
      <c r="AG35" s="9"/>
      <c r="AH35" s="9"/>
      <c r="AI35" s="10">
        <v>1455.19</v>
      </c>
      <c r="AJ35" s="9">
        <v>17492.79</v>
      </c>
      <c r="AK35" s="9"/>
      <c r="AL35" s="9">
        <v>75346.960000000006</v>
      </c>
      <c r="AM35" s="9"/>
      <c r="AN35" s="9"/>
      <c r="AO35" s="9"/>
      <c r="AP35" s="9"/>
      <c r="AQ35" s="9"/>
      <c r="AR35" s="9"/>
      <c r="AS35" s="10">
        <v>92839.75</v>
      </c>
      <c r="AT35" s="9">
        <v>559803.79</v>
      </c>
      <c r="AU35" s="9">
        <v>155426.54</v>
      </c>
      <c r="AV35" s="9">
        <v>990.81</v>
      </c>
      <c r="AW35" s="9"/>
      <c r="AX35" s="9"/>
      <c r="AY35" s="9"/>
      <c r="AZ35" s="10">
        <v>716221.14</v>
      </c>
      <c r="BA35" s="9">
        <v>811.2</v>
      </c>
      <c r="BB35" s="9">
        <v>19340.5</v>
      </c>
      <c r="BC35" s="9">
        <v>71000</v>
      </c>
      <c r="BD35" s="9"/>
      <c r="BE35" s="9"/>
      <c r="BF35" s="9"/>
      <c r="BG35" s="9">
        <v>1835.31</v>
      </c>
      <c r="BH35" s="10">
        <v>92987.01</v>
      </c>
      <c r="BI35" s="10">
        <v>962116.67</v>
      </c>
      <c r="BJ35" s="9">
        <v>-440000</v>
      </c>
      <c r="BK35" s="10">
        <v>-440000</v>
      </c>
      <c r="BL35" s="10"/>
    </row>
    <row r="36" spans="1:64">
      <c r="A36" s="9" t="s">
        <v>126</v>
      </c>
      <c r="B36" s="10" t="s">
        <v>127</v>
      </c>
      <c r="C36" s="10">
        <v>100983058.48</v>
      </c>
      <c r="D36" s="9">
        <v>26100590.579999998</v>
      </c>
      <c r="E36" s="24"/>
      <c r="F36" s="25"/>
      <c r="G36" s="9">
        <v>1709285.14</v>
      </c>
      <c r="H36" s="10">
        <v>27809875.719999999</v>
      </c>
      <c r="I36" s="9"/>
      <c r="J36" s="9">
        <v>8155439.2300000004</v>
      </c>
      <c r="K36" s="9">
        <v>1549365.49</v>
      </c>
      <c r="L36" s="10">
        <v>9704804.7200000007</v>
      </c>
      <c r="M36" s="9"/>
      <c r="N36" s="9">
        <v>9984274.6300000008</v>
      </c>
      <c r="O36" s="10">
        <v>9984274.6300000008</v>
      </c>
      <c r="P36" s="10">
        <v>148482013.55000001</v>
      </c>
      <c r="Q36" s="9">
        <v>113850</v>
      </c>
      <c r="R36" s="9"/>
      <c r="S36" s="9">
        <v>283535</v>
      </c>
      <c r="T36" s="9"/>
      <c r="U36" s="9">
        <v>131081.43</v>
      </c>
      <c r="V36" s="9"/>
      <c r="W36" s="9"/>
      <c r="X36" s="9">
        <v>78000</v>
      </c>
      <c r="Y36" s="9">
        <v>3866927.61</v>
      </c>
      <c r="Z36" s="10">
        <v>4473394.04</v>
      </c>
      <c r="AA36" s="9">
        <v>561997.55000000005</v>
      </c>
      <c r="AB36" s="9">
        <v>333773.08</v>
      </c>
      <c r="AC36" s="9">
        <v>501442.07</v>
      </c>
      <c r="AD36" s="10">
        <v>1397212.7</v>
      </c>
      <c r="AE36" s="9">
        <v>5212447.4800000004</v>
      </c>
      <c r="AF36" s="9">
        <v>34579231.770000003</v>
      </c>
      <c r="AG36" s="9">
        <v>178695.66</v>
      </c>
      <c r="AH36" s="9">
        <v>1016.04</v>
      </c>
      <c r="AI36" s="10">
        <v>39971390.950000003</v>
      </c>
      <c r="AJ36" s="9">
        <v>1049970.73</v>
      </c>
      <c r="AK36" s="9">
        <v>9458.43</v>
      </c>
      <c r="AL36" s="9">
        <v>3679002.68</v>
      </c>
      <c r="AM36" s="9"/>
      <c r="AN36" s="9"/>
      <c r="AO36" s="9"/>
      <c r="AP36" s="9">
        <v>2751338.48</v>
      </c>
      <c r="AQ36" s="9">
        <v>901080.93</v>
      </c>
      <c r="AR36" s="9">
        <v>72705.83</v>
      </c>
      <c r="AS36" s="10">
        <v>8463557.0800000001</v>
      </c>
      <c r="AT36" s="9">
        <v>2832787.7</v>
      </c>
      <c r="AU36" s="9">
        <v>765505.47</v>
      </c>
      <c r="AV36" s="9">
        <v>2567966.23</v>
      </c>
      <c r="AW36" s="9"/>
      <c r="AX36" s="9"/>
      <c r="AY36" s="9"/>
      <c r="AZ36" s="10">
        <v>6166259.4000000004</v>
      </c>
      <c r="BA36" s="9">
        <v>23858</v>
      </c>
      <c r="BB36" s="9">
        <v>4365381.43</v>
      </c>
      <c r="BC36" s="9">
        <v>11736329.210000001</v>
      </c>
      <c r="BD36" s="9"/>
      <c r="BE36" s="9">
        <v>720389.07</v>
      </c>
      <c r="BF36" s="9"/>
      <c r="BG36" s="9"/>
      <c r="BH36" s="10">
        <v>16845957.710000001</v>
      </c>
      <c r="BI36" s="10">
        <v>77317771.879999995</v>
      </c>
      <c r="BJ36" s="9">
        <v>-59269207.369999997</v>
      </c>
      <c r="BK36" s="10">
        <v>-59269207.369999997</v>
      </c>
      <c r="BL36" s="10"/>
    </row>
    <row r="37" spans="1:64">
      <c r="A37" s="9" t="s">
        <v>128</v>
      </c>
      <c r="B37" s="10" t="s">
        <v>129</v>
      </c>
      <c r="C37" s="10">
        <v>41557160.75</v>
      </c>
      <c r="D37" s="9">
        <v>11609044.210000001</v>
      </c>
      <c r="E37" s="24"/>
      <c r="F37" s="25"/>
      <c r="G37" s="9">
        <v>2758887.93</v>
      </c>
      <c r="H37" s="10">
        <v>14367932.140000001</v>
      </c>
      <c r="I37" s="9"/>
      <c r="J37" s="9"/>
      <c r="K37" s="9">
        <v>555969.71</v>
      </c>
      <c r="L37" s="10">
        <v>555969.71</v>
      </c>
      <c r="M37" s="9"/>
      <c r="N37" s="9">
        <v>3714928.85</v>
      </c>
      <c r="O37" s="10">
        <v>3714928.85</v>
      </c>
      <c r="P37" s="10">
        <v>60195991.450000003</v>
      </c>
      <c r="Q37" s="9"/>
      <c r="R37" s="9"/>
      <c r="S37" s="9"/>
      <c r="T37" s="9"/>
      <c r="U37" s="9">
        <v>125722.05</v>
      </c>
      <c r="V37" s="9"/>
      <c r="W37" s="9"/>
      <c r="X37" s="9">
        <v>110896.53</v>
      </c>
      <c r="Y37" s="9">
        <v>970060.33</v>
      </c>
      <c r="Z37" s="10">
        <v>1206678.9099999999</v>
      </c>
      <c r="AA37" s="9">
        <v>183223.07</v>
      </c>
      <c r="AB37" s="9">
        <v>87368.34</v>
      </c>
      <c r="AC37" s="9">
        <v>282140.96999999997</v>
      </c>
      <c r="AD37" s="10">
        <v>552732.38</v>
      </c>
      <c r="AE37" s="9">
        <v>26706.65</v>
      </c>
      <c r="AF37" s="9">
        <v>3246444.82</v>
      </c>
      <c r="AG37" s="9">
        <v>1058.3499999999999</v>
      </c>
      <c r="AH37" s="9">
        <v>1682.1</v>
      </c>
      <c r="AI37" s="10">
        <v>3275891.92</v>
      </c>
      <c r="AJ37" s="9">
        <v>1659454.49</v>
      </c>
      <c r="AK37" s="9">
        <v>29621.07</v>
      </c>
      <c r="AL37" s="9">
        <v>1214463.82</v>
      </c>
      <c r="AM37" s="9"/>
      <c r="AN37" s="9">
        <v>194.98</v>
      </c>
      <c r="AO37" s="9"/>
      <c r="AP37" s="9">
        <v>674475.94</v>
      </c>
      <c r="AQ37" s="9">
        <v>56457.9</v>
      </c>
      <c r="AR37" s="9">
        <v>402.78</v>
      </c>
      <c r="AS37" s="10">
        <v>3635070.98</v>
      </c>
      <c r="AT37" s="9">
        <v>72608.5</v>
      </c>
      <c r="AU37" s="9"/>
      <c r="AV37" s="9">
        <v>1247341.2</v>
      </c>
      <c r="AW37" s="9">
        <v>189760</v>
      </c>
      <c r="AX37" s="9"/>
      <c r="AY37" s="9">
        <v>334589.36</v>
      </c>
      <c r="AZ37" s="10">
        <v>1844299.06</v>
      </c>
      <c r="BA37" s="9">
        <v>7846.8</v>
      </c>
      <c r="BB37" s="9">
        <v>812955</v>
      </c>
      <c r="BC37" s="9">
        <v>2560000</v>
      </c>
      <c r="BD37" s="9"/>
      <c r="BE37" s="9">
        <v>345170.97</v>
      </c>
      <c r="BF37" s="9"/>
      <c r="BG37" s="9"/>
      <c r="BH37" s="10">
        <v>3725972.77</v>
      </c>
      <c r="BI37" s="10">
        <v>14240646.02</v>
      </c>
      <c r="BJ37" s="9">
        <v>29435.9</v>
      </c>
      <c r="BK37" s="10">
        <v>29435.9</v>
      </c>
      <c r="BL37" s="10"/>
    </row>
    <row r="38" spans="1:64">
      <c r="A38" s="9" t="s">
        <v>130</v>
      </c>
      <c r="B38" s="10" t="s">
        <v>131</v>
      </c>
      <c r="C38" s="10">
        <v>13380167</v>
      </c>
      <c r="D38" s="9">
        <v>22318986</v>
      </c>
      <c r="E38" s="24"/>
      <c r="F38" s="25"/>
      <c r="G38" s="9">
        <v>4170471</v>
      </c>
      <c r="H38" s="10">
        <v>26489457</v>
      </c>
      <c r="I38" s="9"/>
      <c r="J38" s="9"/>
      <c r="K38" s="9">
        <v>714056</v>
      </c>
      <c r="L38" s="10">
        <v>714056</v>
      </c>
      <c r="M38" s="9"/>
      <c r="N38" s="9">
        <v>3974985</v>
      </c>
      <c r="O38" s="10">
        <v>3974985</v>
      </c>
      <c r="P38" s="10">
        <v>44558665</v>
      </c>
      <c r="Q38" s="9"/>
      <c r="R38" s="9"/>
      <c r="S38" s="9"/>
      <c r="T38" s="9"/>
      <c r="U38" s="9"/>
      <c r="V38" s="9"/>
      <c r="W38" s="9"/>
      <c r="X38" s="9"/>
      <c r="Y38" s="9">
        <v>1508539</v>
      </c>
      <c r="Z38" s="10">
        <v>1508539</v>
      </c>
      <c r="AA38" s="9">
        <v>306962</v>
      </c>
      <c r="AB38" s="9">
        <v>116452</v>
      </c>
      <c r="AC38" s="9">
        <v>422540</v>
      </c>
      <c r="AD38" s="10">
        <v>845954</v>
      </c>
      <c r="AE38" s="9">
        <v>299311</v>
      </c>
      <c r="AF38" s="9">
        <v>20586</v>
      </c>
      <c r="AG38" s="9"/>
      <c r="AH38" s="9">
        <v>426</v>
      </c>
      <c r="AI38" s="10">
        <v>320323</v>
      </c>
      <c r="AJ38" s="9">
        <v>714710</v>
      </c>
      <c r="AK38" s="9">
        <v>158739</v>
      </c>
      <c r="AL38" s="9">
        <v>1984031</v>
      </c>
      <c r="AM38" s="9"/>
      <c r="AN38" s="9">
        <v>860764</v>
      </c>
      <c r="AO38" s="9"/>
      <c r="AP38" s="9"/>
      <c r="AQ38" s="9"/>
      <c r="AR38" s="9">
        <v>27132</v>
      </c>
      <c r="AS38" s="10">
        <v>3745376</v>
      </c>
      <c r="AT38" s="9">
        <v>3977034</v>
      </c>
      <c r="AU38" s="9">
        <v>3170803</v>
      </c>
      <c r="AV38" s="9">
        <v>78242</v>
      </c>
      <c r="AW38" s="9"/>
      <c r="AX38" s="9"/>
      <c r="AY38" s="9"/>
      <c r="AZ38" s="10">
        <v>7226079</v>
      </c>
      <c r="BA38" s="9"/>
      <c r="BB38" s="9">
        <v>2729368</v>
      </c>
      <c r="BC38" s="9">
        <v>9021436</v>
      </c>
      <c r="BD38" s="9"/>
      <c r="BE38" s="9"/>
      <c r="BF38" s="9"/>
      <c r="BG38" s="9">
        <v>788299</v>
      </c>
      <c r="BH38" s="10">
        <v>12539103</v>
      </c>
      <c r="BI38" s="10">
        <v>26185374</v>
      </c>
      <c r="BJ38" s="9">
        <v>-31237</v>
      </c>
      <c r="BK38" s="10">
        <v>-31237</v>
      </c>
      <c r="BL38" s="10"/>
    </row>
    <row r="39" spans="1:64">
      <c r="A39" s="9" t="s">
        <v>132</v>
      </c>
      <c r="B39" s="10" t="s">
        <v>133</v>
      </c>
      <c r="C39" s="10">
        <v>53676630.880000003</v>
      </c>
      <c r="D39" s="9">
        <v>65610041.979999997</v>
      </c>
      <c r="E39" s="24"/>
      <c r="F39" s="25"/>
      <c r="G39" s="9">
        <v>40063825.719999999</v>
      </c>
      <c r="H39" s="10">
        <v>105673867.7</v>
      </c>
      <c r="I39" s="9"/>
      <c r="J39" s="9">
        <v>1256602.4099999999</v>
      </c>
      <c r="K39" s="9">
        <v>2598461.2999999998</v>
      </c>
      <c r="L39" s="10">
        <v>3855063.71</v>
      </c>
      <c r="M39" s="9"/>
      <c r="N39" s="9">
        <v>16637836.560000001</v>
      </c>
      <c r="O39" s="10">
        <v>16637836.560000001</v>
      </c>
      <c r="P39" s="10">
        <v>179843398.84999999</v>
      </c>
      <c r="Q39" s="9"/>
      <c r="R39" s="9"/>
      <c r="S39" s="9">
        <v>8127.91</v>
      </c>
      <c r="T39" s="9"/>
      <c r="U39" s="9">
        <v>673841.3</v>
      </c>
      <c r="V39" s="9">
        <v>2563.56</v>
      </c>
      <c r="W39" s="9"/>
      <c r="X39" s="9">
        <v>285655</v>
      </c>
      <c r="Y39" s="9">
        <v>3129602.01</v>
      </c>
      <c r="Z39" s="10">
        <v>4099789.78</v>
      </c>
      <c r="AA39" s="9">
        <v>619719.28</v>
      </c>
      <c r="AB39" s="9">
        <v>296973.7</v>
      </c>
      <c r="AC39" s="9">
        <v>32353258.5</v>
      </c>
      <c r="AD39" s="10">
        <v>33269951.48</v>
      </c>
      <c r="AE39" s="9">
        <v>3799282.62</v>
      </c>
      <c r="AF39" s="9">
        <v>324314.81</v>
      </c>
      <c r="AG39" s="9">
        <v>3255.54</v>
      </c>
      <c r="AH39" s="9">
        <v>2280.39</v>
      </c>
      <c r="AI39" s="10">
        <v>4129133.36</v>
      </c>
      <c r="AJ39" s="9">
        <v>2425773.36</v>
      </c>
      <c r="AK39" s="9"/>
      <c r="AL39" s="9">
        <v>6471929.6900000004</v>
      </c>
      <c r="AM39" s="9"/>
      <c r="AN39" s="9"/>
      <c r="AO39" s="9"/>
      <c r="AP39" s="9">
        <v>712262.27</v>
      </c>
      <c r="AQ39" s="9"/>
      <c r="AR39" s="9">
        <v>279480.82</v>
      </c>
      <c r="AS39" s="10">
        <v>9889446.1400000006</v>
      </c>
      <c r="AT39" s="9">
        <v>4172689.28</v>
      </c>
      <c r="AU39" s="9">
        <v>27495604.52</v>
      </c>
      <c r="AV39" s="9">
        <v>1693137.18</v>
      </c>
      <c r="AW39" s="9">
        <v>208999.35</v>
      </c>
      <c r="AX39" s="9"/>
      <c r="AY39" s="9"/>
      <c r="AZ39" s="10">
        <v>33570430.329999998</v>
      </c>
      <c r="BA39" s="9"/>
      <c r="BB39" s="9">
        <v>10686690.67</v>
      </c>
      <c r="BC39" s="9">
        <v>48075856.049999997</v>
      </c>
      <c r="BD39" s="9"/>
      <c r="BE39" s="9">
        <v>697521.38</v>
      </c>
      <c r="BF39" s="9"/>
      <c r="BG39" s="9">
        <v>133966.76</v>
      </c>
      <c r="BH39" s="10">
        <v>59594034.859999999</v>
      </c>
      <c r="BI39" s="10">
        <v>144552785.94999999</v>
      </c>
      <c r="BJ39" s="9">
        <v>-28928054.760000002</v>
      </c>
      <c r="BK39" s="10">
        <v>-28928054.760000002</v>
      </c>
      <c r="BL39" s="10"/>
    </row>
    <row r="40" spans="1:64">
      <c r="A40" s="9" t="s">
        <v>134</v>
      </c>
      <c r="B40" s="10" t="s">
        <v>135</v>
      </c>
      <c r="C40" s="10">
        <v>4561679.8600000003</v>
      </c>
      <c r="D40" s="9">
        <v>546029.91</v>
      </c>
      <c r="E40" s="24"/>
      <c r="F40" s="25"/>
      <c r="G40" s="9">
        <v>25844.080000000002</v>
      </c>
      <c r="H40" s="10">
        <v>571873.99</v>
      </c>
      <c r="I40" s="9"/>
      <c r="J40" s="9">
        <v>100000</v>
      </c>
      <c r="K40" s="9">
        <v>31936.91</v>
      </c>
      <c r="L40" s="10">
        <v>131936.91</v>
      </c>
      <c r="M40" s="9"/>
      <c r="N40" s="9">
        <v>210433.18</v>
      </c>
      <c r="O40" s="10">
        <v>210433.18</v>
      </c>
      <c r="P40" s="10">
        <v>5475923.9400000004</v>
      </c>
      <c r="Q40" s="9">
        <v>9314.0300000000007</v>
      </c>
      <c r="R40" s="9"/>
      <c r="S40" s="9"/>
      <c r="T40" s="9"/>
      <c r="U40" s="9"/>
      <c r="V40" s="9"/>
      <c r="W40" s="9"/>
      <c r="X40" s="9"/>
      <c r="Y40" s="9">
        <v>74659.25</v>
      </c>
      <c r="Z40" s="10">
        <v>83973.28</v>
      </c>
      <c r="AA40" s="9">
        <v>8563.8700000000008</v>
      </c>
      <c r="AB40" s="9">
        <v>6507.44</v>
      </c>
      <c r="AC40" s="9">
        <v>10290.77</v>
      </c>
      <c r="AD40" s="10">
        <v>25362.080000000002</v>
      </c>
      <c r="AE40" s="9"/>
      <c r="AF40" s="9">
        <v>10500</v>
      </c>
      <c r="AG40" s="9"/>
      <c r="AH40" s="9">
        <v>162.52000000000001</v>
      </c>
      <c r="AI40" s="10">
        <v>10662.52</v>
      </c>
      <c r="AJ40" s="9">
        <v>35145.58</v>
      </c>
      <c r="AK40" s="9">
        <v>126.13</v>
      </c>
      <c r="AL40" s="9">
        <v>92504.08</v>
      </c>
      <c r="AM40" s="9"/>
      <c r="AN40" s="9"/>
      <c r="AO40" s="9"/>
      <c r="AP40" s="9"/>
      <c r="AQ40" s="9">
        <v>1700</v>
      </c>
      <c r="AR40" s="9"/>
      <c r="AS40" s="10">
        <v>129475.79</v>
      </c>
      <c r="AT40" s="9"/>
      <c r="AU40" s="9"/>
      <c r="AV40" s="9">
        <v>1039.74</v>
      </c>
      <c r="AW40" s="9"/>
      <c r="AX40" s="9"/>
      <c r="AY40" s="9"/>
      <c r="AZ40" s="10">
        <v>1039.74</v>
      </c>
      <c r="BA40" s="9"/>
      <c r="BB40" s="9"/>
      <c r="BC40" s="9"/>
      <c r="BD40" s="9"/>
      <c r="BE40" s="9"/>
      <c r="BF40" s="9"/>
      <c r="BG40" s="9">
        <v>2106.19</v>
      </c>
      <c r="BH40" s="10">
        <v>2106.19</v>
      </c>
      <c r="BI40" s="10">
        <v>252619.6</v>
      </c>
      <c r="BJ40" s="9">
        <v>0</v>
      </c>
      <c r="BK40" s="10">
        <v>0</v>
      </c>
      <c r="BL40" s="10"/>
    </row>
    <row r="41" spans="1:64">
      <c r="A41" s="9" t="s">
        <v>136</v>
      </c>
      <c r="B41" s="10" t="s">
        <v>137</v>
      </c>
      <c r="C41" s="10">
        <v>11729568</v>
      </c>
      <c r="D41" s="9">
        <v>40530660</v>
      </c>
      <c r="E41" s="24"/>
      <c r="F41" s="25"/>
      <c r="G41" s="9">
        <v>2086826</v>
      </c>
      <c r="H41" s="10">
        <v>42617486</v>
      </c>
      <c r="I41" s="9"/>
      <c r="J41" s="9">
        <v>56572</v>
      </c>
      <c r="K41" s="9">
        <v>2872415</v>
      </c>
      <c r="L41" s="10">
        <v>2928987</v>
      </c>
      <c r="M41" s="9"/>
      <c r="N41" s="9">
        <v>17080080</v>
      </c>
      <c r="O41" s="10">
        <v>17080080</v>
      </c>
      <c r="P41" s="10">
        <v>74356121</v>
      </c>
      <c r="Q41" s="9">
        <v>367541</v>
      </c>
      <c r="R41" s="9"/>
      <c r="S41" s="9"/>
      <c r="T41" s="9"/>
      <c r="U41" s="9">
        <v>52297</v>
      </c>
      <c r="V41" s="9"/>
      <c r="W41" s="9"/>
      <c r="X41" s="9">
        <v>1202843</v>
      </c>
      <c r="Y41" s="9">
        <v>4524503</v>
      </c>
      <c r="Z41" s="10">
        <v>6147184</v>
      </c>
      <c r="AA41" s="9">
        <v>986169</v>
      </c>
      <c r="AB41" s="9">
        <v>439939</v>
      </c>
      <c r="AC41" s="9">
        <v>785920</v>
      </c>
      <c r="AD41" s="10">
        <v>2212028</v>
      </c>
      <c r="AE41" s="9">
        <v>163876</v>
      </c>
      <c r="AF41" s="9">
        <v>626924</v>
      </c>
      <c r="AG41" s="9"/>
      <c r="AH41" s="9">
        <v>28739</v>
      </c>
      <c r="AI41" s="10">
        <v>819539</v>
      </c>
      <c r="AJ41" s="9">
        <v>3153774</v>
      </c>
      <c r="AK41" s="9">
        <v>17109</v>
      </c>
      <c r="AL41" s="9">
        <v>7132284</v>
      </c>
      <c r="AM41" s="9"/>
      <c r="AN41" s="9"/>
      <c r="AO41" s="9"/>
      <c r="AP41" s="9"/>
      <c r="AQ41" s="9"/>
      <c r="AR41" s="9"/>
      <c r="AS41" s="10">
        <v>10303167</v>
      </c>
      <c r="AT41" s="9">
        <v>2766009</v>
      </c>
      <c r="AU41" s="9">
        <v>39940861</v>
      </c>
      <c r="AV41" s="9">
        <v>6732367</v>
      </c>
      <c r="AW41" s="9"/>
      <c r="AX41" s="9"/>
      <c r="AY41" s="9"/>
      <c r="AZ41" s="10">
        <v>49439237</v>
      </c>
      <c r="BA41" s="9"/>
      <c r="BB41" s="9">
        <v>6810803</v>
      </c>
      <c r="BC41" s="9">
        <v>19765980</v>
      </c>
      <c r="BD41" s="9"/>
      <c r="BE41" s="9">
        <v>773422</v>
      </c>
      <c r="BF41" s="9"/>
      <c r="BG41" s="9">
        <v>132061</v>
      </c>
      <c r="BH41" s="10">
        <v>27482266</v>
      </c>
      <c r="BI41" s="10">
        <v>96403421</v>
      </c>
      <c r="BJ41" s="9">
        <v>-124982073</v>
      </c>
      <c r="BK41" s="10">
        <v>-124982073</v>
      </c>
      <c r="BL41" s="10"/>
    </row>
    <row r="42" spans="1:64">
      <c r="A42" s="9" t="s">
        <v>138</v>
      </c>
      <c r="B42" s="10" t="s">
        <v>139</v>
      </c>
      <c r="C42" s="10">
        <v>92756684.060000002</v>
      </c>
      <c r="D42" s="9">
        <v>29050782.850000001</v>
      </c>
      <c r="E42" s="24">
        <v>861373.11</v>
      </c>
      <c r="F42" s="25"/>
      <c r="G42" s="9">
        <v>31452598.629999999</v>
      </c>
      <c r="H42" s="10">
        <v>61364754.590000004</v>
      </c>
      <c r="I42" s="9"/>
      <c r="J42" s="9"/>
      <c r="K42" s="9">
        <v>1855683.31</v>
      </c>
      <c r="L42" s="10">
        <v>1855683.31</v>
      </c>
      <c r="M42" s="9"/>
      <c r="N42" s="9">
        <v>13320580.140000001</v>
      </c>
      <c r="O42" s="10">
        <v>13320580.140000001</v>
      </c>
      <c r="P42" s="10">
        <v>169297702.09999999</v>
      </c>
      <c r="Q42" s="9">
        <v>1152212.97</v>
      </c>
      <c r="R42" s="9">
        <v>2430683.4700000002</v>
      </c>
      <c r="S42" s="9">
        <v>437504.88</v>
      </c>
      <c r="T42" s="9">
        <v>72180.600000000006</v>
      </c>
      <c r="U42" s="9">
        <v>526983.92000000004</v>
      </c>
      <c r="V42" s="9">
        <v>1309105.42</v>
      </c>
      <c r="W42" s="9"/>
      <c r="X42" s="9">
        <v>1156662.74</v>
      </c>
      <c r="Y42" s="9">
        <v>5420489.5599999996</v>
      </c>
      <c r="Z42" s="10">
        <v>12505823.560000001</v>
      </c>
      <c r="AA42" s="9">
        <v>2337118.11</v>
      </c>
      <c r="AB42" s="9">
        <v>938882.82</v>
      </c>
      <c r="AC42" s="9">
        <v>27514667.539999999</v>
      </c>
      <c r="AD42" s="10">
        <v>30790668.469999999</v>
      </c>
      <c r="AE42" s="9">
        <v>833064.36</v>
      </c>
      <c r="AF42" s="9">
        <v>18279919.579999998</v>
      </c>
      <c r="AG42" s="9">
        <v>111481.84</v>
      </c>
      <c r="AH42" s="9">
        <v>12358.22</v>
      </c>
      <c r="AI42" s="10">
        <v>19236824</v>
      </c>
      <c r="AJ42" s="9">
        <v>1581651.68</v>
      </c>
      <c r="AK42" s="9">
        <v>43877.7</v>
      </c>
      <c r="AL42" s="9">
        <v>5721503.9100000001</v>
      </c>
      <c r="AM42" s="9"/>
      <c r="AN42" s="9">
        <v>10009.290000000001</v>
      </c>
      <c r="AO42" s="9">
        <v>1575.56</v>
      </c>
      <c r="AP42" s="9">
        <v>-256745.76</v>
      </c>
      <c r="AQ42" s="9">
        <v>78901</v>
      </c>
      <c r="AR42" s="9">
        <v>10106.91</v>
      </c>
      <c r="AS42" s="10">
        <v>7190880.29</v>
      </c>
      <c r="AT42" s="9"/>
      <c r="AU42" s="9"/>
      <c r="AV42" s="9">
        <v>205388.36</v>
      </c>
      <c r="AW42" s="9"/>
      <c r="AX42" s="9"/>
      <c r="AY42" s="9">
        <v>41116.01</v>
      </c>
      <c r="AZ42" s="10">
        <v>246504.37</v>
      </c>
      <c r="BA42" s="9">
        <v>10882.6</v>
      </c>
      <c r="BB42" s="9">
        <v>626677.68000000005</v>
      </c>
      <c r="BC42" s="9">
        <v>4068308.52</v>
      </c>
      <c r="BD42" s="9"/>
      <c r="BE42" s="9">
        <v>1054842.94</v>
      </c>
      <c r="BF42" s="9">
        <v>263502.02</v>
      </c>
      <c r="BG42" s="9">
        <v>31200</v>
      </c>
      <c r="BH42" s="10">
        <v>6055413.7599999998</v>
      </c>
      <c r="BI42" s="10">
        <v>76026114.450000003</v>
      </c>
      <c r="BJ42" s="9">
        <v>-24724705.059999999</v>
      </c>
      <c r="BK42" s="10">
        <v>-24724705.059999999</v>
      </c>
      <c r="BL42" s="10"/>
    </row>
    <row r="43" spans="1:64">
      <c r="A43" s="9" t="s">
        <v>140</v>
      </c>
      <c r="B43" s="10" t="s">
        <v>141</v>
      </c>
      <c r="C43" s="10">
        <v>27851698.539999999</v>
      </c>
      <c r="D43" s="9">
        <v>22604921.829999998</v>
      </c>
      <c r="E43" s="24"/>
      <c r="F43" s="25"/>
      <c r="G43" s="9">
        <v>471762.53</v>
      </c>
      <c r="H43" s="10">
        <v>23076684.359999999</v>
      </c>
      <c r="I43" s="9"/>
      <c r="J43" s="9"/>
      <c r="K43" s="9">
        <v>1133946.1499999999</v>
      </c>
      <c r="L43" s="10">
        <v>1133946.1499999999</v>
      </c>
      <c r="M43" s="9"/>
      <c r="N43" s="9">
        <v>10215933.539999999</v>
      </c>
      <c r="O43" s="10">
        <v>10215933.539999999</v>
      </c>
      <c r="P43" s="10">
        <v>62278262.590000004</v>
      </c>
      <c r="Q43" s="9">
        <v>89487.76</v>
      </c>
      <c r="R43" s="9"/>
      <c r="S43" s="9"/>
      <c r="T43" s="9"/>
      <c r="U43" s="9">
        <v>115165.92</v>
      </c>
      <c r="V43" s="9"/>
      <c r="W43" s="9"/>
      <c r="X43" s="9">
        <v>62943.23</v>
      </c>
      <c r="Y43" s="9">
        <v>3021526.8</v>
      </c>
      <c r="Z43" s="10">
        <v>3289123.71</v>
      </c>
      <c r="AA43" s="9">
        <v>518219.5</v>
      </c>
      <c r="AB43" s="9">
        <v>241457.89</v>
      </c>
      <c r="AC43" s="9">
        <v>433849.84</v>
      </c>
      <c r="AD43" s="10">
        <v>1193527.23</v>
      </c>
      <c r="AE43" s="9">
        <v>1600931.91</v>
      </c>
      <c r="AF43" s="9">
        <v>27662591.170000002</v>
      </c>
      <c r="AG43" s="9">
        <v>334955.36</v>
      </c>
      <c r="AH43" s="9">
        <v>12499.75</v>
      </c>
      <c r="AI43" s="10">
        <v>29610978.190000001</v>
      </c>
      <c r="AJ43" s="9">
        <v>159977.42000000001</v>
      </c>
      <c r="AK43" s="9">
        <v>89087.2</v>
      </c>
      <c r="AL43" s="9">
        <v>4050427.05</v>
      </c>
      <c r="AM43" s="9"/>
      <c r="AN43" s="9"/>
      <c r="AO43" s="9"/>
      <c r="AP43" s="9"/>
      <c r="AQ43" s="9">
        <v>4053.58</v>
      </c>
      <c r="AR43" s="9">
        <v>2616999.85</v>
      </c>
      <c r="AS43" s="10">
        <v>6920545.0999999996</v>
      </c>
      <c r="AT43" s="9"/>
      <c r="AU43" s="9"/>
      <c r="AV43" s="9">
        <v>118161.11</v>
      </c>
      <c r="AW43" s="9"/>
      <c r="AX43" s="9"/>
      <c r="AY43" s="9"/>
      <c r="AZ43" s="10">
        <v>118161.11</v>
      </c>
      <c r="BA43" s="9">
        <v>136891.91</v>
      </c>
      <c r="BB43" s="9">
        <v>7472345.0300000003</v>
      </c>
      <c r="BC43" s="9">
        <v>12557718.77</v>
      </c>
      <c r="BD43" s="9"/>
      <c r="BE43" s="9">
        <v>564803.06999999995</v>
      </c>
      <c r="BF43" s="9"/>
      <c r="BG43" s="9"/>
      <c r="BH43" s="10">
        <v>20731758.780000001</v>
      </c>
      <c r="BI43" s="10">
        <v>61864094.119999997</v>
      </c>
      <c r="BJ43" s="9">
        <v>-26974785.460000001</v>
      </c>
      <c r="BK43" s="10">
        <v>-26974785.460000001</v>
      </c>
      <c r="BL43" s="10"/>
    </row>
    <row r="44" spans="1:64">
      <c r="A44" s="9" t="s">
        <v>142</v>
      </c>
      <c r="B44" s="10" t="s">
        <v>143</v>
      </c>
      <c r="C44" s="10">
        <v>117552173.43000001</v>
      </c>
      <c r="D44" s="9">
        <v>21553000.949999999</v>
      </c>
      <c r="E44" s="24"/>
      <c r="F44" s="25"/>
      <c r="G44" s="9">
        <v>2285421.9700000002</v>
      </c>
      <c r="H44" s="10">
        <v>23838422.920000002</v>
      </c>
      <c r="I44" s="9"/>
      <c r="J44" s="9"/>
      <c r="K44" s="9">
        <v>1097534.24</v>
      </c>
      <c r="L44" s="10">
        <v>1097534.24</v>
      </c>
      <c r="M44" s="9"/>
      <c r="N44" s="9">
        <v>6106731.75</v>
      </c>
      <c r="O44" s="10">
        <v>6106731.75</v>
      </c>
      <c r="P44" s="10">
        <v>148594862.34</v>
      </c>
      <c r="Q44" s="9"/>
      <c r="R44" s="9"/>
      <c r="S44" s="9"/>
      <c r="T44" s="9"/>
      <c r="U44" s="9">
        <v>320040.82</v>
      </c>
      <c r="V44" s="9"/>
      <c r="W44" s="9"/>
      <c r="X44" s="9">
        <v>1126861.3</v>
      </c>
      <c r="Y44" s="9">
        <v>1727711.48</v>
      </c>
      <c r="Z44" s="10">
        <v>3174613.6</v>
      </c>
      <c r="AA44" s="9">
        <v>561706.99</v>
      </c>
      <c r="AB44" s="9">
        <v>228704.54</v>
      </c>
      <c r="AC44" s="9">
        <v>459067.96</v>
      </c>
      <c r="AD44" s="10">
        <v>1249479.49</v>
      </c>
      <c r="AE44" s="9">
        <v>210260.1</v>
      </c>
      <c r="AF44" s="9">
        <v>35476345.170000002</v>
      </c>
      <c r="AG44" s="9"/>
      <c r="AH44" s="9">
        <v>1813.38</v>
      </c>
      <c r="AI44" s="10">
        <v>35688418.649999999</v>
      </c>
      <c r="AJ44" s="9">
        <v>838918.2</v>
      </c>
      <c r="AK44" s="9">
        <v>39461.68</v>
      </c>
      <c r="AL44" s="9">
        <v>2126741.4700000002</v>
      </c>
      <c r="AM44" s="9"/>
      <c r="AN44" s="9"/>
      <c r="AO44" s="9"/>
      <c r="AP44" s="9">
        <v>238334.4</v>
      </c>
      <c r="AQ44" s="9"/>
      <c r="AR44" s="9"/>
      <c r="AS44" s="10">
        <v>3243455.75</v>
      </c>
      <c r="AT44" s="9"/>
      <c r="AU44" s="9"/>
      <c r="AV44" s="9">
        <v>641868.55000000005</v>
      </c>
      <c r="AW44" s="9"/>
      <c r="AX44" s="9"/>
      <c r="AY44" s="9"/>
      <c r="AZ44" s="10">
        <v>641868.55000000005</v>
      </c>
      <c r="BA44" s="9">
        <v>1246316.06</v>
      </c>
      <c r="BB44" s="9">
        <v>6147852.3899999997</v>
      </c>
      <c r="BC44" s="9">
        <v>19986726.68</v>
      </c>
      <c r="BD44" s="9"/>
      <c r="BE44" s="9">
        <v>452413.45</v>
      </c>
      <c r="BF44" s="9"/>
      <c r="BG44" s="9"/>
      <c r="BH44" s="10">
        <v>27833308.579999998</v>
      </c>
      <c r="BI44" s="10">
        <v>71831144.620000005</v>
      </c>
      <c r="BJ44" s="9">
        <v>-127529581.09999999</v>
      </c>
      <c r="BK44" s="10">
        <v>-127529581.09999999</v>
      </c>
      <c r="BL44" s="10"/>
    </row>
    <row r="45" spans="1:64">
      <c r="A45" s="9" t="s">
        <v>144</v>
      </c>
      <c r="B45" s="10" t="s">
        <v>145</v>
      </c>
      <c r="C45" s="10">
        <v>17931965.010000002</v>
      </c>
      <c r="D45" s="9">
        <v>10729417.26</v>
      </c>
      <c r="E45" s="24"/>
      <c r="F45" s="25"/>
      <c r="G45" s="9">
        <v>155720.98000000001</v>
      </c>
      <c r="H45" s="10">
        <v>10885138.24</v>
      </c>
      <c r="I45" s="9"/>
      <c r="J45" s="9"/>
      <c r="K45" s="9">
        <v>517253.07</v>
      </c>
      <c r="L45" s="10">
        <v>517253.07</v>
      </c>
      <c r="M45" s="9"/>
      <c r="N45" s="9">
        <v>3397598.18</v>
      </c>
      <c r="O45" s="10">
        <v>3397598.18</v>
      </c>
      <c r="P45" s="10">
        <v>32731954.5</v>
      </c>
      <c r="Q45" s="9"/>
      <c r="R45" s="9"/>
      <c r="S45" s="9"/>
      <c r="T45" s="9"/>
      <c r="U45" s="9">
        <v>48820.160000000003</v>
      </c>
      <c r="V45" s="9"/>
      <c r="W45" s="9"/>
      <c r="X45" s="9">
        <v>30594.58</v>
      </c>
      <c r="Y45" s="9">
        <v>1457198.57</v>
      </c>
      <c r="Z45" s="10">
        <v>1536613.31</v>
      </c>
      <c r="AA45" s="9">
        <v>206316.7</v>
      </c>
      <c r="AB45" s="9">
        <v>116531.71</v>
      </c>
      <c r="AC45" s="9">
        <v>57872.14</v>
      </c>
      <c r="AD45" s="10">
        <v>380720.55</v>
      </c>
      <c r="AE45" s="9">
        <v>740267.44</v>
      </c>
      <c r="AF45" s="9">
        <v>8588026.4299999997</v>
      </c>
      <c r="AG45" s="9">
        <v>3078</v>
      </c>
      <c r="AH45" s="9">
        <v>3692.22</v>
      </c>
      <c r="AI45" s="10">
        <v>9335064.0899999999</v>
      </c>
      <c r="AJ45" s="9">
        <v>90554.51</v>
      </c>
      <c r="AK45" s="9">
        <v>1420.57</v>
      </c>
      <c r="AL45" s="9">
        <v>1527053.49</v>
      </c>
      <c r="AM45" s="9"/>
      <c r="AN45" s="9"/>
      <c r="AO45" s="9"/>
      <c r="AP45" s="9"/>
      <c r="AQ45" s="9">
        <v>35935.21</v>
      </c>
      <c r="AR45" s="9"/>
      <c r="AS45" s="10">
        <v>1654963.78</v>
      </c>
      <c r="AT45" s="9">
        <v>17657.38</v>
      </c>
      <c r="AU45" s="9">
        <v>18028.16</v>
      </c>
      <c r="AV45" s="9">
        <v>1405179.04</v>
      </c>
      <c r="AW45" s="9"/>
      <c r="AX45" s="9"/>
      <c r="AY45" s="9"/>
      <c r="AZ45" s="10">
        <v>1440864.58</v>
      </c>
      <c r="BA45" s="9"/>
      <c r="BB45" s="9">
        <v>2083132.57</v>
      </c>
      <c r="BC45" s="9">
        <v>3054268.44</v>
      </c>
      <c r="BD45" s="9"/>
      <c r="BE45" s="9">
        <v>194790</v>
      </c>
      <c r="BF45" s="9"/>
      <c r="BG45" s="9">
        <v>6950</v>
      </c>
      <c r="BH45" s="10">
        <v>5339141.01</v>
      </c>
      <c r="BI45" s="10">
        <v>19687367.32</v>
      </c>
      <c r="BJ45" s="9">
        <v>-132030</v>
      </c>
      <c r="BK45" s="10">
        <v>-132030</v>
      </c>
      <c r="BL45" s="10"/>
    </row>
    <row r="46" spans="1:64">
      <c r="A46" s="9" t="s">
        <v>146</v>
      </c>
      <c r="B46" s="10" t="s">
        <v>147</v>
      </c>
      <c r="C46" s="10">
        <v>23409464</v>
      </c>
      <c r="D46" s="9">
        <v>5739633</v>
      </c>
      <c r="E46" s="24"/>
      <c r="F46" s="25"/>
      <c r="G46" s="9">
        <v>1970142</v>
      </c>
      <c r="H46" s="10">
        <v>7709775</v>
      </c>
      <c r="I46" s="9"/>
      <c r="J46" s="9">
        <v>179</v>
      </c>
      <c r="K46" s="9"/>
      <c r="L46" s="10">
        <v>179</v>
      </c>
      <c r="M46" s="9"/>
      <c r="N46" s="9">
        <v>3876213</v>
      </c>
      <c r="O46" s="10">
        <v>3876213</v>
      </c>
      <c r="P46" s="10">
        <v>34995631</v>
      </c>
      <c r="Q46" s="9"/>
      <c r="R46" s="9"/>
      <c r="S46" s="9">
        <v>38985</v>
      </c>
      <c r="T46" s="9"/>
      <c r="U46" s="9">
        <v>47191</v>
      </c>
      <c r="V46" s="9">
        <v>57442</v>
      </c>
      <c r="W46" s="9"/>
      <c r="X46" s="9"/>
      <c r="Y46" s="9">
        <v>1079524</v>
      </c>
      <c r="Z46" s="10">
        <v>1223142</v>
      </c>
      <c r="AA46" s="9">
        <v>249984</v>
      </c>
      <c r="AB46" s="9">
        <v>90796</v>
      </c>
      <c r="AC46" s="9">
        <v>46785</v>
      </c>
      <c r="AD46" s="10">
        <v>387565</v>
      </c>
      <c r="AE46" s="9">
        <v>118164</v>
      </c>
      <c r="AF46" s="9">
        <v>43360</v>
      </c>
      <c r="AG46" s="9">
        <v>1492</v>
      </c>
      <c r="AH46" s="9">
        <v>5535</v>
      </c>
      <c r="AI46" s="10">
        <v>168551</v>
      </c>
      <c r="AJ46" s="9">
        <v>137011</v>
      </c>
      <c r="AK46" s="9"/>
      <c r="AL46" s="9">
        <v>1637293</v>
      </c>
      <c r="AM46" s="9"/>
      <c r="AN46" s="9"/>
      <c r="AO46" s="9"/>
      <c r="AP46" s="9"/>
      <c r="AQ46" s="9">
        <v>238932</v>
      </c>
      <c r="AR46" s="9"/>
      <c r="AS46" s="10">
        <v>2013236</v>
      </c>
      <c r="AT46" s="9">
        <v>563195</v>
      </c>
      <c r="AU46" s="9"/>
      <c r="AV46" s="9">
        <v>1770043</v>
      </c>
      <c r="AW46" s="9"/>
      <c r="AX46" s="9"/>
      <c r="AY46" s="9"/>
      <c r="AZ46" s="10">
        <v>2333238</v>
      </c>
      <c r="BA46" s="9"/>
      <c r="BB46" s="9">
        <v>1134875</v>
      </c>
      <c r="BC46" s="9">
        <v>2506860</v>
      </c>
      <c r="BD46" s="9"/>
      <c r="BE46" s="9">
        <v>200197</v>
      </c>
      <c r="BF46" s="9"/>
      <c r="BG46" s="9">
        <v>9281</v>
      </c>
      <c r="BH46" s="10">
        <v>3851213</v>
      </c>
      <c r="BI46" s="10">
        <v>9976945</v>
      </c>
      <c r="BJ46" s="9">
        <v>2262043</v>
      </c>
      <c r="BK46" s="10">
        <v>2262043</v>
      </c>
      <c r="BL46" s="10"/>
    </row>
    <row r="47" spans="1:64">
      <c r="A47" s="9" t="s">
        <v>148</v>
      </c>
      <c r="B47" s="10" t="s">
        <v>149</v>
      </c>
      <c r="C47" s="10">
        <v>82827830.530000001</v>
      </c>
      <c r="D47" s="9">
        <v>68554691.260000005</v>
      </c>
      <c r="E47" s="24">
        <v>98000</v>
      </c>
      <c r="F47" s="25"/>
      <c r="G47" s="9">
        <v>34263968.710000001</v>
      </c>
      <c r="H47" s="10">
        <v>102916659.97</v>
      </c>
      <c r="I47" s="9"/>
      <c r="J47" s="9"/>
      <c r="K47" s="9">
        <v>2752440.39</v>
      </c>
      <c r="L47" s="10">
        <v>2752440.39</v>
      </c>
      <c r="M47" s="9"/>
      <c r="N47" s="9">
        <v>17543410.289999999</v>
      </c>
      <c r="O47" s="10">
        <v>17543410.289999999</v>
      </c>
      <c r="P47" s="10">
        <v>206040341.18000001</v>
      </c>
      <c r="Q47" s="9">
        <v>1061040.3600000001</v>
      </c>
      <c r="R47" s="9">
        <v>0.12</v>
      </c>
      <c r="S47" s="9">
        <v>544844.63</v>
      </c>
      <c r="T47" s="9"/>
      <c r="U47" s="9">
        <v>441596</v>
      </c>
      <c r="V47" s="9">
        <v>571712.16</v>
      </c>
      <c r="W47" s="9"/>
      <c r="X47" s="9">
        <v>410427.56</v>
      </c>
      <c r="Y47" s="9">
        <v>4308901.34</v>
      </c>
      <c r="Z47" s="10">
        <v>7338522.1699999999</v>
      </c>
      <c r="AA47" s="9">
        <v>899561.3</v>
      </c>
      <c r="AB47" s="9">
        <v>539371.48</v>
      </c>
      <c r="AC47" s="9">
        <v>32857785.190000001</v>
      </c>
      <c r="AD47" s="10">
        <v>34296717.969999999</v>
      </c>
      <c r="AE47" s="9">
        <v>1495357.04</v>
      </c>
      <c r="AF47" s="9">
        <v>88275256.359999999</v>
      </c>
      <c r="AG47" s="9">
        <v>34458.26</v>
      </c>
      <c r="AH47" s="9">
        <v>6817.28</v>
      </c>
      <c r="AI47" s="10">
        <v>89811888.939999998</v>
      </c>
      <c r="AJ47" s="9">
        <v>725282.97</v>
      </c>
      <c r="AK47" s="9"/>
      <c r="AL47" s="9">
        <v>6030204.1200000001</v>
      </c>
      <c r="AM47" s="9"/>
      <c r="AN47" s="9"/>
      <c r="AO47" s="9"/>
      <c r="AP47" s="9"/>
      <c r="AQ47" s="9">
        <v>138152.82999999999</v>
      </c>
      <c r="AR47" s="9">
        <v>72272.53</v>
      </c>
      <c r="AS47" s="10">
        <v>6965912.4500000002</v>
      </c>
      <c r="AT47" s="9">
        <v>2440458.89</v>
      </c>
      <c r="AU47" s="9">
        <v>2075724.85</v>
      </c>
      <c r="AV47" s="9">
        <v>6411440.1900000004</v>
      </c>
      <c r="AW47" s="9"/>
      <c r="AX47" s="9"/>
      <c r="AY47" s="9"/>
      <c r="AZ47" s="10">
        <v>10927623.93</v>
      </c>
      <c r="BA47" s="9">
        <v>11029.77</v>
      </c>
      <c r="BB47" s="9">
        <v>20802614.91</v>
      </c>
      <c r="BC47" s="9">
        <v>24447407.870000001</v>
      </c>
      <c r="BD47" s="9"/>
      <c r="BE47" s="9">
        <v>1101494.06</v>
      </c>
      <c r="BF47" s="9"/>
      <c r="BG47" s="9">
        <v>22604.16</v>
      </c>
      <c r="BH47" s="10">
        <v>46385150.770000003</v>
      </c>
      <c r="BI47" s="10">
        <v>195725816.22999999</v>
      </c>
      <c r="BJ47" s="9">
        <v>-46779250.460000001</v>
      </c>
      <c r="BK47" s="10">
        <v>-46779250.460000001</v>
      </c>
      <c r="BL47" s="10"/>
    </row>
    <row r="48" spans="1:64" s="19" customFormat="1">
      <c r="A48" s="15"/>
      <c r="B48" s="16" t="s">
        <v>388</v>
      </c>
      <c r="C48" s="18">
        <f>SUM(C7:C47)</f>
        <v>1571706140.9999998</v>
      </c>
      <c r="D48" s="18">
        <f t="shared" ref="D48:BL48" si="0">SUM(D7:D47)</f>
        <v>784069069.0200001</v>
      </c>
      <c r="E48" s="60">
        <f t="shared" si="0"/>
        <v>1799804.74</v>
      </c>
      <c r="F48" s="61"/>
      <c r="G48" s="18">
        <f t="shared" si="0"/>
        <v>313341143.15999997</v>
      </c>
      <c r="H48" s="18">
        <f t="shared" si="0"/>
        <v>1099210016.9200003</v>
      </c>
      <c r="I48" s="18">
        <f t="shared" si="0"/>
        <v>0</v>
      </c>
      <c r="J48" s="18">
        <f t="shared" si="0"/>
        <v>30596938.699999999</v>
      </c>
      <c r="K48" s="18">
        <f t="shared" si="0"/>
        <v>49609560.460000001</v>
      </c>
      <c r="L48" s="18">
        <f t="shared" si="0"/>
        <v>80206499.159999982</v>
      </c>
      <c r="M48" s="18">
        <f t="shared" si="0"/>
        <v>3997244.66</v>
      </c>
      <c r="N48" s="18">
        <f t="shared" si="0"/>
        <v>316081510.6500001</v>
      </c>
      <c r="O48" s="18">
        <f t="shared" si="0"/>
        <v>320078755.31000012</v>
      </c>
      <c r="P48" s="18">
        <f t="shared" si="0"/>
        <v>3071201412.3899999</v>
      </c>
      <c r="Q48" s="18">
        <f t="shared" si="0"/>
        <v>6585817.1400000006</v>
      </c>
      <c r="R48" s="18">
        <f t="shared" si="0"/>
        <v>2430683.5900000003</v>
      </c>
      <c r="S48" s="18">
        <f t="shared" si="0"/>
        <v>2118480.94</v>
      </c>
      <c r="T48" s="18">
        <f t="shared" si="0"/>
        <v>92892.6</v>
      </c>
      <c r="U48" s="18">
        <f t="shared" si="0"/>
        <v>6031635.29</v>
      </c>
      <c r="V48" s="18">
        <f t="shared" si="0"/>
        <v>3440227.3100000005</v>
      </c>
      <c r="W48" s="18">
        <f t="shared" si="0"/>
        <v>71648.97</v>
      </c>
      <c r="X48" s="18">
        <f t="shared" si="0"/>
        <v>5334304.99</v>
      </c>
      <c r="Y48" s="18">
        <f t="shared" si="0"/>
        <v>85855279.060000002</v>
      </c>
      <c r="Z48" s="18">
        <f t="shared" si="0"/>
        <v>111960969.88999999</v>
      </c>
      <c r="AA48" s="18">
        <f t="shared" si="0"/>
        <v>16650449.099999998</v>
      </c>
      <c r="AB48" s="18">
        <f t="shared" si="0"/>
        <v>8197106.9700000007</v>
      </c>
      <c r="AC48" s="18">
        <f t="shared" si="0"/>
        <v>243610171.96999994</v>
      </c>
      <c r="AD48" s="18">
        <f t="shared" si="0"/>
        <v>268457728.03999996</v>
      </c>
      <c r="AE48" s="18">
        <f t="shared" si="0"/>
        <v>56341776.679999992</v>
      </c>
      <c r="AF48" s="18">
        <f t="shared" si="0"/>
        <v>394985362.05000007</v>
      </c>
      <c r="AG48" s="18">
        <f t="shared" si="0"/>
        <v>1828611.45</v>
      </c>
      <c r="AH48" s="18">
        <f t="shared" si="0"/>
        <v>344149.38999999996</v>
      </c>
      <c r="AI48" s="18">
        <f t="shared" si="0"/>
        <v>453499899.56999987</v>
      </c>
      <c r="AJ48" s="18">
        <f t="shared" si="0"/>
        <v>34145910.93999999</v>
      </c>
      <c r="AK48" s="18">
        <f t="shared" si="0"/>
        <v>724272.86999999988</v>
      </c>
      <c r="AL48" s="18">
        <f t="shared" si="0"/>
        <v>117569019.79999998</v>
      </c>
      <c r="AM48" s="18">
        <f t="shared" si="0"/>
        <v>0</v>
      </c>
      <c r="AN48" s="18">
        <f t="shared" si="0"/>
        <v>1026236.91</v>
      </c>
      <c r="AO48" s="18">
        <f t="shared" si="0"/>
        <v>75263.42</v>
      </c>
      <c r="AP48" s="18">
        <f t="shared" si="0"/>
        <v>8229631.1499999985</v>
      </c>
      <c r="AQ48" s="18">
        <f t="shared" si="0"/>
        <v>5520826.75</v>
      </c>
      <c r="AR48" s="18">
        <f t="shared" si="0"/>
        <v>4028961.8</v>
      </c>
      <c r="AS48" s="18">
        <f t="shared" si="0"/>
        <v>171320123.63999999</v>
      </c>
      <c r="AT48" s="18">
        <f t="shared" si="0"/>
        <v>44036814.24000001</v>
      </c>
      <c r="AU48" s="18">
        <f t="shared" si="0"/>
        <v>97019153.429999992</v>
      </c>
      <c r="AV48" s="18">
        <f t="shared" si="0"/>
        <v>52474463.799999997</v>
      </c>
      <c r="AW48" s="18">
        <f t="shared" si="0"/>
        <v>611612.35</v>
      </c>
      <c r="AX48" s="18">
        <f t="shared" si="0"/>
        <v>0</v>
      </c>
      <c r="AY48" s="18">
        <f t="shared" si="0"/>
        <v>668947.88</v>
      </c>
      <c r="AZ48" s="18">
        <f t="shared" si="0"/>
        <v>194810991.70000008</v>
      </c>
      <c r="BA48" s="18">
        <f t="shared" si="0"/>
        <v>3046110.57</v>
      </c>
      <c r="BB48" s="18">
        <f t="shared" si="0"/>
        <v>141718711.80000001</v>
      </c>
      <c r="BC48" s="18">
        <f t="shared" si="0"/>
        <v>352429171.45999998</v>
      </c>
      <c r="BD48" s="18">
        <f t="shared" si="0"/>
        <v>0</v>
      </c>
      <c r="BE48" s="18">
        <f t="shared" si="0"/>
        <v>15812719.23</v>
      </c>
      <c r="BF48" s="18">
        <f t="shared" si="0"/>
        <v>246855.02000000002</v>
      </c>
      <c r="BG48" s="18">
        <f t="shared" si="0"/>
        <v>17530652.670000006</v>
      </c>
      <c r="BH48" s="18">
        <f t="shared" si="0"/>
        <v>530784220.74999982</v>
      </c>
      <c r="BI48" s="18">
        <f t="shared" si="0"/>
        <v>1730833933.5899994</v>
      </c>
      <c r="BJ48" s="18">
        <f t="shared" si="0"/>
        <v>-672271018.21000004</v>
      </c>
      <c r="BK48" s="18">
        <f t="shared" si="0"/>
        <v>-672271018.21000004</v>
      </c>
      <c r="BL48" s="18">
        <f t="shared" si="0"/>
        <v>0</v>
      </c>
    </row>
    <row r="49" spans="1:64">
      <c r="A49" s="9" t="s">
        <v>150</v>
      </c>
      <c r="B49" s="10" t="s">
        <v>151</v>
      </c>
      <c r="C49" s="10"/>
      <c r="D49" s="9"/>
      <c r="E49" s="24"/>
      <c r="F49" s="25"/>
      <c r="G49" s="9">
        <v>2143</v>
      </c>
      <c r="H49" s="10">
        <v>2143</v>
      </c>
      <c r="I49" s="9"/>
      <c r="J49" s="9"/>
      <c r="K49" s="9">
        <v>50112</v>
      </c>
      <c r="L49" s="10">
        <v>50112</v>
      </c>
      <c r="M49" s="9"/>
      <c r="N49" s="9">
        <v>287900</v>
      </c>
      <c r="O49" s="10">
        <v>287900</v>
      </c>
      <c r="P49" s="10">
        <v>340155</v>
      </c>
      <c r="Q49" s="9"/>
      <c r="R49" s="9"/>
      <c r="S49" s="9"/>
      <c r="T49" s="9"/>
      <c r="U49" s="9"/>
      <c r="V49" s="9"/>
      <c r="W49" s="9"/>
      <c r="X49" s="9"/>
      <c r="Y49" s="9">
        <v>109806</v>
      </c>
      <c r="Z49" s="10">
        <v>109806</v>
      </c>
      <c r="AA49" s="9">
        <v>17204</v>
      </c>
      <c r="AB49" s="9">
        <v>9425</v>
      </c>
      <c r="AC49" s="9">
        <v>102</v>
      </c>
      <c r="AD49" s="10">
        <v>26731</v>
      </c>
      <c r="AE49" s="9">
        <v>4318</v>
      </c>
      <c r="AF49" s="9">
        <v>7157</v>
      </c>
      <c r="AG49" s="9">
        <v>2604</v>
      </c>
      <c r="AH49" s="9"/>
      <c r="AI49" s="10">
        <v>14079</v>
      </c>
      <c r="AJ49" s="9">
        <v>2731</v>
      </c>
      <c r="AK49" s="9"/>
      <c r="AL49" s="9">
        <v>176989</v>
      </c>
      <c r="AM49" s="9"/>
      <c r="AN49" s="9"/>
      <c r="AO49" s="9"/>
      <c r="AP49" s="9"/>
      <c r="AQ49" s="9"/>
      <c r="AR49" s="9"/>
      <c r="AS49" s="10">
        <v>179720</v>
      </c>
      <c r="AT49" s="9"/>
      <c r="AU49" s="9">
        <v>7929</v>
      </c>
      <c r="AV49" s="9">
        <v>1501</v>
      </c>
      <c r="AW49" s="9"/>
      <c r="AX49" s="9"/>
      <c r="AY49" s="9"/>
      <c r="AZ49" s="10">
        <v>9430</v>
      </c>
      <c r="BA49" s="9">
        <v>389</v>
      </c>
      <c r="BB49" s="9"/>
      <c r="BC49" s="9"/>
      <c r="BD49" s="9"/>
      <c r="BE49" s="9"/>
      <c r="BF49" s="9"/>
      <c r="BG49" s="9"/>
      <c r="BH49" s="10">
        <v>389</v>
      </c>
      <c r="BI49" s="10">
        <v>340155</v>
      </c>
      <c r="BJ49" s="9">
        <v>0</v>
      </c>
      <c r="BK49" s="10">
        <v>0</v>
      </c>
      <c r="BL49" s="10"/>
    </row>
    <row r="50" spans="1:64">
      <c r="A50" s="9" t="s">
        <v>152</v>
      </c>
      <c r="B50" s="10" t="s">
        <v>153</v>
      </c>
      <c r="C50" s="10">
        <v>10261</v>
      </c>
      <c r="D50" s="9"/>
      <c r="E50" s="24"/>
      <c r="F50" s="25"/>
      <c r="G50" s="9"/>
      <c r="H50" s="10"/>
      <c r="I50" s="9"/>
      <c r="J50" s="9"/>
      <c r="K50" s="9">
        <v>41856</v>
      </c>
      <c r="L50" s="10">
        <v>41856</v>
      </c>
      <c r="M50" s="9"/>
      <c r="N50" s="9">
        <v>250581</v>
      </c>
      <c r="O50" s="10">
        <v>250581</v>
      </c>
      <c r="P50" s="10">
        <v>302698</v>
      </c>
      <c r="Q50" s="9"/>
      <c r="R50" s="9"/>
      <c r="S50" s="9"/>
      <c r="T50" s="9"/>
      <c r="U50" s="9"/>
      <c r="V50" s="9"/>
      <c r="W50" s="9"/>
      <c r="X50" s="9"/>
      <c r="Y50" s="9">
        <v>70579</v>
      </c>
      <c r="Z50" s="10">
        <v>70579</v>
      </c>
      <c r="AA50" s="9"/>
      <c r="AB50" s="9">
        <v>5626</v>
      </c>
      <c r="AC50" s="9"/>
      <c r="AD50" s="10">
        <v>5626</v>
      </c>
      <c r="AE50" s="9"/>
      <c r="AF50" s="9"/>
      <c r="AG50" s="9"/>
      <c r="AH50" s="9"/>
      <c r="AI50" s="10"/>
      <c r="AJ50" s="9">
        <v>53</v>
      </c>
      <c r="AK50" s="9"/>
      <c r="AL50" s="9">
        <v>191360</v>
      </c>
      <c r="AM50" s="9"/>
      <c r="AN50" s="9"/>
      <c r="AO50" s="9"/>
      <c r="AP50" s="9"/>
      <c r="AQ50" s="9"/>
      <c r="AR50" s="9"/>
      <c r="AS50" s="10">
        <v>191413</v>
      </c>
      <c r="AT50" s="9"/>
      <c r="AU50" s="9"/>
      <c r="AV50" s="9"/>
      <c r="AW50" s="9"/>
      <c r="AX50" s="9"/>
      <c r="AY50" s="9"/>
      <c r="AZ50" s="10"/>
      <c r="BA50" s="9">
        <v>1200</v>
      </c>
      <c r="BB50" s="9"/>
      <c r="BC50" s="9"/>
      <c r="BD50" s="9"/>
      <c r="BE50" s="9"/>
      <c r="BF50" s="9"/>
      <c r="BG50" s="9"/>
      <c r="BH50" s="10">
        <v>1200</v>
      </c>
      <c r="BI50" s="10">
        <v>268818</v>
      </c>
      <c r="BJ50" s="9">
        <v>0</v>
      </c>
      <c r="BK50" s="10">
        <v>0</v>
      </c>
      <c r="BL50" s="10"/>
    </row>
    <row r="51" spans="1:64">
      <c r="A51" s="9" t="s">
        <v>154</v>
      </c>
      <c r="B51" s="10" t="s">
        <v>155</v>
      </c>
      <c r="C51" s="10">
        <v>52949</v>
      </c>
      <c r="D51" s="9"/>
      <c r="E51" s="24"/>
      <c r="F51" s="25"/>
      <c r="G51" s="9">
        <v>-465</v>
      </c>
      <c r="H51" s="10">
        <v>-465</v>
      </c>
      <c r="I51" s="9"/>
      <c r="J51" s="9"/>
      <c r="K51" s="9">
        <v>58973</v>
      </c>
      <c r="L51" s="10">
        <v>58973</v>
      </c>
      <c r="M51" s="9"/>
      <c r="N51" s="9">
        <v>302164</v>
      </c>
      <c r="O51" s="10">
        <v>302164</v>
      </c>
      <c r="P51" s="10">
        <v>413621</v>
      </c>
      <c r="Q51" s="9"/>
      <c r="R51" s="9"/>
      <c r="S51" s="9"/>
      <c r="T51" s="9"/>
      <c r="U51" s="9">
        <v>6967</v>
      </c>
      <c r="V51" s="9"/>
      <c r="W51" s="9"/>
      <c r="X51" s="9"/>
      <c r="Y51" s="9">
        <v>75820</v>
      </c>
      <c r="Z51" s="10">
        <v>82787</v>
      </c>
      <c r="AA51" s="9"/>
      <c r="AB51" s="9">
        <v>6250</v>
      </c>
      <c r="AC51" s="9">
        <v>5023</v>
      </c>
      <c r="AD51" s="10">
        <v>11273</v>
      </c>
      <c r="AE51" s="9"/>
      <c r="AF51" s="9"/>
      <c r="AG51" s="9"/>
      <c r="AH51" s="9"/>
      <c r="AI51" s="10"/>
      <c r="AJ51" s="9"/>
      <c r="AK51" s="9"/>
      <c r="AL51" s="9">
        <v>133174</v>
      </c>
      <c r="AM51" s="9"/>
      <c r="AN51" s="9"/>
      <c r="AO51" s="9"/>
      <c r="AP51" s="9"/>
      <c r="AQ51" s="9"/>
      <c r="AR51" s="9"/>
      <c r="AS51" s="10">
        <v>133174</v>
      </c>
      <c r="AT51" s="9"/>
      <c r="AU51" s="9"/>
      <c r="AV51" s="9">
        <v>14867</v>
      </c>
      <c r="AW51" s="9"/>
      <c r="AX51" s="9"/>
      <c r="AY51" s="9"/>
      <c r="AZ51" s="10">
        <v>14867</v>
      </c>
      <c r="BA51" s="9">
        <v>31</v>
      </c>
      <c r="BB51" s="9"/>
      <c r="BC51" s="9"/>
      <c r="BD51" s="9"/>
      <c r="BE51" s="9"/>
      <c r="BF51" s="9"/>
      <c r="BG51" s="9"/>
      <c r="BH51" s="10">
        <v>31</v>
      </c>
      <c r="BI51" s="10">
        <v>242132</v>
      </c>
      <c r="BJ51" s="9">
        <v>0</v>
      </c>
      <c r="BK51" s="10">
        <v>0</v>
      </c>
      <c r="BL51" s="10"/>
    </row>
    <row r="52" spans="1:64">
      <c r="A52" s="9" t="s">
        <v>156</v>
      </c>
      <c r="B52" s="10" t="s">
        <v>157</v>
      </c>
      <c r="C52" s="10">
        <v>25690.21</v>
      </c>
      <c r="D52" s="9"/>
      <c r="E52" s="24"/>
      <c r="F52" s="25"/>
      <c r="G52" s="9">
        <v>668.05</v>
      </c>
      <c r="H52" s="10">
        <v>668.05</v>
      </c>
      <c r="I52" s="9"/>
      <c r="J52" s="9"/>
      <c r="K52" s="9">
        <v>45686.79</v>
      </c>
      <c r="L52" s="10">
        <v>45686.79</v>
      </c>
      <c r="M52" s="9"/>
      <c r="N52" s="9">
        <v>397282.22</v>
      </c>
      <c r="O52" s="10">
        <v>397282.22</v>
      </c>
      <c r="P52" s="10">
        <v>469327.27</v>
      </c>
      <c r="Q52" s="9"/>
      <c r="R52" s="9">
        <v>20722.23</v>
      </c>
      <c r="S52" s="9"/>
      <c r="T52" s="9"/>
      <c r="U52" s="9"/>
      <c r="V52" s="9"/>
      <c r="W52" s="9"/>
      <c r="X52" s="9"/>
      <c r="Y52" s="9">
        <v>164134.68</v>
      </c>
      <c r="Z52" s="10">
        <v>184856.91</v>
      </c>
      <c r="AA52" s="9"/>
      <c r="AB52" s="9">
        <v>12642.4</v>
      </c>
      <c r="AC52" s="9">
        <v>25722.68</v>
      </c>
      <c r="AD52" s="10">
        <v>38365.08</v>
      </c>
      <c r="AE52" s="9">
        <v>1843.66</v>
      </c>
      <c r="AF52" s="9">
        <v>4062.01</v>
      </c>
      <c r="AG52" s="9"/>
      <c r="AH52" s="9">
        <v>128.19999999999999</v>
      </c>
      <c r="AI52" s="10">
        <v>6033.87</v>
      </c>
      <c r="AJ52" s="9">
        <v>6894.78</v>
      </c>
      <c r="AK52" s="9"/>
      <c r="AL52" s="9">
        <v>203913.78</v>
      </c>
      <c r="AM52" s="9"/>
      <c r="AN52" s="9"/>
      <c r="AO52" s="9"/>
      <c r="AP52" s="9"/>
      <c r="AQ52" s="9"/>
      <c r="AR52" s="9"/>
      <c r="AS52" s="10">
        <v>210808.56</v>
      </c>
      <c r="AT52" s="9"/>
      <c r="AU52" s="9"/>
      <c r="AV52" s="9"/>
      <c r="AW52" s="9"/>
      <c r="AX52" s="9"/>
      <c r="AY52" s="9"/>
      <c r="AZ52" s="10"/>
      <c r="BA52" s="9">
        <v>647</v>
      </c>
      <c r="BB52" s="9"/>
      <c r="BC52" s="9"/>
      <c r="BD52" s="9"/>
      <c r="BE52" s="9"/>
      <c r="BF52" s="9"/>
      <c r="BG52" s="9"/>
      <c r="BH52" s="10">
        <v>647</v>
      </c>
      <c r="BI52" s="10">
        <v>440711.42</v>
      </c>
      <c r="BJ52" s="9">
        <v>0</v>
      </c>
      <c r="BK52" s="10">
        <v>0</v>
      </c>
      <c r="BL52" s="10"/>
    </row>
    <row r="53" spans="1:64">
      <c r="A53" s="9" t="s">
        <v>158</v>
      </c>
      <c r="B53" s="10" t="s">
        <v>159</v>
      </c>
      <c r="C53" s="10">
        <v>166800.12</v>
      </c>
      <c r="D53" s="9"/>
      <c r="E53" s="24"/>
      <c r="F53" s="25"/>
      <c r="G53" s="9">
        <v>1131.92</v>
      </c>
      <c r="H53" s="10">
        <v>1131.92</v>
      </c>
      <c r="I53" s="9"/>
      <c r="J53" s="9"/>
      <c r="K53" s="9">
        <v>117211.65</v>
      </c>
      <c r="L53" s="10">
        <v>117211.65</v>
      </c>
      <c r="M53" s="9"/>
      <c r="N53" s="9">
        <v>670166.68999999994</v>
      </c>
      <c r="O53" s="10">
        <v>670166.68999999994</v>
      </c>
      <c r="P53" s="10">
        <v>955310.38</v>
      </c>
      <c r="Q53" s="9"/>
      <c r="R53" s="9"/>
      <c r="S53" s="9"/>
      <c r="T53" s="9"/>
      <c r="U53" s="9"/>
      <c r="V53" s="9"/>
      <c r="W53" s="9"/>
      <c r="X53" s="9"/>
      <c r="Y53" s="9">
        <v>155271.69</v>
      </c>
      <c r="Z53" s="10">
        <v>155271.69</v>
      </c>
      <c r="AA53" s="9"/>
      <c r="AB53" s="9">
        <v>21855.51</v>
      </c>
      <c r="AC53" s="9">
        <v>16800</v>
      </c>
      <c r="AD53" s="10">
        <v>38655.51</v>
      </c>
      <c r="AE53" s="9">
        <v>1180</v>
      </c>
      <c r="AF53" s="9"/>
      <c r="AG53" s="9"/>
      <c r="AH53" s="9"/>
      <c r="AI53" s="10">
        <v>1180</v>
      </c>
      <c r="AJ53" s="9">
        <v>26170.34</v>
      </c>
      <c r="AK53" s="9"/>
      <c r="AL53" s="9">
        <v>325930.08</v>
      </c>
      <c r="AM53" s="9"/>
      <c r="AN53" s="9"/>
      <c r="AO53" s="9"/>
      <c r="AP53" s="9">
        <v>13.99</v>
      </c>
      <c r="AQ53" s="9"/>
      <c r="AR53" s="9">
        <v>517.01</v>
      </c>
      <c r="AS53" s="10">
        <v>352631.42</v>
      </c>
      <c r="AT53" s="9"/>
      <c r="AU53" s="9"/>
      <c r="AV53" s="9">
        <v>2448.81</v>
      </c>
      <c r="AW53" s="9"/>
      <c r="AX53" s="9"/>
      <c r="AY53" s="9"/>
      <c r="AZ53" s="10">
        <v>2448.81</v>
      </c>
      <c r="BA53" s="9">
        <v>802</v>
      </c>
      <c r="BB53" s="9"/>
      <c r="BC53" s="9"/>
      <c r="BD53" s="9"/>
      <c r="BE53" s="9"/>
      <c r="BF53" s="9"/>
      <c r="BG53" s="9"/>
      <c r="BH53" s="10">
        <v>802</v>
      </c>
      <c r="BI53" s="10">
        <v>550989.43000000005</v>
      </c>
      <c r="BJ53" s="9">
        <v>0</v>
      </c>
      <c r="BK53" s="10">
        <v>0</v>
      </c>
      <c r="BL53" s="10"/>
    </row>
    <row r="54" spans="1:64">
      <c r="A54" s="9" t="s">
        <v>160</v>
      </c>
      <c r="B54" s="10" t="s">
        <v>161</v>
      </c>
      <c r="C54" s="10">
        <v>229636.14</v>
      </c>
      <c r="D54" s="9"/>
      <c r="E54" s="24"/>
      <c r="F54" s="25"/>
      <c r="G54" s="9">
        <v>2546.5</v>
      </c>
      <c r="H54" s="10">
        <v>2546.5</v>
      </c>
      <c r="I54" s="9"/>
      <c r="J54" s="9"/>
      <c r="K54" s="9">
        <v>54189.86</v>
      </c>
      <c r="L54" s="10">
        <v>54189.86</v>
      </c>
      <c r="M54" s="9"/>
      <c r="N54" s="9">
        <v>267497</v>
      </c>
      <c r="O54" s="10">
        <v>267497</v>
      </c>
      <c r="P54" s="10">
        <v>553869.5</v>
      </c>
      <c r="Q54" s="9"/>
      <c r="R54" s="9"/>
      <c r="S54" s="9"/>
      <c r="T54" s="9"/>
      <c r="U54" s="9"/>
      <c r="V54" s="9"/>
      <c r="W54" s="9"/>
      <c r="X54" s="9"/>
      <c r="Y54" s="9">
        <v>55427.4</v>
      </c>
      <c r="Z54" s="10">
        <v>55427.4</v>
      </c>
      <c r="AA54" s="9"/>
      <c r="AB54" s="9">
        <v>6678.37</v>
      </c>
      <c r="AC54" s="9"/>
      <c r="AD54" s="10">
        <v>6678.37</v>
      </c>
      <c r="AE54" s="9">
        <v>84</v>
      </c>
      <c r="AF54" s="9">
        <v>12328.47</v>
      </c>
      <c r="AG54" s="9"/>
      <c r="AH54" s="9"/>
      <c r="AI54" s="10">
        <v>12412.47</v>
      </c>
      <c r="AJ54" s="9">
        <v>15022.88</v>
      </c>
      <c r="AK54" s="9"/>
      <c r="AL54" s="9">
        <v>58771.77</v>
      </c>
      <c r="AM54" s="9"/>
      <c r="AN54" s="9"/>
      <c r="AO54" s="9"/>
      <c r="AP54" s="9"/>
      <c r="AQ54" s="9">
        <v>1238.42</v>
      </c>
      <c r="AR54" s="9">
        <v>765.1</v>
      </c>
      <c r="AS54" s="10">
        <v>75798.17</v>
      </c>
      <c r="AT54" s="9"/>
      <c r="AU54" s="9"/>
      <c r="AV54" s="9"/>
      <c r="AW54" s="9"/>
      <c r="AX54" s="9"/>
      <c r="AY54" s="9"/>
      <c r="AZ54" s="10"/>
      <c r="BA54" s="9">
        <v>316.75</v>
      </c>
      <c r="BB54" s="9"/>
      <c r="BC54" s="9"/>
      <c r="BD54" s="9"/>
      <c r="BE54" s="9"/>
      <c r="BF54" s="9"/>
      <c r="BG54" s="9"/>
      <c r="BH54" s="10">
        <v>316.75</v>
      </c>
      <c r="BI54" s="10">
        <v>150633.16</v>
      </c>
      <c r="BJ54" s="9">
        <v>0</v>
      </c>
      <c r="BK54" s="10">
        <v>0</v>
      </c>
      <c r="BL54" s="10"/>
    </row>
    <row r="55" spans="1:64">
      <c r="A55" s="9" t="s">
        <v>162</v>
      </c>
      <c r="B55" s="10" t="s">
        <v>163</v>
      </c>
      <c r="C55" s="10">
        <v>11406</v>
      </c>
      <c r="D55" s="9"/>
      <c r="E55" s="24"/>
      <c r="F55" s="25"/>
      <c r="G55" s="9">
        <v>1536.38</v>
      </c>
      <c r="H55" s="10">
        <v>1536.38</v>
      </c>
      <c r="I55" s="9"/>
      <c r="J55" s="9">
        <v>10094</v>
      </c>
      <c r="K55" s="9">
        <v>30599.63</v>
      </c>
      <c r="L55" s="10">
        <v>40693.629999999997</v>
      </c>
      <c r="M55" s="9"/>
      <c r="N55" s="9">
        <v>243374.65</v>
      </c>
      <c r="O55" s="10">
        <v>243374.65</v>
      </c>
      <c r="P55" s="10">
        <v>297010.65999999997</v>
      </c>
      <c r="Q55" s="9"/>
      <c r="R55" s="9"/>
      <c r="S55" s="9"/>
      <c r="T55" s="9"/>
      <c r="U55" s="9"/>
      <c r="V55" s="9"/>
      <c r="W55" s="9"/>
      <c r="X55" s="9"/>
      <c r="Y55" s="9"/>
      <c r="Z55" s="10"/>
      <c r="AA55" s="9"/>
      <c r="AB55" s="9"/>
      <c r="AC55" s="9"/>
      <c r="AD55" s="10"/>
      <c r="AE55" s="9"/>
      <c r="AF55" s="9"/>
      <c r="AG55" s="9"/>
      <c r="AH55" s="9"/>
      <c r="AI55" s="10"/>
      <c r="AJ55" s="9"/>
      <c r="AK55" s="9"/>
      <c r="AL55" s="9">
        <v>296595.65999999997</v>
      </c>
      <c r="AM55" s="9"/>
      <c r="AN55" s="9"/>
      <c r="AO55" s="9"/>
      <c r="AP55" s="9"/>
      <c r="AQ55" s="9"/>
      <c r="AR55" s="9"/>
      <c r="AS55" s="10">
        <v>296595.65999999997</v>
      </c>
      <c r="AT55" s="9"/>
      <c r="AU55" s="9"/>
      <c r="AV55" s="9"/>
      <c r="AW55" s="9"/>
      <c r="AX55" s="9"/>
      <c r="AY55" s="9"/>
      <c r="AZ55" s="10"/>
      <c r="BA55" s="9">
        <v>415</v>
      </c>
      <c r="BB55" s="9"/>
      <c r="BC55" s="9"/>
      <c r="BD55" s="9"/>
      <c r="BE55" s="9"/>
      <c r="BF55" s="9"/>
      <c r="BG55" s="9"/>
      <c r="BH55" s="10">
        <v>415</v>
      </c>
      <c r="BI55" s="10">
        <v>297010.65999999997</v>
      </c>
      <c r="BJ55" s="9">
        <v>0</v>
      </c>
      <c r="BK55" s="10">
        <v>0</v>
      </c>
      <c r="BL55" s="10"/>
    </row>
    <row r="56" spans="1:64">
      <c r="A56" s="9" t="s">
        <v>164</v>
      </c>
      <c r="B56" s="10" t="s">
        <v>165</v>
      </c>
      <c r="C56" s="10">
        <v>-132248</v>
      </c>
      <c r="D56" s="9"/>
      <c r="E56" s="24"/>
      <c r="F56" s="25"/>
      <c r="G56" s="9">
        <v>2613</v>
      </c>
      <c r="H56" s="10">
        <v>2613</v>
      </c>
      <c r="I56" s="9"/>
      <c r="J56" s="9"/>
      <c r="K56" s="9">
        <v>64638</v>
      </c>
      <c r="L56" s="10">
        <v>64638</v>
      </c>
      <c r="M56" s="9"/>
      <c r="N56" s="9">
        <v>376295</v>
      </c>
      <c r="O56" s="10">
        <v>376295</v>
      </c>
      <c r="P56" s="10">
        <v>311298</v>
      </c>
      <c r="Q56" s="9"/>
      <c r="R56" s="9"/>
      <c r="S56" s="9">
        <v>28207</v>
      </c>
      <c r="T56" s="9"/>
      <c r="U56" s="9"/>
      <c r="V56" s="9"/>
      <c r="W56" s="9"/>
      <c r="X56" s="9">
        <v>4845</v>
      </c>
      <c r="Y56" s="9">
        <v>36982</v>
      </c>
      <c r="Z56" s="10">
        <v>70034</v>
      </c>
      <c r="AA56" s="9"/>
      <c r="AB56" s="9"/>
      <c r="AC56" s="9">
        <v>2550</v>
      </c>
      <c r="AD56" s="10">
        <v>2550</v>
      </c>
      <c r="AE56" s="9"/>
      <c r="AF56" s="9">
        <v>3280</v>
      </c>
      <c r="AG56" s="9"/>
      <c r="AH56" s="9"/>
      <c r="AI56" s="10">
        <v>3280</v>
      </c>
      <c r="AJ56" s="9">
        <v>14311</v>
      </c>
      <c r="AK56" s="9"/>
      <c r="AL56" s="9">
        <v>339930</v>
      </c>
      <c r="AM56" s="9"/>
      <c r="AN56" s="9"/>
      <c r="AO56" s="9"/>
      <c r="AP56" s="9"/>
      <c r="AQ56" s="9">
        <v>2139</v>
      </c>
      <c r="AR56" s="9"/>
      <c r="AS56" s="10">
        <v>356380</v>
      </c>
      <c r="AT56" s="9"/>
      <c r="AU56" s="9"/>
      <c r="AV56" s="9">
        <v>11302</v>
      </c>
      <c r="AW56" s="9"/>
      <c r="AX56" s="9"/>
      <c r="AY56" s="9"/>
      <c r="AZ56" s="10">
        <v>11302</v>
      </c>
      <c r="BA56" s="9"/>
      <c r="BB56" s="9"/>
      <c r="BC56" s="9"/>
      <c r="BD56" s="9"/>
      <c r="BE56" s="9"/>
      <c r="BF56" s="9"/>
      <c r="BG56" s="9"/>
      <c r="BH56" s="10"/>
      <c r="BI56" s="10">
        <v>443546</v>
      </c>
      <c r="BJ56" s="9">
        <v>0</v>
      </c>
      <c r="BK56" s="10">
        <v>0</v>
      </c>
      <c r="BL56" s="10"/>
    </row>
    <row r="57" spans="1:64">
      <c r="A57" s="9" t="s">
        <v>166</v>
      </c>
      <c r="B57" s="10" t="s">
        <v>167</v>
      </c>
      <c r="C57" s="10">
        <v>185310.6</v>
      </c>
      <c r="D57" s="9"/>
      <c r="E57" s="24"/>
      <c r="F57" s="25"/>
      <c r="G57" s="9">
        <v>-657.51</v>
      </c>
      <c r="H57" s="10">
        <v>-657.51</v>
      </c>
      <c r="I57" s="9"/>
      <c r="J57" s="9"/>
      <c r="K57" s="9">
        <v>57968.76</v>
      </c>
      <c r="L57" s="10">
        <v>57968.76</v>
      </c>
      <c r="M57" s="9"/>
      <c r="N57" s="9">
        <v>340732.58</v>
      </c>
      <c r="O57" s="10">
        <v>340732.58</v>
      </c>
      <c r="P57" s="10">
        <v>583354.43000000005</v>
      </c>
      <c r="Q57" s="9"/>
      <c r="R57" s="9"/>
      <c r="S57" s="9"/>
      <c r="T57" s="9"/>
      <c r="U57" s="9"/>
      <c r="V57" s="9"/>
      <c r="W57" s="9"/>
      <c r="X57" s="9"/>
      <c r="Y57" s="9">
        <v>99553.44</v>
      </c>
      <c r="Z57" s="10">
        <v>99553.44</v>
      </c>
      <c r="AA57" s="9"/>
      <c r="AB57" s="9">
        <v>6122.02</v>
      </c>
      <c r="AC57" s="9">
        <v>23029.279999999999</v>
      </c>
      <c r="AD57" s="10">
        <v>29151.3</v>
      </c>
      <c r="AE57" s="9">
        <v>3350.71</v>
      </c>
      <c r="AF57" s="9">
        <v>1533.31</v>
      </c>
      <c r="AG57" s="9">
        <v>21825.81</v>
      </c>
      <c r="AH57" s="9"/>
      <c r="AI57" s="10">
        <v>26709.83</v>
      </c>
      <c r="AJ57" s="9">
        <v>7356.15</v>
      </c>
      <c r="AK57" s="9"/>
      <c r="AL57" s="9">
        <v>131610.74</v>
      </c>
      <c r="AM57" s="9"/>
      <c r="AN57" s="9"/>
      <c r="AO57" s="9"/>
      <c r="AP57" s="9"/>
      <c r="AQ57" s="9"/>
      <c r="AR57" s="9"/>
      <c r="AS57" s="10">
        <v>138966.89000000001</v>
      </c>
      <c r="AT57" s="9"/>
      <c r="AU57" s="9"/>
      <c r="AV57" s="9"/>
      <c r="AW57" s="9"/>
      <c r="AX57" s="9"/>
      <c r="AY57" s="9"/>
      <c r="AZ57" s="10"/>
      <c r="BA57" s="9"/>
      <c r="BB57" s="9"/>
      <c r="BC57" s="9"/>
      <c r="BD57" s="9"/>
      <c r="BE57" s="9"/>
      <c r="BF57" s="9"/>
      <c r="BG57" s="9"/>
      <c r="BH57" s="10"/>
      <c r="BI57" s="10">
        <v>294381.46000000002</v>
      </c>
      <c r="BJ57" s="9">
        <v>0</v>
      </c>
      <c r="BK57" s="10">
        <v>0</v>
      </c>
      <c r="BL57" s="10"/>
    </row>
    <row r="58" spans="1:64">
      <c r="A58" s="9" t="s">
        <v>168</v>
      </c>
      <c r="B58" s="10" t="s">
        <v>169</v>
      </c>
      <c r="C58" s="10"/>
      <c r="D58" s="9"/>
      <c r="E58" s="24"/>
      <c r="F58" s="25"/>
      <c r="G58" s="9">
        <v>364.45</v>
      </c>
      <c r="H58" s="10">
        <v>364.45</v>
      </c>
      <c r="I58" s="9"/>
      <c r="J58" s="9"/>
      <c r="K58" s="9">
        <v>31336.66</v>
      </c>
      <c r="L58" s="10">
        <v>31336.66</v>
      </c>
      <c r="M58" s="9"/>
      <c r="N58" s="9">
        <v>185766.94</v>
      </c>
      <c r="O58" s="10">
        <v>185766.94</v>
      </c>
      <c r="P58" s="10">
        <v>217468.05</v>
      </c>
      <c r="Q58" s="9"/>
      <c r="R58" s="9"/>
      <c r="S58" s="9"/>
      <c r="T58" s="9"/>
      <c r="U58" s="9"/>
      <c r="V58" s="9"/>
      <c r="W58" s="9"/>
      <c r="X58" s="9"/>
      <c r="Y58" s="9">
        <v>1721.82</v>
      </c>
      <c r="Z58" s="10">
        <v>1721.82</v>
      </c>
      <c r="AA58" s="9"/>
      <c r="AB58" s="9">
        <v>207.99</v>
      </c>
      <c r="AC58" s="9"/>
      <c r="AD58" s="10">
        <v>207.99</v>
      </c>
      <c r="AE58" s="9">
        <v>20.03</v>
      </c>
      <c r="AF58" s="9">
        <v>5038.46</v>
      </c>
      <c r="AG58" s="9">
        <v>167138.43</v>
      </c>
      <c r="AH58" s="9"/>
      <c r="AI58" s="10">
        <v>172196.92</v>
      </c>
      <c r="AJ58" s="9"/>
      <c r="AK58" s="9"/>
      <c r="AL58" s="9"/>
      <c r="AM58" s="9"/>
      <c r="AN58" s="9"/>
      <c r="AO58" s="9"/>
      <c r="AP58" s="9"/>
      <c r="AQ58" s="9"/>
      <c r="AR58" s="9">
        <v>107.19</v>
      </c>
      <c r="AS58" s="10">
        <v>107.19</v>
      </c>
      <c r="AT58" s="9"/>
      <c r="AU58" s="9"/>
      <c r="AV58" s="9"/>
      <c r="AW58" s="9"/>
      <c r="AX58" s="9"/>
      <c r="AY58" s="9"/>
      <c r="AZ58" s="10"/>
      <c r="BA58" s="9"/>
      <c r="BB58" s="9"/>
      <c r="BC58" s="9"/>
      <c r="BD58" s="9"/>
      <c r="BE58" s="9"/>
      <c r="BF58" s="9"/>
      <c r="BG58" s="9"/>
      <c r="BH58" s="10"/>
      <c r="BI58" s="10">
        <v>174233.92</v>
      </c>
      <c r="BJ58" s="9">
        <v>0</v>
      </c>
      <c r="BK58" s="10">
        <v>0</v>
      </c>
      <c r="BL58" s="10"/>
    </row>
    <row r="59" spans="1:64">
      <c r="A59" s="9" t="s">
        <v>170</v>
      </c>
      <c r="B59" s="10" t="s">
        <v>171</v>
      </c>
      <c r="C59" s="10">
        <v>165848.85999999999</v>
      </c>
      <c r="D59" s="9"/>
      <c r="E59" s="24"/>
      <c r="F59" s="25"/>
      <c r="G59" s="9">
        <v>14135</v>
      </c>
      <c r="H59" s="10">
        <v>14135</v>
      </c>
      <c r="I59" s="9"/>
      <c r="J59" s="9"/>
      <c r="K59" s="9">
        <v>100356</v>
      </c>
      <c r="L59" s="10">
        <v>100356</v>
      </c>
      <c r="M59" s="9"/>
      <c r="N59" s="9">
        <v>577352</v>
      </c>
      <c r="O59" s="10">
        <v>577352</v>
      </c>
      <c r="P59" s="10">
        <v>857691.86</v>
      </c>
      <c r="Q59" s="9"/>
      <c r="R59" s="9"/>
      <c r="S59" s="9"/>
      <c r="T59" s="9"/>
      <c r="U59" s="9"/>
      <c r="V59" s="9"/>
      <c r="W59" s="9"/>
      <c r="X59" s="9"/>
      <c r="Y59" s="9">
        <v>214664</v>
      </c>
      <c r="Z59" s="10">
        <v>214664</v>
      </c>
      <c r="AA59" s="9"/>
      <c r="AB59" s="9">
        <v>16043</v>
      </c>
      <c r="AC59" s="9">
        <v>38563</v>
      </c>
      <c r="AD59" s="10">
        <v>54606</v>
      </c>
      <c r="AE59" s="9">
        <v>1989</v>
      </c>
      <c r="AF59" s="9">
        <v>4515</v>
      </c>
      <c r="AG59" s="9">
        <v>600</v>
      </c>
      <c r="AH59" s="9">
        <v>2084</v>
      </c>
      <c r="AI59" s="10">
        <v>9188</v>
      </c>
      <c r="AJ59" s="9">
        <v>47712</v>
      </c>
      <c r="AK59" s="9"/>
      <c r="AL59" s="9">
        <v>265524</v>
      </c>
      <c r="AM59" s="9"/>
      <c r="AN59" s="9"/>
      <c r="AO59" s="9"/>
      <c r="AP59" s="9">
        <v>832</v>
      </c>
      <c r="AQ59" s="9">
        <v>713</v>
      </c>
      <c r="AR59" s="9"/>
      <c r="AS59" s="10">
        <v>314781</v>
      </c>
      <c r="AT59" s="9"/>
      <c r="AU59" s="9"/>
      <c r="AV59" s="9">
        <v>4272</v>
      </c>
      <c r="AW59" s="9"/>
      <c r="AX59" s="9"/>
      <c r="AY59" s="9"/>
      <c r="AZ59" s="10">
        <v>4272</v>
      </c>
      <c r="BA59" s="9">
        <v>913</v>
      </c>
      <c r="BB59" s="9"/>
      <c r="BC59" s="9"/>
      <c r="BD59" s="9"/>
      <c r="BE59" s="9"/>
      <c r="BF59" s="9"/>
      <c r="BG59" s="9"/>
      <c r="BH59" s="10">
        <v>913</v>
      </c>
      <c r="BI59" s="10">
        <v>598424</v>
      </c>
      <c r="BJ59" s="9">
        <v>0</v>
      </c>
      <c r="BK59" s="10">
        <v>0</v>
      </c>
      <c r="BL59" s="10"/>
    </row>
    <row r="60" spans="1:64">
      <c r="A60" s="9" t="s">
        <v>172</v>
      </c>
      <c r="B60" s="10" t="s">
        <v>173</v>
      </c>
      <c r="C60" s="10"/>
      <c r="D60" s="9"/>
      <c r="E60" s="24"/>
      <c r="F60" s="25"/>
      <c r="G60" s="9">
        <v>0</v>
      </c>
      <c r="H60" s="10">
        <v>0</v>
      </c>
      <c r="I60" s="9"/>
      <c r="J60" s="9"/>
      <c r="K60" s="9">
        <v>15620.64</v>
      </c>
      <c r="L60" s="10">
        <v>15620.64</v>
      </c>
      <c r="M60" s="9"/>
      <c r="N60" s="9">
        <v>77606.289999999994</v>
      </c>
      <c r="O60" s="10">
        <v>77606.289999999994</v>
      </c>
      <c r="P60" s="10">
        <v>93226.93</v>
      </c>
      <c r="Q60" s="9"/>
      <c r="R60" s="9"/>
      <c r="S60" s="9"/>
      <c r="T60" s="9"/>
      <c r="U60" s="9"/>
      <c r="V60" s="9"/>
      <c r="W60" s="9"/>
      <c r="X60" s="9"/>
      <c r="Y60" s="9">
        <v>13010.16</v>
      </c>
      <c r="Z60" s="10">
        <v>13010.16</v>
      </c>
      <c r="AA60" s="9">
        <v>2290.17</v>
      </c>
      <c r="AB60" s="9">
        <v>986.25</v>
      </c>
      <c r="AC60" s="9">
        <v>369.02</v>
      </c>
      <c r="AD60" s="10">
        <v>3645.44</v>
      </c>
      <c r="AE60" s="9">
        <v>1185.73</v>
      </c>
      <c r="AF60" s="9"/>
      <c r="AG60" s="9">
        <v>46071.48</v>
      </c>
      <c r="AH60" s="9">
        <v>354.5</v>
      </c>
      <c r="AI60" s="10">
        <v>47611.71</v>
      </c>
      <c r="AJ60" s="9"/>
      <c r="AK60" s="9"/>
      <c r="AL60" s="9">
        <v>4724.07</v>
      </c>
      <c r="AM60" s="9"/>
      <c r="AN60" s="9"/>
      <c r="AO60" s="9"/>
      <c r="AP60" s="9"/>
      <c r="AQ60" s="9"/>
      <c r="AR60" s="9"/>
      <c r="AS60" s="10">
        <v>4724.07</v>
      </c>
      <c r="AT60" s="9"/>
      <c r="AU60" s="9"/>
      <c r="AV60" s="9"/>
      <c r="AW60" s="9"/>
      <c r="AX60" s="9"/>
      <c r="AY60" s="9"/>
      <c r="AZ60" s="10"/>
      <c r="BA60" s="9"/>
      <c r="BB60" s="9"/>
      <c r="BC60" s="9"/>
      <c r="BD60" s="9"/>
      <c r="BE60" s="9"/>
      <c r="BF60" s="9">
        <v>13709.38</v>
      </c>
      <c r="BG60" s="9"/>
      <c r="BH60" s="10">
        <v>13709.38</v>
      </c>
      <c r="BI60" s="10">
        <v>82700.759999999995</v>
      </c>
      <c r="BJ60" s="9">
        <v>0</v>
      </c>
      <c r="BK60" s="10">
        <v>0</v>
      </c>
      <c r="BL60" s="10"/>
    </row>
    <row r="61" spans="1:64">
      <c r="A61" s="9" t="s">
        <v>174</v>
      </c>
      <c r="B61" s="10" t="s">
        <v>175</v>
      </c>
      <c r="C61" s="10"/>
      <c r="D61" s="9"/>
      <c r="E61" s="24"/>
      <c r="F61" s="25"/>
      <c r="G61" s="9">
        <v>11468</v>
      </c>
      <c r="H61" s="10">
        <v>11468</v>
      </c>
      <c r="I61" s="9"/>
      <c r="J61" s="9"/>
      <c r="K61" s="9">
        <v>64127</v>
      </c>
      <c r="L61" s="10">
        <v>64127</v>
      </c>
      <c r="M61" s="9"/>
      <c r="N61" s="9">
        <v>298735</v>
      </c>
      <c r="O61" s="10">
        <v>298735</v>
      </c>
      <c r="P61" s="10">
        <v>374330</v>
      </c>
      <c r="Q61" s="9"/>
      <c r="R61" s="9"/>
      <c r="S61" s="9"/>
      <c r="T61" s="9"/>
      <c r="U61" s="9"/>
      <c r="V61" s="9"/>
      <c r="W61" s="9"/>
      <c r="X61" s="9"/>
      <c r="Y61" s="9">
        <v>76787</v>
      </c>
      <c r="Z61" s="10">
        <v>76787</v>
      </c>
      <c r="AA61" s="9">
        <v>2898</v>
      </c>
      <c r="AB61" s="9">
        <v>5821</v>
      </c>
      <c r="AC61" s="9">
        <v>7894</v>
      </c>
      <c r="AD61" s="10">
        <v>16613</v>
      </c>
      <c r="AE61" s="9">
        <v>125</v>
      </c>
      <c r="AF61" s="9">
        <v>12358</v>
      </c>
      <c r="AG61" s="9"/>
      <c r="AH61" s="9"/>
      <c r="AI61" s="10">
        <v>12483</v>
      </c>
      <c r="AJ61" s="9">
        <v>1797</v>
      </c>
      <c r="AK61" s="9"/>
      <c r="AL61" s="9">
        <v>127438</v>
      </c>
      <c r="AM61" s="9"/>
      <c r="AN61" s="9"/>
      <c r="AO61" s="9"/>
      <c r="AP61" s="9"/>
      <c r="AQ61" s="9"/>
      <c r="AR61" s="9"/>
      <c r="AS61" s="10">
        <v>129235</v>
      </c>
      <c r="AT61" s="9"/>
      <c r="AU61" s="9"/>
      <c r="AV61" s="9"/>
      <c r="AW61" s="9"/>
      <c r="AX61" s="9"/>
      <c r="AY61" s="9"/>
      <c r="AZ61" s="10"/>
      <c r="BA61" s="9"/>
      <c r="BB61" s="9"/>
      <c r="BC61" s="9"/>
      <c r="BD61" s="9"/>
      <c r="BE61" s="9">
        <v>7563</v>
      </c>
      <c r="BF61" s="9"/>
      <c r="BG61" s="9"/>
      <c r="BH61" s="10">
        <v>7563</v>
      </c>
      <c r="BI61" s="10">
        <v>242681</v>
      </c>
      <c r="BJ61" s="9">
        <v>0</v>
      </c>
      <c r="BK61" s="10">
        <v>0</v>
      </c>
      <c r="BL61" s="10"/>
    </row>
    <row r="62" spans="1:64">
      <c r="A62" s="9" t="s">
        <v>176</v>
      </c>
      <c r="B62" s="10" t="s">
        <v>177</v>
      </c>
      <c r="C62" s="10"/>
      <c r="D62" s="9"/>
      <c r="E62" s="24"/>
      <c r="F62" s="25"/>
      <c r="G62" s="9"/>
      <c r="H62" s="10"/>
      <c r="I62" s="9"/>
      <c r="J62" s="9"/>
      <c r="K62" s="9"/>
      <c r="L62" s="10"/>
      <c r="M62" s="9"/>
      <c r="N62" s="9"/>
      <c r="O62" s="10"/>
      <c r="P62" s="10">
        <v>0</v>
      </c>
      <c r="Q62" s="9"/>
      <c r="R62" s="9"/>
      <c r="S62" s="9"/>
      <c r="T62" s="9"/>
      <c r="U62" s="9"/>
      <c r="V62" s="9"/>
      <c r="W62" s="9"/>
      <c r="X62" s="9"/>
      <c r="Y62" s="9"/>
      <c r="Z62" s="10"/>
      <c r="AA62" s="9"/>
      <c r="AB62" s="9"/>
      <c r="AC62" s="9"/>
      <c r="AD62" s="10"/>
      <c r="AE62" s="9"/>
      <c r="AF62" s="9"/>
      <c r="AG62" s="9"/>
      <c r="AH62" s="9"/>
      <c r="AI62" s="10"/>
      <c r="AJ62" s="9"/>
      <c r="AK62" s="9"/>
      <c r="AL62" s="9"/>
      <c r="AM62" s="9"/>
      <c r="AN62" s="9"/>
      <c r="AO62" s="9"/>
      <c r="AP62" s="9"/>
      <c r="AQ62" s="9"/>
      <c r="AR62" s="9"/>
      <c r="AS62" s="10"/>
      <c r="AT62" s="9"/>
      <c r="AU62" s="9"/>
      <c r="AV62" s="9"/>
      <c r="AW62" s="9"/>
      <c r="AX62" s="9"/>
      <c r="AY62" s="9"/>
      <c r="AZ62" s="10"/>
      <c r="BA62" s="9"/>
      <c r="BB62" s="9"/>
      <c r="BC62" s="9"/>
      <c r="BD62" s="9"/>
      <c r="BE62" s="9"/>
      <c r="BF62" s="9"/>
      <c r="BG62" s="9"/>
      <c r="BH62" s="10"/>
      <c r="BI62" s="10">
        <v>0</v>
      </c>
      <c r="BJ62" s="9">
        <v>0</v>
      </c>
      <c r="BK62" s="10">
        <v>0</v>
      </c>
      <c r="BL62" s="10"/>
    </row>
    <row r="63" spans="1:64">
      <c r="A63" s="9" t="s">
        <v>178</v>
      </c>
      <c r="B63" s="10" t="s">
        <v>179</v>
      </c>
      <c r="C63" s="10">
        <v>10496.16</v>
      </c>
      <c r="D63" s="9"/>
      <c r="E63" s="24"/>
      <c r="F63" s="25"/>
      <c r="G63" s="9">
        <v>763</v>
      </c>
      <c r="H63" s="10">
        <v>763</v>
      </c>
      <c r="I63" s="9"/>
      <c r="J63" s="9"/>
      <c r="K63" s="9">
        <v>12510.8</v>
      </c>
      <c r="L63" s="10">
        <v>12510.8</v>
      </c>
      <c r="M63" s="9"/>
      <c r="N63" s="9">
        <v>66002.95</v>
      </c>
      <c r="O63" s="10">
        <v>66002.95</v>
      </c>
      <c r="P63" s="10">
        <v>89772.91</v>
      </c>
      <c r="Q63" s="9"/>
      <c r="R63" s="9"/>
      <c r="S63" s="9"/>
      <c r="T63" s="9"/>
      <c r="U63" s="9"/>
      <c r="V63" s="9"/>
      <c r="W63" s="9"/>
      <c r="X63" s="9"/>
      <c r="Y63" s="9">
        <v>44223.8</v>
      </c>
      <c r="Z63" s="10">
        <v>44223.8</v>
      </c>
      <c r="AA63" s="9"/>
      <c r="AB63" s="9">
        <v>3330.01</v>
      </c>
      <c r="AC63" s="9"/>
      <c r="AD63" s="10">
        <v>3330.01</v>
      </c>
      <c r="AE63" s="9"/>
      <c r="AF63" s="9">
        <v>1589.56</v>
      </c>
      <c r="AG63" s="9"/>
      <c r="AH63" s="9"/>
      <c r="AI63" s="10">
        <v>1589.56</v>
      </c>
      <c r="AJ63" s="9"/>
      <c r="AK63" s="9"/>
      <c r="AL63" s="9">
        <v>32649.66</v>
      </c>
      <c r="AM63" s="9"/>
      <c r="AN63" s="9"/>
      <c r="AO63" s="9"/>
      <c r="AP63" s="9"/>
      <c r="AQ63" s="9"/>
      <c r="AR63" s="9"/>
      <c r="AS63" s="10">
        <v>32649.66</v>
      </c>
      <c r="AT63" s="9"/>
      <c r="AU63" s="9"/>
      <c r="AV63" s="9"/>
      <c r="AW63" s="9"/>
      <c r="AX63" s="9"/>
      <c r="AY63" s="9"/>
      <c r="AZ63" s="10"/>
      <c r="BA63" s="9"/>
      <c r="BB63" s="9"/>
      <c r="BC63" s="9"/>
      <c r="BD63" s="9"/>
      <c r="BE63" s="9"/>
      <c r="BF63" s="9">
        <v>6347.23</v>
      </c>
      <c r="BG63" s="9"/>
      <c r="BH63" s="10">
        <v>6347.23</v>
      </c>
      <c r="BI63" s="10">
        <v>88140.26</v>
      </c>
      <c r="BJ63" s="9">
        <v>0</v>
      </c>
      <c r="BK63" s="10">
        <v>0</v>
      </c>
      <c r="BL63" s="10"/>
    </row>
    <row r="64" spans="1:64">
      <c r="A64" s="9" t="s">
        <v>180</v>
      </c>
      <c r="B64" s="10" t="s">
        <v>181</v>
      </c>
      <c r="C64" s="10">
        <v>81348</v>
      </c>
      <c r="D64" s="9"/>
      <c r="E64" s="24"/>
      <c r="F64" s="25"/>
      <c r="G64" s="9">
        <v>6707</v>
      </c>
      <c r="H64" s="10">
        <v>6707</v>
      </c>
      <c r="I64" s="9"/>
      <c r="J64" s="9"/>
      <c r="K64" s="9">
        <v>88381</v>
      </c>
      <c r="L64" s="10">
        <v>88381</v>
      </c>
      <c r="M64" s="9"/>
      <c r="N64" s="9">
        <v>565721</v>
      </c>
      <c r="O64" s="10">
        <v>565721</v>
      </c>
      <c r="P64" s="10">
        <v>742157</v>
      </c>
      <c r="Q64" s="9"/>
      <c r="R64" s="9"/>
      <c r="S64" s="9"/>
      <c r="T64" s="9"/>
      <c r="U64" s="9"/>
      <c r="V64" s="9"/>
      <c r="W64" s="9"/>
      <c r="X64" s="9"/>
      <c r="Y64" s="9">
        <v>107466</v>
      </c>
      <c r="Z64" s="10">
        <v>107466</v>
      </c>
      <c r="AA64" s="9"/>
      <c r="AB64" s="9">
        <v>9002</v>
      </c>
      <c r="AC64" s="9">
        <v>25659</v>
      </c>
      <c r="AD64" s="10">
        <v>34661</v>
      </c>
      <c r="AE64" s="9"/>
      <c r="AF64" s="9">
        <v>898</v>
      </c>
      <c r="AG64" s="9"/>
      <c r="AH64" s="9">
        <v>186</v>
      </c>
      <c r="AI64" s="10">
        <v>1084</v>
      </c>
      <c r="AJ64" s="9">
        <v>13645</v>
      </c>
      <c r="AK64" s="9"/>
      <c r="AL64" s="9">
        <v>206756</v>
      </c>
      <c r="AM64" s="9"/>
      <c r="AN64" s="9"/>
      <c r="AO64" s="9"/>
      <c r="AP64" s="9"/>
      <c r="AQ64" s="9"/>
      <c r="AR64" s="9"/>
      <c r="AS64" s="10">
        <v>220401</v>
      </c>
      <c r="AT64" s="9"/>
      <c r="AU64" s="9"/>
      <c r="AV64" s="9">
        <v>2494</v>
      </c>
      <c r="AW64" s="9"/>
      <c r="AX64" s="9"/>
      <c r="AY64" s="9"/>
      <c r="AZ64" s="10">
        <v>2494</v>
      </c>
      <c r="BA64" s="9">
        <v>289</v>
      </c>
      <c r="BB64" s="9"/>
      <c r="BC64" s="9"/>
      <c r="BD64" s="9"/>
      <c r="BE64" s="9"/>
      <c r="BF64" s="9"/>
      <c r="BG64" s="9"/>
      <c r="BH64" s="10">
        <v>289</v>
      </c>
      <c r="BI64" s="10">
        <v>366395</v>
      </c>
      <c r="BJ64" s="9">
        <v>0</v>
      </c>
      <c r="BK64" s="10">
        <v>0</v>
      </c>
      <c r="BL64" s="10"/>
    </row>
    <row r="65" spans="1:64">
      <c r="A65" s="9" t="s">
        <v>182</v>
      </c>
      <c r="B65" s="10" t="s">
        <v>183</v>
      </c>
      <c r="C65" s="10"/>
      <c r="D65" s="9"/>
      <c r="E65" s="24"/>
      <c r="F65" s="25"/>
      <c r="G65" s="9"/>
      <c r="H65" s="10"/>
      <c r="I65" s="9"/>
      <c r="J65" s="9"/>
      <c r="K65" s="9"/>
      <c r="L65" s="10"/>
      <c r="M65" s="9"/>
      <c r="N65" s="9"/>
      <c r="O65" s="10"/>
      <c r="P65" s="10">
        <v>0</v>
      </c>
      <c r="Q65" s="9"/>
      <c r="R65" s="9"/>
      <c r="S65" s="9"/>
      <c r="T65" s="9"/>
      <c r="U65" s="9"/>
      <c r="V65" s="9"/>
      <c r="W65" s="9"/>
      <c r="X65" s="9"/>
      <c r="Y65" s="9"/>
      <c r="Z65" s="10"/>
      <c r="AA65" s="9"/>
      <c r="AB65" s="9"/>
      <c r="AC65" s="9"/>
      <c r="AD65" s="10"/>
      <c r="AE65" s="9"/>
      <c r="AF65" s="9"/>
      <c r="AG65" s="9"/>
      <c r="AH65" s="9"/>
      <c r="AI65" s="10"/>
      <c r="AJ65" s="9"/>
      <c r="AK65" s="9"/>
      <c r="AL65" s="9"/>
      <c r="AM65" s="9"/>
      <c r="AN65" s="9"/>
      <c r="AO65" s="9"/>
      <c r="AP65" s="9"/>
      <c r="AQ65" s="9"/>
      <c r="AR65" s="9"/>
      <c r="AS65" s="10"/>
      <c r="AT65" s="9"/>
      <c r="AU65" s="9"/>
      <c r="AV65" s="9"/>
      <c r="AW65" s="9"/>
      <c r="AX65" s="9"/>
      <c r="AY65" s="9"/>
      <c r="AZ65" s="10"/>
      <c r="BA65" s="9"/>
      <c r="BB65" s="9"/>
      <c r="BC65" s="9"/>
      <c r="BD65" s="9"/>
      <c r="BE65" s="9"/>
      <c r="BF65" s="9"/>
      <c r="BG65" s="9"/>
      <c r="BH65" s="10"/>
      <c r="BI65" s="10">
        <v>0</v>
      </c>
      <c r="BJ65" s="9">
        <v>0</v>
      </c>
      <c r="BK65" s="10">
        <v>0</v>
      </c>
      <c r="BL65" s="10"/>
    </row>
    <row r="66" spans="1:64">
      <c r="A66" s="9" t="s">
        <v>184</v>
      </c>
      <c r="B66" s="10" t="s">
        <v>185</v>
      </c>
      <c r="C66" s="10">
        <v>361859.02</v>
      </c>
      <c r="D66" s="9"/>
      <c r="E66" s="24"/>
      <c r="F66" s="25"/>
      <c r="G66" s="9">
        <v>3580.7</v>
      </c>
      <c r="H66" s="10">
        <v>3580.7</v>
      </c>
      <c r="I66" s="9"/>
      <c r="J66" s="9"/>
      <c r="K66" s="9">
        <v>73558.98</v>
      </c>
      <c r="L66" s="10">
        <v>73558.98</v>
      </c>
      <c r="M66" s="9"/>
      <c r="N66" s="9">
        <v>529545.84</v>
      </c>
      <c r="O66" s="10">
        <v>529545.84</v>
      </c>
      <c r="P66" s="10">
        <v>968544.54</v>
      </c>
      <c r="Q66" s="9"/>
      <c r="R66" s="9"/>
      <c r="S66" s="9">
        <v>500</v>
      </c>
      <c r="T66" s="9"/>
      <c r="U66" s="9"/>
      <c r="V66" s="9"/>
      <c r="W66" s="9"/>
      <c r="X66" s="9"/>
      <c r="Y66" s="9">
        <v>102405.96</v>
      </c>
      <c r="Z66" s="10">
        <v>102905.96</v>
      </c>
      <c r="AA66" s="9"/>
      <c r="AB66" s="9">
        <v>7964.12</v>
      </c>
      <c r="AC66" s="9">
        <v>1200</v>
      </c>
      <c r="AD66" s="10">
        <v>9164.1200000000008</v>
      </c>
      <c r="AE66" s="9">
        <v>175</v>
      </c>
      <c r="AF66" s="9"/>
      <c r="AG66" s="9"/>
      <c r="AH66" s="9">
        <v>200</v>
      </c>
      <c r="AI66" s="10">
        <v>375</v>
      </c>
      <c r="AJ66" s="9"/>
      <c r="AK66" s="9"/>
      <c r="AL66" s="9">
        <v>240544.93</v>
      </c>
      <c r="AM66" s="9"/>
      <c r="AN66" s="9"/>
      <c r="AO66" s="9"/>
      <c r="AP66" s="9"/>
      <c r="AQ66" s="9"/>
      <c r="AR66" s="9"/>
      <c r="AS66" s="10">
        <v>240544.93</v>
      </c>
      <c r="AT66" s="9"/>
      <c r="AU66" s="9"/>
      <c r="AV66" s="9">
        <v>250</v>
      </c>
      <c r="AW66" s="9"/>
      <c r="AX66" s="9"/>
      <c r="AY66" s="9"/>
      <c r="AZ66" s="10">
        <v>250</v>
      </c>
      <c r="BA66" s="9">
        <v>415</v>
      </c>
      <c r="BB66" s="9"/>
      <c r="BC66" s="9"/>
      <c r="BD66" s="9"/>
      <c r="BE66" s="9"/>
      <c r="BF66" s="9"/>
      <c r="BG66" s="9"/>
      <c r="BH66" s="10">
        <v>415</v>
      </c>
      <c r="BI66" s="10">
        <v>353655.01</v>
      </c>
      <c r="BJ66" s="9">
        <v>0</v>
      </c>
      <c r="BK66" s="10">
        <v>0</v>
      </c>
      <c r="BL66" s="10"/>
    </row>
    <row r="67" spans="1:64">
      <c r="A67" s="9" t="s">
        <v>186</v>
      </c>
      <c r="B67" s="10" t="s">
        <v>187</v>
      </c>
      <c r="C67" s="10">
        <v>428761.02</v>
      </c>
      <c r="D67" s="9"/>
      <c r="E67" s="24"/>
      <c r="F67" s="25"/>
      <c r="G67" s="9">
        <v>36702.019999999997</v>
      </c>
      <c r="H67" s="10">
        <v>36702.019999999997</v>
      </c>
      <c r="I67" s="9"/>
      <c r="J67" s="9"/>
      <c r="K67" s="9">
        <v>215215.34</v>
      </c>
      <c r="L67" s="10">
        <v>215215.34</v>
      </c>
      <c r="M67" s="9"/>
      <c r="N67" s="9">
        <v>1311631.23</v>
      </c>
      <c r="O67" s="10">
        <v>1311631.23</v>
      </c>
      <c r="P67" s="10">
        <v>1992309.61</v>
      </c>
      <c r="Q67" s="9"/>
      <c r="R67" s="9"/>
      <c r="S67" s="9"/>
      <c r="T67" s="9"/>
      <c r="U67" s="9"/>
      <c r="V67" s="9"/>
      <c r="W67" s="9"/>
      <c r="X67" s="9"/>
      <c r="Y67" s="9"/>
      <c r="Z67" s="10"/>
      <c r="AA67" s="9"/>
      <c r="AB67" s="9">
        <v>30.24</v>
      </c>
      <c r="AC67" s="9">
        <v>10.119999999999999</v>
      </c>
      <c r="AD67" s="10">
        <v>40.36</v>
      </c>
      <c r="AE67" s="9">
        <v>28</v>
      </c>
      <c r="AF67" s="9">
        <v>11443.7</v>
      </c>
      <c r="AG67" s="9">
        <v>1208426.55</v>
      </c>
      <c r="AH67" s="9"/>
      <c r="AI67" s="10">
        <v>1219898.25</v>
      </c>
      <c r="AJ67" s="9">
        <v>1834.9</v>
      </c>
      <c r="AK67" s="9">
        <v>408.5</v>
      </c>
      <c r="AL67" s="9">
        <v>1333.06</v>
      </c>
      <c r="AM67" s="9"/>
      <c r="AN67" s="9"/>
      <c r="AO67" s="9"/>
      <c r="AP67" s="9"/>
      <c r="AQ67" s="9"/>
      <c r="AR67" s="9"/>
      <c r="AS67" s="10">
        <v>3576.46</v>
      </c>
      <c r="AT67" s="9"/>
      <c r="AU67" s="9"/>
      <c r="AV67" s="9">
        <v>13674.82</v>
      </c>
      <c r="AW67" s="9"/>
      <c r="AX67" s="9"/>
      <c r="AY67" s="9"/>
      <c r="AZ67" s="10">
        <v>13674.82</v>
      </c>
      <c r="BA67" s="9">
        <v>1296.5</v>
      </c>
      <c r="BB67" s="9"/>
      <c r="BC67" s="9"/>
      <c r="BD67" s="9"/>
      <c r="BE67" s="9"/>
      <c r="BF67" s="9"/>
      <c r="BG67" s="9"/>
      <c r="BH67" s="10">
        <v>1296.5</v>
      </c>
      <c r="BI67" s="10">
        <v>1238486.3899999999</v>
      </c>
      <c r="BJ67" s="9">
        <v>-46624</v>
      </c>
      <c r="BK67" s="10">
        <v>-46624</v>
      </c>
      <c r="BL67" s="10"/>
    </row>
    <row r="68" spans="1:64">
      <c r="A68" s="9" t="s">
        <v>188</v>
      </c>
      <c r="B68" s="10" t="s">
        <v>189</v>
      </c>
      <c r="C68" s="10">
        <v>60972.26</v>
      </c>
      <c r="D68" s="9"/>
      <c r="E68" s="24"/>
      <c r="F68" s="25"/>
      <c r="G68" s="9">
        <v>3840.2</v>
      </c>
      <c r="H68" s="10">
        <v>3840.2</v>
      </c>
      <c r="I68" s="9"/>
      <c r="J68" s="9"/>
      <c r="K68" s="9">
        <v>74784.47</v>
      </c>
      <c r="L68" s="10">
        <v>74784.47</v>
      </c>
      <c r="M68" s="9"/>
      <c r="N68" s="9">
        <v>459268.87</v>
      </c>
      <c r="O68" s="10">
        <v>459268.87</v>
      </c>
      <c r="P68" s="10">
        <v>598865.80000000005</v>
      </c>
      <c r="Q68" s="9"/>
      <c r="R68" s="9"/>
      <c r="S68" s="9">
        <v>3574.67</v>
      </c>
      <c r="T68" s="9"/>
      <c r="U68" s="9"/>
      <c r="V68" s="9"/>
      <c r="W68" s="9"/>
      <c r="X68" s="9"/>
      <c r="Y68" s="9">
        <v>83231.14</v>
      </c>
      <c r="Z68" s="10">
        <v>86805.81</v>
      </c>
      <c r="AA68" s="9"/>
      <c r="AB68" s="9">
        <v>6079.88</v>
      </c>
      <c r="AC68" s="9">
        <v>26198.49</v>
      </c>
      <c r="AD68" s="10">
        <v>32278.37</v>
      </c>
      <c r="AE68" s="9">
        <v>1932</v>
      </c>
      <c r="AF68" s="9">
        <v>33941.74</v>
      </c>
      <c r="AG68" s="9"/>
      <c r="AH68" s="9"/>
      <c r="AI68" s="10">
        <v>35873.74</v>
      </c>
      <c r="AJ68" s="9">
        <v>22311.45</v>
      </c>
      <c r="AK68" s="9"/>
      <c r="AL68" s="9">
        <v>224015.03</v>
      </c>
      <c r="AM68" s="9"/>
      <c r="AN68" s="9"/>
      <c r="AO68" s="9"/>
      <c r="AP68" s="9"/>
      <c r="AQ68" s="9"/>
      <c r="AR68" s="9"/>
      <c r="AS68" s="10">
        <v>246326.48</v>
      </c>
      <c r="AT68" s="9"/>
      <c r="AU68" s="9"/>
      <c r="AV68" s="9"/>
      <c r="AW68" s="9"/>
      <c r="AX68" s="9"/>
      <c r="AY68" s="9"/>
      <c r="AZ68" s="10"/>
      <c r="BA68" s="9"/>
      <c r="BB68" s="9"/>
      <c r="BC68" s="9"/>
      <c r="BD68" s="9"/>
      <c r="BE68" s="9"/>
      <c r="BF68" s="9"/>
      <c r="BG68" s="9"/>
      <c r="BH68" s="10"/>
      <c r="BI68" s="10">
        <v>401284.4</v>
      </c>
      <c r="BJ68" s="9">
        <v>0</v>
      </c>
      <c r="BK68" s="10">
        <v>0</v>
      </c>
      <c r="BL68" s="10"/>
    </row>
    <row r="69" spans="1:64">
      <c r="A69" s="9" t="s">
        <v>190</v>
      </c>
      <c r="B69" s="10" t="s">
        <v>191</v>
      </c>
      <c r="C69" s="10"/>
      <c r="D69" s="9"/>
      <c r="E69" s="24"/>
      <c r="F69" s="25"/>
      <c r="G69" s="9">
        <v>5322.36</v>
      </c>
      <c r="H69" s="10">
        <v>5322.36</v>
      </c>
      <c r="I69" s="9"/>
      <c r="J69" s="9"/>
      <c r="K69" s="9">
        <v>40151.85</v>
      </c>
      <c r="L69" s="10">
        <v>40151.85</v>
      </c>
      <c r="M69" s="9"/>
      <c r="N69" s="9">
        <v>222713.75</v>
      </c>
      <c r="O69" s="10">
        <v>222713.75</v>
      </c>
      <c r="P69" s="10">
        <v>268187.96000000002</v>
      </c>
      <c r="Q69" s="9"/>
      <c r="R69" s="9"/>
      <c r="S69" s="9">
        <v>3076.37</v>
      </c>
      <c r="T69" s="9"/>
      <c r="U69" s="9"/>
      <c r="V69" s="9"/>
      <c r="W69" s="9"/>
      <c r="X69" s="9"/>
      <c r="Y69" s="9">
        <v>90470.25</v>
      </c>
      <c r="Z69" s="10">
        <v>93546.62</v>
      </c>
      <c r="AA69" s="9"/>
      <c r="AB69" s="9">
        <v>7198.67</v>
      </c>
      <c r="AC69" s="9">
        <v>2400</v>
      </c>
      <c r="AD69" s="10">
        <v>9598.67</v>
      </c>
      <c r="AE69" s="9"/>
      <c r="AF69" s="9">
        <v>700</v>
      </c>
      <c r="AG69" s="9"/>
      <c r="AH69" s="9"/>
      <c r="AI69" s="10">
        <v>700</v>
      </c>
      <c r="AJ69" s="9">
        <v>88.42</v>
      </c>
      <c r="AK69" s="9"/>
      <c r="AL69" s="9">
        <v>151479.41</v>
      </c>
      <c r="AM69" s="9"/>
      <c r="AN69" s="9"/>
      <c r="AO69" s="9"/>
      <c r="AP69" s="9"/>
      <c r="AQ69" s="9"/>
      <c r="AR69" s="9"/>
      <c r="AS69" s="10">
        <v>151567.82999999999</v>
      </c>
      <c r="AT69" s="9"/>
      <c r="AU69" s="9"/>
      <c r="AV69" s="9">
        <v>398.96</v>
      </c>
      <c r="AW69" s="9"/>
      <c r="AX69" s="9"/>
      <c r="AY69" s="9"/>
      <c r="AZ69" s="10">
        <v>398.96</v>
      </c>
      <c r="BA69" s="9">
        <v>47</v>
      </c>
      <c r="BB69" s="9"/>
      <c r="BC69" s="9"/>
      <c r="BD69" s="9"/>
      <c r="BE69" s="9"/>
      <c r="BF69" s="9"/>
      <c r="BG69" s="9"/>
      <c r="BH69" s="10">
        <v>47</v>
      </c>
      <c r="BI69" s="10">
        <v>255859.08</v>
      </c>
      <c r="BJ69" s="9">
        <v>0</v>
      </c>
      <c r="BK69" s="10">
        <v>0</v>
      </c>
      <c r="BL69" s="10"/>
    </row>
    <row r="70" spans="1:64">
      <c r="A70" s="9" t="s">
        <v>192</v>
      </c>
      <c r="B70" s="10" t="s">
        <v>193</v>
      </c>
      <c r="C70" s="10"/>
      <c r="D70" s="9"/>
      <c r="E70" s="24"/>
      <c r="F70" s="25"/>
      <c r="G70" s="9"/>
      <c r="H70" s="10"/>
      <c r="I70" s="9"/>
      <c r="J70" s="9"/>
      <c r="K70" s="9">
        <v>16789</v>
      </c>
      <c r="L70" s="10">
        <v>16789</v>
      </c>
      <c r="M70" s="9"/>
      <c r="N70" s="9">
        <v>107471</v>
      </c>
      <c r="O70" s="10">
        <v>107471</v>
      </c>
      <c r="P70" s="10">
        <v>124260</v>
      </c>
      <c r="Q70" s="9"/>
      <c r="R70" s="9"/>
      <c r="S70" s="9"/>
      <c r="T70" s="9"/>
      <c r="U70" s="9"/>
      <c r="V70" s="9"/>
      <c r="W70" s="9"/>
      <c r="X70" s="9"/>
      <c r="Y70" s="9">
        <v>32251</v>
      </c>
      <c r="Z70" s="10">
        <v>32251</v>
      </c>
      <c r="AA70" s="9"/>
      <c r="AB70" s="9">
        <v>2468</v>
      </c>
      <c r="AC70" s="9">
        <v>133</v>
      </c>
      <c r="AD70" s="10">
        <v>2601</v>
      </c>
      <c r="AE70" s="9"/>
      <c r="AF70" s="9"/>
      <c r="AG70" s="9"/>
      <c r="AH70" s="9"/>
      <c r="AI70" s="10"/>
      <c r="AJ70" s="9"/>
      <c r="AK70" s="9"/>
      <c r="AL70" s="9">
        <v>71999</v>
      </c>
      <c r="AM70" s="9"/>
      <c r="AN70" s="9"/>
      <c r="AO70" s="9"/>
      <c r="AP70" s="9"/>
      <c r="AQ70" s="9"/>
      <c r="AR70" s="9"/>
      <c r="AS70" s="10">
        <v>71999</v>
      </c>
      <c r="AT70" s="9"/>
      <c r="AU70" s="9"/>
      <c r="AV70" s="9">
        <v>4830</v>
      </c>
      <c r="AW70" s="9"/>
      <c r="AX70" s="9"/>
      <c r="AY70" s="9"/>
      <c r="AZ70" s="10">
        <v>4830</v>
      </c>
      <c r="BA70" s="9"/>
      <c r="BB70" s="9"/>
      <c r="BC70" s="9"/>
      <c r="BD70" s="9"/>
      <c r="BE70" s="9">
        <v>3245</v>
      </c>
      <c r="BF70" s="9"/>
      <c r="BG70" s="9"/>
      <c r="BH70" s="10">
        <v>3245</v>
      </c>
      <c r="BI70" s="10">
        <v>114926</v>
      </c>
      <c r="BJ70" s="9">
        <v>0</v>
      </c>
      <c r="BK70" s="10">
        <v>0</v>
      </c>
      <c r="BL70" s="10"/>
    </row>
    <row r="71" spans="1:64">
      <c r="A71" s="9" t="s">
        <v>194</v>
      </c>
      <c r="B71" s="10" t="s">
        <v>195</v>
      </c>
      <c r="C71" s="10">
        <v>403591.2</v>
      </c>
      <c r="D71" s="9"/>
      <c r="E71" s="24"/>
      <c r="F71" s="25"/>
      <c r="G71" s="9">
        <v>14189.31</v>
      </c>
      <c r="H71" s="10">
        <v>14189.31</v>
      </c>
      <c r="I71" s="9"/>
      <c r="J71" s="9"/>
      <c r="K71" s="9">
        <v>111590.65</v>
      </c>
      <c r="L71" s="10">
        <v>111590.65</v>
      </c>
      <c r="M71" s="9"/>
      <c r="N71" s="9">
        <v>670639.77</v>
      </c>
      <c r="O71" s="10">
        <v>670639.77</v>
      </c>
      <c r="P71" s="10">
        <v>1200010.93</v>
      </c>
      <c r="Q71" s="9"/>
      <c r="R71" s="9"/>
      <c r="S71" s="9">
        <v>3523.69</v>
      </c>
      <c r="T71" s="9"/>
      <c r="U71" s="9"/>
      <c r="V71" s="9"/>
      <c r="W71" s="9"/>
      <c r="X71" s="9"/>
      <c r="Y71" s="9">
        <v>216743.33</v>
      </c>
      <c r="Z71" s="10">
        <v>220267.02</v>
      </c>
      <c r="AA71" s="9"/>
      <c r="AB71" s="9">
        <v>16325.58</v>
      </c>
      <c r="AC71" s="9">
        <v>1295.49</v>
      </c>
      <c r="AD71" s="10">
        <v>17621.07</v>
      </c>
      <c r="AE71" s="9"/>
      <c r="AF71" s="9">
        <v>7704.64</v>
      </c>
      <c r="AG71" s="9">
        <v>867.68</v>
      </c>
      <c r="AH71" s="9">
        <v>741.73</v>
      </c>
      <c r="AI71" s="10">
        <v>9314.0499999999993</v>
      </c>
      <c r="AJ71" s="9">
        <v>26.87</v>
      </c>
      <c r="AK71" s="9"/>
      <c r="AL71" s="9">
        <v>424655.58</v>
      </c>
      <c r="AM71" s="9"/>
      <c r="AN71" s="9"/>
      <c r="AO71" s="9"/>
      <c r="AP71" s="9"/>
      <c r="AQ71" s="9"/>
      <c r="AR71" s="9"/>
      <c r="AS71" s="10">
        <v>424682.45</v>
      </c>
      <c r="AT71" s="9"/>
      <c r="AU71" s="9"/>
      <c r="AV71" s="9">
        <v>112984.48</v>
      </c>
      <c r="AW71" s="9"/>
      <c r="AX71" s="9"/>
      <c r="AY71" s="9"/>
      <c r="AZ71" s="10">
        <v>112984.48</v>
      </c>
      <c r="BA71" s="9">
        <v>986</v>
      </c>
      <c r="BB71" s="9"/>
      <c r="BC71" s="9"/>
      <c r="BD71" s="9"/>
      <c r="BE71" s="9"/>
      <c r="BF71" s="9"/>
      <c r="BG71" s="9"/>
      <c r="BH71" s="10">
        <v>986</v>
      </c>
      <c r="BI71" s="10">
        <v>785855.07</v>
      </c>
      <c r="BJ71" s="9">
        <v>0</v>
      </c>
      <c r="BK71" s="10">
        <v>0</v>
      </c>
      <c r="BL71" s="10"/>
    </row>
    <row r="72" spans="1:64">
      <c r="A72" s="9" t="s">
        <v>196</v>
      </c>
      <c r="B72" s="10" t="s">
        <v>197</v>
      </c>
      <c r="C72" s="10">
        <v>50615</v>
      </c>
      <c r="D72" s="9"/>
      <c r="E72" s="24"/>
      <c r="F72" s="25"/>
      <c r="G72" s="9">
        <v>1424</v>
      </c>
      <c r="H72" s="10">
        <v>1424</v>
      </c>
      <c r="I72" s="9"/>
      <c r="J72" s="9"/>
      <c r="K72" s="9">
        <v>110882</v>
      </c>
      <c r="L72" s="10">
        <v>110882</v>
      </c>
      <c r="M72" s="9"/>
      <c r="N72" s="9">
        <v>969786</v>
      </c>
      <c r="O72" s="10">
        <v>969786</v>
      </c>
      <c r="P72" s="10">
        <v>1132707</v>
      </c>
      <c r="Q72" s="9"/>
      <c r="R72" s="9"/>
      <c r="S72" s="9"/>
      <c r="T72" s="9"/>
      <c r="U72" s="9"/>
      <c r="V72" s="9">
        <v>1500</v>
      </c>
      <c r="W72" s="9"/>
      <c r="X72" s="9"/>
      <c r="Y72" s="9">
        <v>227751</v>
      </c>
      <c r="Z72" s="10">
        <v>229251</v>
      </c>
      <c r="AA72" s="9">
        <v>1472</v>
      </c>
      <c r="AB72" s="9">
        <v>16579</v>
      </c>
      <c r="AC72" s="9">
        <v>19491</v>
      </c>
      <c r="AD72" s="10">
        <v>37542</v>
      </c>
      <c r="AE72" s="9">
        <v>14292</v>
      </c>
      <c r="AF72" s="9">
        <v>8983</v>
      </c>
      <c r="AG72" s="9">
        <v>800</v>
      </c>
      <c r="AH72" s="9">
        <v>2148</v>
      </c>
      <c r="AI72" s="10">
        <v>26223</v>
      </c>
      <c r="AJ72" s="9"/>
      <c r="AK72" s="9"/>
      <c r="AL72" s="9">
        <v>361520</v>
      </c>
      <c r="AM72" s="9"/>
      <c r="AN72" s="9"/>
      <c r="AO72" s="9"/>
      <c r="AP72" s="9">
        <v>41449</v>
      </c>
      <c r="AQ72" s="9"/>
      <c r="AR72" s="9"/>
      <c r="AS72" s="10">
        <v>402969</v>
      </c>
      <c r="AT72" s="9"/>
      <c r="AU72" s="9"/>
      <c r="AV72" s="9">
        <v>145020</v>
      </c>
      <c r="AW72" s="9"/>
      <c r="AX72" s="9"/>
      <c r="AY72" s="9"/>
      <c r="AZ72" s="10">
        <v>145020</v>
      </c>
      <c r="BA72" s="9"/>
      <c r="BB72" s="9"/>
      <c r="BC72" s="9"/>
      <c r="BD72" s="9"/>
      <c r="BE72" s="9"/>
      <c r="BF72" s="9"/>
      <c r="BG72" s="9"/>
      <c r="BH72" s="10"/>
      <c r="BI72" s="10">
        <v>841005</v>
      </c>
      <c r="BJ72" s="9">
        <v>0</v>
      </c>
      <c r="BK72" s="10">
        <v>0</v>
      </c>
      <c r="BL72" s="10"/>
    </row>
    <row r="73" spans="1:64">
      <c r="A73" s="9" t="s">
        <v>198</v>
      </c>
      <c r="B73" s="10" t="s">
        <v>199</v>
      </c>
      <c r="C73" s="10">
        <v>214139.18</v>
      </c>
      <c r="D73" s="9"/>
      <c r="E73" s="24"/>
      <c r="F73" s="25"/>
      <c r="G73" s="9">
        <v>10411.09</v>
      </c>
      <c r="H73" s="10">
        <v>10411.09</v>
      </c>
      <c r="I73" s="9"/>
      <c r="J73" s="9"/>
      <c r="K73" s="9">
        <v>38159.480000000003</v>
      </c>
      <c r="L73" s="10">
        <v>38159.480000000003</v>
      </c>
      <c r="M73" s="9"/>
      <c r="N73" s="9">
        <v>272632.53999999998</v>
      </c>
      <c r="O73" s="10">
        <v>272632.53999999998</v>
      </c>
      <c r="P73" s="10">
        <v>535342.29</v>
      </c>
      <c r="Q73" s="9"/>
      <c r="R73" s="9"/>
      <c r="S73" s="9">
        <v>500</v>
      </c>
      <c r="T73" s="9"/>
      <c r="U73" s="9"/>
      <c r="V73" s="9"/>
      <c r="W73" s="9"/>
      <c r="X73" s="9"/>
      <c r="Y73" s="9">
        <v>68943.17</v>
      </c>
      <c r="Z73" s="10">
        <v>69443.17</v>
      </c>
      <c r="AA73" s="9"/>
      <c r="AB73" s="9">
        <v>5029.84</v>
      </c>
      <c r="AC73" s="9">
        <v>19913.560000000001</v>
      </c>
      <c r="AD73" s="10">
        <v>24943.4</v>
      </c>
      <c r="AE73" s="9"/>
      <c r="AF73" s="9">
        <v>3087.16</v>
      </c>
      <c r="AG73" s="9"/>
      <c r="AH73" s="9">
        <v>149.69</v>
      </c>
      <c r="AI73" s="10">
        <v>3236.85</v>
      </c>
      <c r="AJ73" s="9"/>
      <c r="AK73" s="9"/>
      <c r="AL73" s="9">
        <v>132182.53</v>
      </c>
      <c r="AM73" s="9"/>
      <c r="AN73" s="9"/>
      <c r="AO73" s="9"/>
      <c r="AP73" s="9"/>
      <c r="AQ73" s="9"/>
      <c r="AR73" s="9"/>
      <c r="AS73" s="10">
        <v>132182.53</v>
      </c>
      <c r="AT73" s="9"/>
      <c r="AU73" s="9"/>
      <c r="AV73" s="9"/>
      <c r="AW73" s="9"/>
      <c r="AX73" s="9"/>
      <c r="AY73" s="9"/>
      <c r="AZ73" s="10"/>
      <c r="BA73" s="9">
        <v>1155</v>
      </c>
      <c r="BB73" s="9"/>
      <c r="BC73" s="9"/>
      <c r="BD73" s="9"/>
      <c r="BE73" s="9"/>
      <c r="BF73" s="9">
        <v>20910.91</v>
      </c>
      <c r="BG73" s="9">
        <v>105.62</v>
      </c>
      <c r="BH73" s="10">
        <v>22171.53</v>
      </c>
      <c r="BI73" s="10">
        <v>251977.48</v>
      </c>
      <c r="BJ73" s="9">
        <v>0</v>
      </c>
      <c r="BK73" s="10">
        <v>0</v>
      </c>
      <c r="BL73" s="10"/>
    </row>
    <row r="74" spans="1:64">
      <c r="A74" s="9" t="s">
        <v>200</v>
      </c>
      <c r="B74" s="10" t="s">
        <v>201</v>
      </c>
      <c r="C74" s="10"/>
      <c r="D74" s="9"/>
      <c r="E74" s="24"/>
      <c r="F74" s="25"/>
      <c r="G74" s="9">
        <v>3143.59</v>
      </c>
      <c r="H74" s="10">
        <v>3143.59</v>
      </c>
      <c r="I74" s="9"/>
      <c r="J74" s="9"/>
      <c r="K74" s="9">
        <v>78609.679999999993</v>
      </c>
      <c r="L74" s="10">
        <v>78609.679999999993</v>
      </c>
      <c r="M74" s="9"/>
      <c r="N74" s="9">
        <v>472894.07</v>
      </c>
      <c r="O74" s="10">
        <v>472894.07</v>
      </c>
      <c r="P74" s="10">
        <v>554647.34</v>
      </c>
      <c r="Q74" s="9"/>
      <c r="R74" s="9"/>
      <c r="S74" s="9"/>
      <c r="T74" s="9"/>
      <c r="U74" s="9"/>
      <c r="V74" s="9">
        <v>217</v>
      </c>
      <c r="W74" s="9"/>
      <c r="X74" s="9">
        <v>2008.99</v>
      </c>
      <c r="Y74" s="9">
        <v>205791.77</v>
      </c>
      <c r="Z74" s="10">
        <v>208017.76</v>
      </c>
      <c r="AA74" s="9"/>
      <c r="AB74" s="9">
        <v>15793.62</v>
      </c>
      <c r="AC74" s="9">
        <v>12741.6</v>
      </c>
      <c r="AD74" s="10">
        <v>28535.22</v>
      </c>
      <c r="AE74" s="9"/>
      <c r="AF74" s="9"/>
      <c r="AG74" s="9"/>
      <c r="AH74" s="9"/>
      <c r="AI74" s="10"/>
      <c r="AJ74" s="9"/>
      <c r="AK74" s="9"/>
      <c r="AL74" s="9">
        <v>276528.05</v>
      </c>
      <c r="AM74" s="9"/>
      <c r="AN74" s="9"/>
      <c r="AO74" s="9"/>
      <c r="AP74" s="9"/>
      <c r="AQ74" s="9"/>
      <c r="AR74" s="9"/>
      <c r="AS74" s="10">
        <v>276528.05</v>
      </c>
      <c r="AT74" s="9"/>
      <c r="AU74" s="9"/>
      <c r="AV74" s="9"/>
      <c r="AW74" s="9"/>
      <c r="AX74" s="9"/>
      <c r="AY74" s="9"/>
      <c r="AZ74" s="10"/>
      <c r="BA74" s="9">
        <v>650</v>
      </c>
      <c r="BB74" s="9"/>
      <c r="BC74" s="9"/>
      <c r="BD74" s="9"/>
      <c r="BE74" s="9"/>
      <c r="BF74" s="9"/>
      <c r="BG74" s="9"/>
      <c r="BH74" s="10">
        <v>650</v>
      </c>
      <c r="BI74" s="10">
        <v>513731.03</v>
      </c>
      <c r="BJ74" s="9">
        <v>0</v>
      </c>
      <c r="BK74" s="10">
        <v>0</v>
      </c>
      <c r="BL74" s="10"/>
    </row>
    <row r="75" spans="1:64">
      <c r="A75" s="9" t="s">
        <v>202</v>
      </c>
      <c r="B75" s="10" t="s">
        <v>203</v>
      </c>
      <c r="C75" s="10"/>
      <c r="D75" s="9"/>
      <c r="E75" s="24"/>
      <c r="F75" s="25"/>
      <c r="G75" s="9"/>
      <c r="H75" s="10"/>
      <c r="I75" s="9"/>
      <c r="J75" s="9"/>
      <c r="K75" s="9"/>
      <c r="L75" s="10"/>
      <c r="M75" s="9"/>
      <c r="N75" s="9"/>
      <c r="O75" s="10"/>
      <c r="P75" s="10">
        <v>0</v>
      </c>
      <c r="Q75" s="9"/>
      <c r="R75" s="9"/>
      <c r="S75" s="9"/>
      <c r="T75" s="9"/>
      <c r="U75" s="9"/>
      <c r="V75" s="9"/>
      <c r="W75" s="9"/>
      <c r="X75" s="9"/>
      <c r="Y75" s="9"/>
      <c r="Z75" s="10"/>
      <c r="AA75" s="9"/>
      <c r="AB75" s="9"/>
      <c r="AC75" s="9"/>
      <c r="AD75" s="10"/>
      <c r="AE75" s="9"/>
      <c r="AF75" s="9"/>
      <c r="AG75" s="9"/>
      <c r="AH75" s="9"/>
      <c r="AI75" s="10"/>
      <c r="AJ75" s="9"/>
      <c r="AK75" s="9"/>
      <c r="AL75" s="9"/>
      <c r="AM75" s="9"/>
      <c r="AN75" s="9"/>
      <c r="AO75" s="9"/>
      <c r="AP75" s="9"/>
      <c r="AQ75" s="9"/>
      <c r="AR75" s="9"/>
      <c r="AS75" s="10"/>
      <c r="AT75" s="9"/>
      <c r="AU75" s="9"/>
      <c r="AV75" s="9"/>
      <c r="AW75" s="9"/>
      <c r="AX75" s="9"/>
      <c r="AY75" s="9"/>
      <c r="AZ75" s="10"/>
      <c r="BA75" s="9"/>
      <c r="BB75" s="9"/>
      <c r="BC75" s="9"/>
      <c r="BD75" s="9"/>
      <c r="BE75" s="9"/>
      <c r="BF75" s="9"/>
      <c r="BG75" s="9"/>
      <c r="BH75" s="10"/>
      <c r="BI75" s="10">
        <v>0</v>
      </c>
      <c r="BJ75" s="9">
        <v>0</v>
      </c>
      <c r="BK75" s="10">
        <v>0</v>
      </c>
      <c r="BL75" s="10"/>
    </row>
    <row r="76" spans="1:64">
      <c r="A76" s="9" t="s">
        <v>204</v>
      </c>
      <c r="B76" s="10" t="s">
        <v>205</v>
      </c>
      <c r="C76" s="10">
        <v>118635.81</v>
      </c>
      <c r="D76" s="9"/>
      <c r="E76" s="24"/>
      <c r="F76" s="25"/>
      <c r="G76" s="9">
        <v>15062.75</v>
      </c>
      <c r="H76" s="10">
        <v>15062.75</v>
      </c>
      <c r="I76" s="9"/>
      <c r="J76" s="9"/>
      <c r="K76" s="9">
        <v>34882.800000000003</v>
      </c>
      <c r="L76" s="10">
        <v>34882.800000000003</v>
      </c>
      <c r="M76" s="9"/>
      <c r="N76" s="9">
        <v>231442.18</v>
      </c>
      <c r="O76" s="10">
        <v>231442.18</v>
      </c>
      <c r="P76" s="10">
        <v>400023.54</v>
      </c>
      <c r="Q76" s="9"/>
      <c r="R76" s="9"/>
      <c r="S76" s="9"/>
      <c r="T76" s="9"/>
      <c r="U76" s="9">
        <v>21064.53</v>
      </c>
      <c r="V76" s="9">
        <v>3296.25</v>
      </c>
      <c r="W76" s="9"/>
      <c r="X76" s="9"/>
      <c r="Y76" s="9">
        <v>75178.649999999994</v>
      </c>
      <c r="Z76" s="10">
        <v>99539.43</v>
      </c>
      <c r="AA76" s="9"/>
      <c r="AB76" s="9">
        <v>6397.22</v>
      </c>
      <c r="AC76" s="9">
        <v>15424.13</v>
      </c>
      <c r="AD76" s="10">
        <v>21821.35</v>
      </c>
      <c r="AE76" s="9"/>
      <c r="AF76" s="9">
        <v>933.97</v>
      </c>
      <c r="AG76" s="9"/>
      <c r="AH76" s="9"/>
      <c r="AI76" s="10">
        <v>933.97</v>
      </c>
      <c r="AJ76" s="9"/>
      <c r="AK76" s="9"/>
      <c r="AL76" s="9">
        <v>102366.1</v>
      </c>
      <c r="AM76" s="9"/>
      <c r="AN76" s="9"/>
      <c r="AO76" s="9"/>
      <c r="AP76" s="9"/>
      <c r="AQ76" s="9"/>
      <c r="AR76" s="9"/>
      <c r="AS76" s="10">
        <v>102366.1</v>
      </c>
      <c r="AT76" s="9"/>
      <c r="AU76" s="9"/>
      <c r="AV76" s="9"/>
      <c r="AW76" s="9"/>
      <c r="AX76" s="9"/>
      <c r="AY76" s="9"/>
      <c r="AZ76" s="10"/>
      <c r="BA76" s="9">
        <v>150</v>
      </c>
      <c r="BB76" s="9"/>
      <c r="BC76" s="9"/>
      <c r="BD76" s="9"/>
      <c r="BE76" s="9"/>
      <c r="BF76" s="9"/>
      <c r="BG76" s="9"/>
      <c r="BH76" s="10">
        <v>150</v>
      </c>
      <c r="BI76" s="10">
        <v>224810.85</v>
      </c>
      <c r="BJ76" s="9">
        <v>0</v>
      </c>
      <c r="BK76" s="10">
        <v>0</v>
      </c>
      <c r="BL76" s="10"/>
    </row>
    <row r="77" spans="1:64">
      <c r="A77" s="9" t="s">
        <v>206</v>
      </c>
      <c r="B77" s="10" t="s">
        <v>207</v>
      </c>
      <c r="C77" s="10">
        <v>109021.62</v>
      </c>
      <c r="D77" s="9"/>
      <c r="E77" s="24"/>
      <c r="F77" s="25"/>
      <c r="G77" s="9">
        <v>5450.72</v>
      </c>
      <c r="H77" s="10">
        <v>5450.72</v>
      </c>
      <c r="I77" s="9"/>
      <c r="J77" s="9"/>
      <c r="K77" s="9">
        <v>97962.02</v>
      </c>
      <c r="L77" s="10">
        <v>97962.02</v>
      </c>
      <c r="M77" s="9"/>
      <c r="N77" s="9">
        <v>628351.56999999995</v>
      </c>
      <c r="O77" s="10">
        <v>628351.56999999995</v>
      </c>
      <c r="P77" s="10">
        <v>840785.93</v>
      </c>
      <c r="Q77" s="9"/>
      <c r="R77" s="9"/>
      <c r="S77" s="9"/>
      <c r="T77" s="9"/>
      <c r="U77" s="9"/>
      <c r="V77" s="9"/>
      <c r="W77" s="9"/>
      <c r="X77" s="9"/>
      <c r="Y77" s="9">
        <v>190369.42</v>
      </c>
      <c r="Z77" s="10">
        <v>190369.42</v>
      </c>
      <c r="AA77" s="9"/>
      <c r="AB77" s="9">
        <v>27259.19</v>
      </c>
      <c r="AC77" s="9">
        <v>24808.240000000002</v>
      </c>
      <c r="AD77" s="10">
        <v>52067.43</v>
      </c>
      <c r="AE77" s="9">
        <v>378</v>
      </c>
      <c r="AF77" s="9">
        <v>1013</v>
      </c>
      <c r="AG77" s="9"/>
      <c r="AH77" s="9"/>
      <c r="AI77" s="10">
        <v>1391</v>
      </c>
      <c r="AJ77" s="9">
        <v>49472.39</v>
      </c>
      <c r="AK77" s="9"/>
      <c r="AL77" s="9">
        <v>270390.01</v>
      </c>
      <c r="AM77" s="9"/>
      <c r="AN77" s="9"/>
      <c r="AO77" s="9"/>
      <c r="AP77" s="9"/>
      <c r="AQ77" s="9"/>
      <c r="AR77" s="9"/>
      <c r="AS77" s="10">
        <v>319862.40000000002</v>
      </c>
      <c r="AT77" s="9"/>
      <c r="AU77" s="9"/>
      <c r="AV77" s="9"/>
      <c r="AW77" s="9"/>
      <c r="AX77" s="9"/>
      <c r="AY77" s="9"/>
      <c r="AZ77" s="10"/>
      <c r="BA77" s="9">
        <v>3028.29</v>
      </c>
      <c r="BB77" s="9"/>
      <c r="BC77" s="9"/>
      <c r="BD77" s="9"/>
      <c r="BE77" s="9"/>
      <c r="BF77" s="9"/>
      <c r="BG77" s="9"/>
      <c r="BH77" s="10">
        <v>3028.29</v>
      </c>
      <c r="BI77" s="10">
        <v>566718.54</v>
      </c>
      <c r="BJ77" s="9">
        <v>0</v>
      </c>
      <c r="BK77" s="10">
        <v>0</v>
      </c>
      <c r="BL77" s="10"/>
    </row>
    <row r="78" spans="1:64">
      <c r="A78" s="9" t="s">
        <v>208</v>
      </c>
      <c r="B78" s="10" t="s">
        <v>209</v>
      </c>
      <c r="C78" s="10">
        <v>39943.75</v>
      </c>
      <c r="D78" s="9"/>
      <c r="E78" s="24"/>
      <c r="F78" s="25"/>
      <c r="G78" s="9">
        <v>2129.9</v>
      </c>
      <c r="H78" s="10">
        <v>2129.9</v>
      </c>
      <c r="I78" s="9"/>
      <c r="J78" s="9"/>
      <c r="K78" s="9">
        <v>24106.97</v>
      </c>
      <c r="L78" s="10">
        <v>24106.97</v>
      </c>
      <c r="M78" s="9"/>
      <c r="N78" s="9">
        <v>184009.94</v>
      </c>
      <c r="O78" s="10">
        <v>184009.94</v>
      </c>
      <c r="P78" s="10">
        <v>250190.56</v>
      </c>
      <c r="Q78" s="9"/>
      <c r="R78" s="9"/>
      <c r="S78" s="9"/>
      <c r="T78" s="9"/>
      <c r="U78" s="9"/>
      <c r="V78" s="9"/>
      <c r="W78" s="9"/>
      <c r="X78" s="9"/>
      <c r="Y78" s="9">
        <v>36241.31</v>
      </c>
      <c r="Z78" s="10">
        <v>36241.31</v>
      </c>
      <c r="AA78" s="9"/>
      <c r="AB78" s="9">
        <v>2592.71</v>
      </c>
      <c r="AC78" s="9">
        <v>11528</v>
      </c>
      <c r="AD78" s="10">
        <v>14120.71</v>
      </c>
      <c r="AE78" s="9">
        <v>22.95</v>
      </c>
      <c r="AF78" s="9">
        <v>1964.22</v>
      </c>
      <c r="AG78" s="9"/>
      <c r="AH78" s="9"/>
      <c r="AI78" s="10">
        <v>1987.17</v>
      </c>
      <c r="AJ78" s="9">
        <v>80624.58</v>
      </c>
      <c r="AK78" s="9"/>
      <c r="AL78" s="9"/>
      <c r="AM78" s="9"/>
      <c r="AN78" s="9"/>
      <c r="AO78" s="9"/>
      <c r="AP78" s="9"/>
      <c r="AQ78" s="9"/>
      <c r="AR78" s="9"/>
      <c r="AS78" s="10">
        <v>80624.58</v>
      </c>
      <c r="AT78" s="9"/>
      <c r="AU78" s="9"/>
      <c r="AV78" s="9"/>
      <c r="AW78" s="9"/>
      <c r="AX78" s="9"/>
      <c r="AY78" s="9"/>
      <c r="AZ78" s="10"/>
      <c r="BA78" s="9"/>
      <c r="BB78" s="9"/>
      <c r="BC78" s="9"/>
      <c r="BD78" s="9"/>
      <c r="BE78" s="9"/>
      <c r="BF78" s="9"/>
      <c r="BG78" s="9"/>
      <c r="BH78" s="10"/>
      <c r="BI78" s="10">
        <v>132973.76999999999</v>
      </c>
      <c r="BJ78" s="9">
        <v>0</v>
      </c>
      <c r="BK78" s="10">
        <v>0</v>
      </c>
      <c r="BL78" s="10"/>
    </row>
    <row r="79" spans="1:64">
      <c r="A79" s="9" t="s">
        <v>210</v>
      </c>
      <c r="B79" s="10" t="s">
        <v>211</v>
      </c>
      <c r="C79" s="10"/>
      <c r="D79" s="9"/>
      <c r="E79" s="24"/>
      <c r="F79" s="25"/>
      <c r="G79" s="9"/>
      <c r="H79" s="10"/>
      <c r="I79" s="9"/>
      <c r="J79" s="9"/>
      <c r="K79" s="9"/>
      <c r="L79" s="10"/>
      <c r="M79" s="9"/>
      <c r="N79" s="9"/>
      <c r="O79" s="10"/>
      <c r="P79" s="10">
        <v>0</v>
      </c>
      <c r="Q79" s="9"/>
      <c r="R79" s="9"/>
      <c r="S79" s="9"/>
      <c r="T79" s="9"/>
      <c r="U79" s="9"/>
      <c r="V79" s="9"/>
      <c r="W79" s="9"/>
      <c r="X79" s="9"/>
      <c r="Y79" s="9"/>
      <c r="Z79" s="10"/>
      <c r="AA79" s="9"/>
      <c r="AB79" s="9"/>
      <c r="AC79" s="9"/>
      <c r="AD79" s="10"/>
      <c r="AE79" s="9"/>
      <c r="AF79" s="9"/>
      <c r="AG79" s="9"/>
      <c r="AH79" s="9"/>
      <c r="AI79" s="10"/>
      <c r="AJ79" s="9"/>
      <c r="AK79" s="9"/>
      <c r="AL79" s="9"/>
      <c r="AM79" s="9"/>
      <c r="AN79" s="9"/>
      <c r="AO79" s="9"/>
      <c r="AP79" s="9"/>
      <c r="AQ79" s="9"/>
      <c r="AR79" s="9"/>
      <c r="AS79" s="10"/>
      <c r="AT79" s="9"/>
      <c r="AU79" s="9"/>
      <c r="AV79" s="9"/>
      <c r="AW79" s="9"/>
      <c r="AX79" s="9"/>
      <c r="AY79" s="9"/>
      <c r="AZ79" s="10"/>
      <c r="BA79" s="9"/>
      <c r="BB79" s="9"/>
      <c r="BC79" s="9"/>
      <c r="BD79" s="9"/>
      <c r="BE79" s="9"/>
      <c r="BF79" s="9"/>
      <c r="BG79" s="9"/>
      <c r="BH79" s="10"/>
      <c r="BI79" s="10">
        <v>0</v>
      </c>
      <c r="BJ79" s="9">
        <v>0</v>
      </c>
      <c r="BK79" s="10">
        <v>0</v>
      </c>
      <c r="BL79" s="10"/>
    </row>
    <row r="80" spans="1:64">
      <c r="A80" s="9" t="s">
        <v>212</v>
      </c>
      <c r="B80" s="10" t="s">
        <v>213</v>
      </c>
      <c r="C80" s="10"/>
      <c r="D80" s="9"/>
      <c r="E80" s="24"/>
      <c r="F80" s="25"/>
      <c r="G80" s="9"/>
      <c r="H80" s="10"/>
      <c r="I80" s="9"/>
      <c r="J80" s="9"/>
      <c r="K80" s="9"/>
      <c r="L80" s="10"/>
      <c r="M80" s="9"/>
      <c r="N80" s="9"/>
      <c r="O80" s="10"/>
      <c r="P80" s="10">
        <v>0</v>
      </c>
      <c r="Q80" s="9"/>
      <c r="R80" s="9"/>
      <c r="S80" s="9"/>
      <c r="T80" s="9"/>
      <c r="U80" s="9"/>
      <c r="V80" s="9"/>
      <c r="W80" s="9"/>
      <c r="X80" s="9"/>
      <c r="Y80" s="9"/>
      <c r="Z80" s="10"/>
      <c r="AA80" s="9"/>
      <c r="AB80" s="9"/>
      <c r="AC80" s="9"/>
      <c r="AD80" s="10"/>
      <c r="AE80" s="9"/>
      <c r="AF80" s="9"/>
      <c r="AG80" s="9"/>
      <c r="AH80" s="9"/>
      <c r="AI80" s="10"/>
      <c r="AJ80" s="9"/>
      <c r="AK80" s="9"/>
      <c r="AL80" s="9"/>
      <c r="AM80" s="9"/>
      <c r="AN80" s="9"/>
      <c r="AO80" s="9"/>
      <c r="AP80" s="9"/>
      <c r="AQ80" s="9"/>
      <c r="AR80" s="9"/>
      <c r="AS80" s="10"/>
      <c r="AT80" s="9"/>
      <c r="AU80" s="9"/>
      <c r="AV80" s="9"/>
      <c r="AW80" s="9"/>
      <c r="AX80" s="9"/>
      <c r="AY80" s="9"/>
      <c r="AZ80" s="10"/>
      <c r="BA80" s="9"/>
      <c r="BB80" s="9"/>
      <c r="BC80" s="9"/>
      <c r="BD80" s="9"/>
      <c r="BE80" s="9"/>
      <c r="BF80" s="9"/>
      <c r="BG80" s="9"/>
      <c r="BH80" s="10"/>
      <c r="BI80" s="10">
        <v>0</v>
      </c>
      <c r="BJ80" s="9">
        <v>0</v>
      </c>
      <c r="BK80" s="10">
        <v>0</v>
      </c>
      <c r="BL80" s="10"/>
    </row>
    <row r="81" spans="1:64">
      <c r="A81" s="9" t="s">
        <v>214</v>
      </c>
      <c r="B81" s="10" t="s">
        <v>215</v>
      </c>
      <c r="C81" s="10">
        <v>38227.47</v>
      </c>
      <c r="D81" s="9"/>
      <c r="E81" s="24"/>
      <c r="F81" s="25"/>
      <c r="G81" s="9">
        <v>9344.7000000000007</v>
      </c>
      <c r="H81" s="10">
        <v>9344.7000000000007</v>
      </c>
      <c r="I81" s="9"/>
      <c r="J81" s="9"/>
      <c r="K81" s="9">
        <v>61442.8</v>
      </c>
      <c r="L81" s="10">
        <v>61442.8</v>
      </c>
      <c r="M81" s="9"/>
      <c r="N81" s="9">
        <v>477358.29</v>
      </c>
      <c r="O81" s="10">
        <v>477358.29</v>
      </c>
      <c r="P81" s="10">
        <v>586373.26</v>
      </c>
      <c r="Q81" s="9"/>
      <c r="R81" s="9"/>
      <c r="S81" s="9"/>
      <c r="T81" s="9"/>
      <c r="U81" s="9"/>
      <c r="V81" s="9"/>
      <c r="W81" s="9"/>
      <c r="X81" s="9"/>
      <c r="Y81" s="9"/>
      <c r="Z81" s="10"/>
      <c r="AA81" s="9"/>
      <c r="AB81" s="9"/>
      <c r="AC81" s="9"/>
      <c r="AD81" s="10"/>
      <c r="AE81" s="9"/>
      <c r="AF81" s="9">
        <v>3309.76</v>
      </c>
      <c r="AG81" s="9">
        <v>461791.4</v>
      </c>
      <c r="AH81" s="9"/>
      <c r="AI81" s="10">
        <v>465101.16</v>
      </c>
      <c r="AJ81" s="9">
        <v>2545.0700000000002</v>
      </c>
      <c r="AK81" s="9"/>
      <c r="AL81" s="9"/>
      <c r="AM81" s="9"/>
      <c r="AN81" s="9"/>
      <c r="AO81" s="9"/>
      <c r="AP81" s="9"/>
      <c r="AQ81" s="9"/>
      <c r="AR81" s="9">
        <v>985.21</v>
      </c>
      <c r="AS81" s="10">
        <v>3530.28</v>
      </c>
      <c r="AT81" s="9"/>
      <c r="AU81" s="9"/>
      <c r="AV81" s="9"/>
      <c r="AW81" s="9"/>
      <c r="AX81" s="9"/>
      <c r="AY81" s="9"/>
      <c r="AZ81" s="10"/>
      <c r="BA81" s="9">
        <v>325</v>
      </c>
      <c r="BB81" s="9"/>
      <c r="BC81" s="9"/>
      <c r="BD81" s="9"/>
      <c r="BE81" s="9"/>
      <c r="BF81" s="9"/>
      <c r="BG81" s="9"/>
      <c r="BH81" s="10">
        <v>325</v>
      </c>
      <c r="BI81" s="10">
        <v>468956.44</v>
      </c>
      <c r="BJ81" s="9">
        <v>0</v>
      </c>
      <c r="BK81" s="10">
        <v>0</v>
      </c>
      <c r="BL81" s="10"/>
    </row>
    <row r="82" spans="1:64">
      <c r="A82" s="9" t="s">
        <v>216</v>
      </c>
      <c r="B82" s="10" t="s">
        <v>217</v>
      </c>
      <c r="C82" s="10">
        <v>169934.99</v>
      </c>
      <c r="D82" s="9"/>
      <c r="E82" s="24"/>
      <c r="F82" s="25"/>
      <c r="G82" s="9">
        <v>3730.95</v>
      </c>
      <c r="H82" s="10">
        <v>3730.95</v>
      </c>
      <c r="I82" s="9"/>
      <c r="J82" s="9"/>
      <c r="K82" s="9">
        <v>46188.81</v>
      </c>
      <c r="L82" s="10">
        <v>46188.81</v>
      </c>
      <c r="M82" s="9"/>
      <c r="N82" s="9">
        <v>317616.61</v>
      </c>
      <c r="O82" s="10">
        <v>317616.61</v>
      </c>
      <c r="P82" s="10">
        <v>537471.36</v>
      </c>
      <c r="Q82" s="9"/>
      <c r="R82" s="9"/>
      <c r="S82" s="9"/>
      <c r="T82" s="9"/>
      <c r="U82" s="9"/>
      <c r="V82" s="9"/>
      <c r="W82" s="9"/>
      <c r="X82" s="9"/>
      <c r="Y82" s="9">
        <v>53289.279999999999</v>
      </c>
      <c r="Z82" s="10">
        <v>53289.279999999999</v>
      </c>
      <c r="AA82" s="9"/>
      <c r="AB82" s="9">
        <v>8376.75</v>
      </c>
      <c r="AC82" s="9">
        <v>10847.38</v>
      </c>
      <c r="AD82" s="10">
        <v>19224.13</v>
      </c>
      <c r="AE82" s="9">
        <v>376</v>
      </c>
      <c r="AF82" s="9">
        <v>1779.5</v>
      </c>
      <c r="AG82" s="9">
        <v>100</v>
      </c>
      <c r="AH82" s="9"/>
      <c r="AI82" s="10">
        <v>2255.5</v>
      </c>
      <c r="AJ82" s="9">
        <v>12432.47</v>
      </c>
      <c r="AK82" s="9"/>
      <c r="AL82" s="9">
        <v>78862</v>
      </c>
      <c r="AM82" s="9"/>
      <c r="AN82" s="9"/>
      <c r="AO82" s="9"/>
      <c r="AP82" s="9"/>
      <c r="AQ82" s="9"/>
      <c r="AR82" s="9">
        <v>2398.0300000000002</v>
      </c>
      <c r="AS82" s="10">
        <v>93692.5</v>
      </c>
      <c r="AT82" s="9"/>
      <c r="AU82" s="9"/>
      <c r="AV82" s="9"/>
      <c r="AW82" s="9"/>
      <c r="AX82" s="9"/>
      <c r="AY82" s="9"/>
      <c r="AZ82" s="10"/>
      <c r="BA82" s="9">
        <v>316.75</v>
      </c>
      <c r="BB82" s="9"/>
      <c r="BC82" s="9"/>
      <c r="BD82" s="9"/>
      <c r="BE82" s="9"/>
      <c r="BF82" s="9"/>
      <c r="BG82" s="9"/>
      <c r="BH82" s="10">
        <v>316.75</v>
      </c>
      <c r="BI82" s="10">
        <v>168778.16</v>
      </c>
      <c r="BJ82" s="9">
        <v>0</v>
      </c>
      <c r="BK82" s="10">
        <v>0</v>
      </c>
      <c r="BL82" s="10"/>
    </row>
    <row r="83" spans="1:64">
      <c r="A83" s="9" t="s">
        <v>218</v>
      </c>
      <c r="B83" s="10" t="s">
        <v>219</v>
      </c>
      <c r="C83" s="10">
        <v>160125.20000000001</v>
      </c>
      <c r="D83" s="9"/>
      <c r="E83" s="24"/>
      <c r="F83" s="25"/>
      <c r="G83" s="9">
        <v>-9018.1</v>
      </c>
      <c r="H83" s="10">
        <v>-9018.1</v>
      </c>
      <c r="I83" s="9"/>
      <c r="J83" s="9"/>
      <c r="K83" s="9">
        <v>95703.96</v>
      </c>
      <c r="L83" s="10">
        <v>95703.96</v>
      </c>
      <c r="M83" s="9"/>
      <c r="N83" s="9">
        <v>581143.88</v>
      </c>
      <c r="O83" s="10">
        <v>581143.88</v>
      </c>
      <c r="P83" s="10">
        <v>827954.94</v>
      </c>
      <c r="Q83" s="9"/>
      <c r="R83" s="9"/>
      <c r="S83" s="9"/>
      <c r="T83" s="9"/>
      <c r="U83" s="9"/>
      <c r="V83" s="9"/>
      <c r="W83" s="9"/>
      <c r="X83" s="9"/>
      <c r="Y83" s="9">
        <v>125745.69</v>
      </c>
      <c r="Z83" s="10">
        <v>125745.69</v>
      </c>
      <c r="AA83" s="9"/>
      <c r="AB83" s="9">
        <v>8998.17</v>
      </c>
      <c r="AC83" s="9">
        <v>27347.42</v>
      </c>
      <c r="AD83" s="10">
        <v>36345.589999999997</v>
      </c>
      <c r="AE83" s="9">
        <v>2351.85</v>
      </c>
      <c r="AF83" s="9">
        <v>30430.81</v>
      </c>
      <c r="AG83" s="9"/>
      <c r="AH83" s="9">
        <v>61.15</v>
      </c>
      <c r="AI83" s="10">
        <v>32843.81</v>
      </c>
      <c r="AJ83" s="9">
        <v>44507.02</v>
      </c>
      <c r="AK83" s="9"/>
      <c r="AL83" s="9">
        <v>244765.51</v>
      </c>
      <c r="AM83" s="9"/>
      <c r="AN83" s="9"/>
      <c r="AO83" s="9"/>
      <c r="AP83" s="9"/>
      <c r="AQ83" s="9"/>
      <c r="AR83" s="9"/>
      <c r="AS83" s="10">
        <v>289272.53000000003</v>
      </c>
      <c r="AT83" s="9"/>
      <c r="AU83" s="9"/>
      <c r="AV83" s="9">
        <v>75572.38</v>
      </c>
      <c r="AW83" s="9"/>
      <c r="AX83" s="9"/>
      <c r="AY83" s="9"/>
      <c r="AZ83" s="10">
        <v>75572.38</v>
      </c>
      <c r="BA83" s="9">
        <v>452</v>
      </c>
      <c r="BB83" s="9"/>
      <c r="BC83" s="9"/>
      <c r="BD83" s="9"/>
      <c r="BE83" s="9">
        <v>20289.48</v>
      </c>
      <c r="BF83" s="9"/>
      <c r="BG83" s="9"/>
      <c r="BH83" s="10">
        <v>20741.48</v>
      </c>
      <c r="BI83" s="10">
        <v>580521.48</v>
      </c>
      <c r="BJ83" s="9">
        <v>0</v>
      </c>
      <c r="BK83" s="10">
        <v>0</v>
      </c>
      <c r="BL83" s="10"/>
    </row>
    <row r="84" spans="1:64">
      <c r="A84" s="9" t="s">
        <v>220</v>
      </c>
      <c r="B84" s="10" t="s">
        <v>221</v>
      </c>
      <c r="C84" s="10">
        <v>299546.26</v>
      </c>
      <c r="D84" s="9"/>
      <c r="E84" s="24"/>
      <c r="F84" s="25"/>
      <c r="G84" s="9">
        <v>17820.98</v>
      </c>
      <c r="H84" s="10">
        <v>17820.98</v>
      </c>
      <c r="I84" s="9"/>
      <c r="J84" s="9"/>
      <c r="K84" s="9">
        <v>178051.83</v>
      </c>
      <c r="L84" s="10">
        <v>178051.83</v>
      </c>
      <c r="M84" s="9"/>
      <c r="N84" s="9">
        <v>1017589.09</v>
      </c>
      <c r="O84" s="10">
        <v>1017589.09</v>
      </c>
      <c r="P84" s="10">
        <v>1513008.16</v>
      </c>
      <c r="Q84" s="9"/>
      <c r="R84" s="9"/>
      <c r="S84" s="9"/>
      <c r="T84" s="9"/>
      <c r="U84" s="9"/>
      <c r="V84" s="9"/>
      <c r="W84" s="9"/>
      <c r="X84" s="9"/>
      <c r="Y84" s="9">
        <v>328405.88</v>
      </c>
      <c r="Z84" s="10">
        <v>328405.88</v>
      </c>
      <c r="AA84" s="9"/>
      <c r="AB84" s="9">
        <v>45245.69</v>
      </c>
      <c r="AC84" s="9">
        <v>37225.96</v>
      </c>
      <c r="AD84" s="10">
        <v>82471.649999999994</v>
      </c>
      <c r="AE84" s="9">
        <v>4194</v>
      </c>
      <c r="AF84" s="9">
        <v>19258.37</v>
      </c>
      <c r="AG84" s="9"/>
      <c r="AH84" s="9">
        <v>3578.79</v>
      </c>
      <c r="AI84" s="10">
        <v>27031.16</v>
      </c>
      <c r="AJ84" s="9">
        <v>128630.62</v>
      </c>
      <c r="AK84" s="9"/>
      <c r="AL84" s="9">
        <v>512252.86</v>
      </c>
      <c r="AM84" s="9"/>
      <c r="AN84" s="9"/>
      <c r="AO84" s="9"/>
      <c r="AP84" s="9">
        <v>144.94999999999999</v>
      </c>
      <c r="AQ84" s="9"/>
      <c r="AR84" s="9">
        <v>7548.86</v>
      </c>
      <c r="AS84" s="10">
        <v>648577.29</v>
      </c>
      <c r="AT84" s="9"/>
      <c r="AU84" s="9"/>
      <c r="AV84" s="9">
        <v>16420.34</v>
      </c>
      <c r="AW84" s="9"/>
      <c r="AX84" s="9"/>
      <c r="AY84" s="9"/>
      <c r="AZ84" s="10">
        <v>16420.34</v>
      </c>
      <c r="BA84" s="9">
        <v>690</v>
      </c>
      <c r="BB84" s="9"/>
      <c r="BC84" s="9"/>
      <c r="BD84" s="9"/>
      <c r="BE84" s="9"/>
      <c r="BF84" s="9"/>
      <c r="BG84" s="9"/>
      <c r="BH84" s="10">
        <v>690</v>
      </c>
      <c r="BI84" s="10">
        <v>1103596.32</v>
      </c>
      <c r="BJ84" s="9">
        <v>0</v>
      </c>
      <c r="BK84" s="10">
        <v>0</v>
      </c>
      <c r="BL84" s="10"/>
    </row>
    <row r="85" spans="1:64">
      <c r="A85" s="9" t="s">
        <v>222</v>
      </c>
      <c r="B85" s="10" t="s">
        <v>223</v>
      </c>
      <c r="C85" s="10">
        <v>402588.05</v>
      </c>
      <c r="D85" s="9"/>
      <c r="E85" s="24"/>
      <c r="F85" s="25"/>
      <c r="G85" s="9">
        <v>2185.91</v>
      </c>
      <c r="H85" s="10">
        <v>2185.91</v>
      </c>
      <c r="I85" s="9"/>
      <c r="J85" s="9"/>
      <c r="K85" s="9">
        <v>60345.52</v>
      </c>
      <c r="L85" s="10">
        <v>60345.52</v>
      </c>
      <c r="M85" s="9"/>
      <c r="N85" s="9">
        <v>507791.79</v>
      </c>
      <c r="O85" s="10">
        <v>507791.79</v>
      </c>
      <c r="P85" s="10">
        <v>972911.27</v>
      </c>
      <c r="Q85" s="9"/>
      <c r="R85" s="9"/>
      <c r="S85" s="9">
        <v>1255</v>
      </c>
      <c r="T85" s="9"/>
      <c r="U85" s="9"/>
      <c r="V85" s="9"/>
      <c r="W85" s="9"/>
      <c r="X85" s="9">
        <v>540</v>
      </c>
      <c r="Y85" s="9">
        <v>171627.69</v>
      </c>
      <c r="Z85" s="10">
        <v>173422.69</v>
      </c>
      <c r="AA85" s="9"/>
      <c r="AB85" s="9">
        <v>13208.44</v>
      </c>
      <c r="AC85" s="9">
        <v>28390.66</v>
      </c>
      <c r="AD85" s="10">
        <v>41599.1</v>
      </c>
      <c r="AE85" s="9">
        <v>6612.98</v>
      </c>
      <c r="AF85" s="9">
        <v>14142.89</v>
      </c>
      <c r="AG85" s="9">
        <v>1100</v>
      </c>
      <c r="AH85" s="9">
        <v>1474.4</v>
      </c>
      <c r="AI85" s="10">
        <v>23330.27</v>
      </c>
      <c r="AJ85" s="9"/>
      <c r="AK85" s="9"/>
      <c r="AL85" s="9">
        <v>253414.06</v>
      </c>
      <c r="AM85" s="9"/>
      <c r="AN85" s="9"/>
      <c r="AO85" s="9"/>
      <c r="AP85" s="9">
        <v>30097.56</v>
      </c>
      <c r="AQ85" s="9"/>
      <c r="AR85" s="9">
        <v>12605.1</v>
      </c>
      <c r="AS85" s="10">
        <v>296116.71999999997</v>
      </c>
      <c r="AT85" s="9"/>
      <c r="AU85" s="9"/>
      <c r="AV85" s="9">
        <v>36760.400000000001</v>
      </c>
      <c r="AW85" s="9"/>
      <c r="AX85" s="9"/>
      <c r="AY85" s="9"/>
      <c r="AZ85" s="10">
        <v>36760.400000000001</v>
      </c>
      <c r="BA85" s="9">
        <v>1213.72</v>
      </c>
      <c r="BB85" s="9"/>
      <c r="BC85" s="9"/>
      <c r="BD85" s="9"/>
      <c r="BE85" s="9"/>
      <c r="BF85" s="9">
        <v>34677.370000000003</v>
      </c>
      <c r="BG85" s="9"/>
      <c r="BH85" s="10">
        <v>35891.089999999997</v>
      </c>
      <c r="BI85" s="10">
        <v>607120.27</v>
      </c>
      <c r="BJ85" s="9">
        <v>0</v>
      </c>
      <c r="BK85" s="10">
        <v>0</v>
      </c>
      <c r="BL85" s="10"/>
    </row>
    <row r="86" spans="1:64">
      <c r="A86" s="9" t="s">
        <v>224</v>
      </c>
      <c r="B86" s="10" t="s">
        <v>225</v>
      </c>
      <c r="C86" s="10"/>
      <c r="D86" s="9"/>
      <c r="E86" s="24"/>
      <c r="F86" s="25"/>
      <c r="G86" s="9"/>
      <c r="H86" s="10"/>
      <c r="I86" s="9"/>
      <c r="J86" s="9"/>
      <c r="K86" s="9">
        <v>29906.880000000001</v>
      </c>
      <c r="L86" s="10">
        <v>29906.880000000001</v>
      </c>
      <c r="M86" s="9"/>
      <c r="N86" s="9">
        <v>204644.18</v>
      </c>
      <c r="O86" s="10">
        <v>204644.18</v>
      </c>
      <c r="P86" s="10">
        <v>234551.06</v>
      </c>
      <c r="Q86" s="9"/>
      <c r="R86" s="9"/>
      <c r="S86" s="9"/>
      <c r="T86" s="9"/>
      <c r="U86" s="9"/>
      <c r="V86" s="9"/>
      <c r="W86" s="9"/>
      <c r="X86" s="9"/>
      <c r="Y86" s="9"/>
      <c r="Z86" s="10"/>
      <c r="AA86" s="9"/>
      <c r="AB86" s="9"/>
      <c r="AC86" s="9"/>
      <c r="AD86" s="10"/>
      <c r="AE86" s="9"/>
      <c r="AF86" s="9"/>
      <c r="AG86" s="9">
        <v>206634.71</v>
      </c>
      <c r="AH86" s="9"/>
      <c r="AI86" s="10">
        <v>206634.71</v>
      </c>
      <c r="AJ86" s="9"/>
      <c r="AK86" s="9"/>
      <c r="AL86" s="9"/>
      <c r="AM86" s="9"/>
      <c r="AN86" s="9"/>
      <c r="AO86" s="9"/>
      <c r="AP86" s="9"/>
      <c r="AQ86" s="9"/>
      <c r="AR86" s="9"/>
      <c r="AS86" s="10"/>
      <c r="AT86" s="9"/>
      <c r="AU86" s="9"/>
      <c r="AV86" s="9"/>
      <c r="AW86" s="9"/>
      <c r="AX86" s="9"/>
      <c r="AY86" s="9"/>
      <c r="AZ86" s="10"/>
      <c r="BA86" s="9"/>
      <c r="BB86" s="9"/>
      <c r="BC86" s="9"/>
      <c r="BD86" s="9"/>
      <c r="BE86" s="9">
        <v>27916.35</v>
      </c>
      <c r="BF86" s="9"/>
      <c r="BG86" s="9"/>
      <c r="BH86" s="10">
        <v>27916.35</v>
      </c>
      <c r="BI86" s="10">
        <v>234551.06</v>
      </c>
      <c r="BJ86" s="9">
        <v>0</v>
      </c>
      <c r="BK86" s="10">
        <v>0</v>
      </c>
      <c r="BL86" s="10"/>
    </row>
    <row r="87" spans="1:64">
      <c r="A87" s="9" t="s">
        <v>226</v>
      </c>
      <c r="B87" s="10" t="s">
        <v>227</v>
      </c>
      <c r="C87" s="10"/>
      <c r="D87" s="9"/>
      <c r="E87" s="24"/>
      <c r="F87" s="25"/>
      <c r="G87" s="9"/>
      <c r="H87" s="10"/>
      <c r="I87" s="9"/>
      <c r="J87" s="9"/>
      <c r="K87" s="9"/>
      <c r="L87" s="10"/>
      <c r="M87" s="9"/>
      <c r="N87" s="9"/>
      <c r="O87" s="10"/>
      <c r="P87" s="10">
        <v>0</v>
      </c>
      <c r="Q87" s="9"/>
      <c r="R87" s="9"/>
      <c r="S87" s="9"/>
      <c r="T87" s="9"/>
      <c r="U87" s="9"/>
      <c r="V87" s="9"/>
      <c r="W87" s="9"/>
      <c r="X87" s="9"/>
      <c r="Y87" s="9"/>
      <c r="Z87" s="10"/>
      <c r="AA87" s="9"/>
      <c r="AB87" s="9"/>
      <c r="AC87" s="9"/>
      <c r="AD87" s="10"/>
      <c r="AE87" s="9"/>
      <c r="AF87" s="9"/>
      <c r="AG87" s="9"/>
      <c r="AH87" s="9"/>
      <c r="AI87" s="10"/>
      <c r="AJ87" s="9"/>
      <c r="AK87" s="9"/>
      <c r="AL87" s="9"/>
      <c r="AM87" s="9"/>
      <c r="AN87" s="9"/>
      <c r="AO87" s="9"/>
      <c r="AP87" s="9"/>
      <c r="AQ87" s="9"/>
      <c r="AR87" s="9"/>
      <c r="AS87" s="10"/>
      <c r="AT87" s="9"/>
      <c r="AU87" s="9"/>
      <c r="AV87" s="9"/>
      <c r="AW87" s="9"/>
      <c r="AX87" s="9"/>
      <c r="AY87" s="9"/>
      <c r="AZ87" s="10"/>
      <c r="BA87" s="9"/>
      <c r="BB87" s="9"/>
      <c r="BC87" s="9"/>
      <c r="BD87" s="9"/>
      <c r="BE87" s="9"/>
      <c r="BF87" s="9"/>
      <c r="BG87" s="9"/>
      <c r="BH87" s="10"/>
      <c r="BI87" s="10">
        <v>0</v>
      </c>
      <c r="BJ87" s="9">
        <v>0</v>
      </c>
      <c r="BK87" s="10">
        <v>0</v>
      </c>
      <c r="BL87" s="10"/>
    </row>
    <row r="88" spans="1:64">
      <c r="A88" s="9" t="s">
        <v>228</v>
      </c>
      <c r="B88" s="10" t="s">
        <v>229</v>
      </c>
      <c r="C88" s="10"/>
      <c r="D88" s="9"/>
      <c r="E88" s="24"/>
      <c r="F88" s="25"/>
      <c r="G88" s="9"/>
      <c r="H88" s="10"/>
      <c r="I88" s="9"/>
      <c r="J88" s="9"/>
      <c r="K88" s="9">
        <v>37887.19</v>
      </c>
      <c r="L88" s="10">
        <v>37887.19</v>
      </c>
      <c r="M88" s="9"/>
      <c r="N88" s="9">
        <v>281330.78999999998</v>
      </c>
      <c r="O88" s="10">
        <v>281330.78999999998</v>
      </c>
      <c r="P88" s="10">
        <v>319217.98</v>
      </c>
      <c r="Q88" s="9"/>
      <c r="R88" s="9"/>
      <c r="S88" s="9"/>
      <c r="T88" s="9"/>
      <c r="U88" s="9"/>
      <c r="V88" s="9"/>
      <c r="W88" s="9"/>
      <c r="X88" s="9"/>
      <c r="Y88" s="9">
        <v>105494.78</v>
      </c>
      <c r="Z88" s="10">
        <v>105494.78</v>
      </c>
      <c r="AA88" s="9"/>
      <c r="AB88" s="9">
        <v>7841.25</v>
      </c>
      <c r="AC88" s="9"/>
      <c r="AD88" s="10">
        <v>7841.25</v>
      </c>
      <c r="AE88" s="9"/>
      <c r="AF88" s="9">
        <v>900</v>
      </c>
      <c r="AG88" s="9"/>
      <c r="AH88" s="9"/>
      <c r="AI88" s="10">
        <v>900</v>
      </c>
      <c r="AJ88" s="9"/>
      <c r="AK88" s="9"/>
      <c r="AL88" s="9">
        <v>177656.14</v>
      </c>
      <c r="AM88" s="9"/>
      <c r="AN88" s="9"/>
      <c r="AO88" s="9"/>
      <c r="AP88" s="9"/>
      <c r="AQ88" s="9"/>
      <c r="AR88" s="9"/>
      <c r="AS88" s="10">
        <v>177656.14</v>
      </c>
      <c r="AT88" s="9"/>
      <c r="AU88" s="9"/>
      <c r="AV88" s="9">
        <v>14</v>
      </c>
      <c r="AW88" s="9"/>
      <c r="AX88" s="9"/>
      <c r="AY88" s="9"/>
      <c r="AZ88" s="10">
        <v>14</v>
      </c>
      <c r="BA88" s="9">
        <v>415</v>
      </c>
      <c r="BB88" s="9"/>
      <c r="BC88" s="9"/>
      <c r="BD88" s="9"/>
      <c r="BE88" s="9"/>
      <c r="BF88" s="9"/>
      <c r="BG88" s="9"/>
      <c r="BH88" s="10">
        <v>415</v>
      </c>
      <c r="BI88" s="10">
        <v>292321.17</v>
      </c>
      <c r="BJ88" s="9">
        <v>0</v>
      </c>
      <c r="BK88" s="10">
        <v>0</v>
      </c>
      <c r="BL88" s="10"/>
    </row>
    <row r="89" spans="1:64">
      <c r="A89" s="9" t="s">
        <v>230</v>
      </c>
      <c r="B89" s="10" t="s">
        <v>231</v>
      </c>
      <c r="C89" s="10"/>
      <c r="D89" s="9"/>
      <c r="E89" s="24"/>
      <c r="F89" s="25"/>
      <c r="G89" s="9"/>
      <c r="H89" s="10"/>
      <c r="I89" s="9"/>
      <c r="J89" s="9"/>
      <c r="K89" s="9"/>
      <c r="L89" s="10"/>
      <c r="M89" s="9"/>
      <c r="N89" s="9"/>
      <c r="O89" s="10"/>
      <c r="P89" s="10">
        <v>0</v>
      </c>
      <c r="Q89" s="9"/>
      <c r="R89" s="9"/>
      <c r="S89" s="9"/>
      <c r="T89" s="9"/>
      <c r="U89" s="9"/>
      <c r="V89" s="9"/>
      <c r="W89" s="9"/>
      <c r="X89" s="9"/>
      <c r="Y89" s="9"/>
      <c r="Z89" s="10"/>
      <c r="AA89" s="9"/>
      <c r="AB89" s="9"/>
      <c r="AC89" s="9"/>
      <c r="AD89" s="10"/>
      <c r="AE89" s="9"/>
      <c r="AF89" s="9"/>
      <c r="AG89" s="9"/>
      <c r="AH89" s="9"/>
      <c r="AI89" s="10"/>
      <c r="AJ89" s="9"/>
      <c r="AK89" s="9"/>
      <c r="AL89" s="9"/>
      <c r="AM89" s="9"/>
      <c r="AN89" s="9"/>
      <c r="AO89" s="9"/>
      <c r="AP89" s="9"/>
      <c r="AQ89" s="9"/>
      <c r="AR89" s="9"/>
      <c r="AS89" s="10"/>
      <c r="AT89" s="9"/>
      <c r="AU89" s="9"/>
      <c r="AV89" s="9"/>
      <c r="AW89" s="9"/>
      <c r="AX89" s="9"/>
      <c r="AY89" s="9"/>
      <c r="AZ89" s="10"/>
      <c r="BA89" s="9"/>
      <c r="BB89" s="9"/>
      <c r="BC89" s="9"/>
      <c r="BD89" s="9"/>
      <c r="BE89" s="9"/>
      <c r="BF89" s="9"/>
      <c r="BG89" s="9"/>
      <c r="BH89" s="10"/>
      <c r="BI89" s="10">
        <v>0</v>
      </c>
      <c r="BJ89" s="9">
        <v>0</v>
      </c>
      <c r="BK89" s="10">
        <v>0</v>
      </c>
      <c r="BL89" s="10"/>
    </row>
    <row r="90" spans="1:64">
      <c r="A90" s="9" t="s">
        <v>232</v>
      </c>
      <c r="B90" s="10" t="s">
        <v>233</v>
      </c>
      <c r="C90" s="10"/>
      <c r="D90" s="9"/>
      <c r="E90" s="24"/>
      <c r="F90" s="25"/>
      <c r="G90" s="9"/>
      <c r="H90" s="10"/>
      <c r="I90" s="9"/>
      <c r="J90" s="9"/>
      <c r="K90" s="9"/>
      <c r="L90" s="10"/>
      <c r="M90" s="9"/>
      <c r="N90" s="9"/>
      <c r="O90" s="10"/>
      <c r="P90" s="10">
        <v>0</v>
      </c>
      <c r="Q90" s="9"/>
      <c r="R90" s="9"/>
      <c r="S90" s="9"/>
      <c r="T90" s="9"/>
      <c r="U90" s="9"/>
      <c r="V90" s="9"/>
      <c r="W90" s="9"/>
      <c r="X90" s="9"/>
      <c r="Y90" s="9"/>
      <c r="Z90" s="10"/>
      <c r="AA90" s="9"/>
      <c r="AB90" s="9"/>
      <c r="AC90" s="9"/>
      <c r="AD90" s="10"/>
      <c r="AE90" s="9"/>
      <c r="AF90" s="9"/>
      <c r="AG90" s="9"/>
      <c r="AH90" s="9"/>
      <c r="AI90" s="10"/>
      <c r="AJ90" s="9"/>
      <c r="AK90" s="9"/>
      <c r="AL90" s="9"/>
      <c r="AM90" s="9"/>
      <c r="AN90" s="9"/>
      <c r="AO90" s="9"/>
      <c r="AP90" s="9"/>
      <c r="AQ90" s="9"/>
      <c r="AR90" s="9"/>
      <c r="AS90" s="10"/>
      <c r="AT90" s="9"/>
      <c r="AU90" s="9"/>
      <c r="AV90" s="9"/>
      <c r="AW90" s="9"/>
      <c r="AX90" s="9"/>
      <c r="AY90" s="9"/>
      <c r="AZ90" s="10"/>
      <c r="BA90" s="9"/>
      <c r="BB90" s="9"/>
      <c r="BC90" s="9"/>
      <c r="BD90" s="9"/>
      <c r="BE90" s="9"/>
      <c r="BF90" s="9"/>
      <c r="BG90" s="9"/>
      <c r="BH90" s="10"/>
      <c r="BI90" s="10">
        <v>0</v>
      </c>
      <c r="BJ90" s="9">
        <v>0</v>
      </c>
      <c r="BK90" s="10">
        <v>0</v>
      </c>
      <c r="BL90" s="10"/>
    </row>
    <row r="91" spans="1:64">
      <c r="A91" s="9" t="s">
        <v>234</v>
      </c>
      <c r="B91" s="10" t="s">
        <v>235</v>
      </c>
      <c r="C91" s="10">
        <v>79495.73</v>
      </c>
      <c r="D91" s="9"/>
      <c r="E91" s="24"/>
      <c r="F91" s="25"/>
      <c r="G91" s="9">
        <v>2267.59</v>
      </c>
      <c r="H91" s="10">
        <v>2267.59</v>
      </c>
      <c r="I91" s="9"/>
      <c r="J91" s="9"/>
      <c r="K91" s="9">
        <v>56936.800000000003</v>
      </c>
      <c r="L91" s="10">
        <v>56936.800000000003</v>
      </c>
      <c r="M91" s="9"/>
      <c r="N91" s="9">
        <v>299396.56</v>
      </c>
      <c r="O91" s="10">
        <v>299396.56</v>
      </c>
      <c r="P91" s="10">
        <v>438096.68</v>
      </c>
      <c r="Q91" s="9"/>
      <c r="R91" s="9"/>
      <c r="S91" s="9"/>
      <c r="T91" s="9"/>
      <c r="U91" s="9"/>
      <c r="V91" s="9"/>
      <c r="W91" s="9"/>
      <c r="X91" s="9"/>
      <c r="Y91" s="9">
        <v>79134.64</v>
      </c>
      <c r="Z91" s="10">
        <v>79134.64</v>
      </c>
      <c r="AA91" s="9"/>
      <c r="AB91" s="9">
        <v>10691.24</v>
      </c>
      <c r="AC91" s="9">
        <v>11498.59</v>
      </c>
      <c r="AD91" s="10">
        <v>22189.83</v>
      </c>
      <c r="AE91" s="9">
        <v>228.71</v>
      </c>
      <c r="AF91" s="9">
        <v>12272.55</v>
      </c>
      <c r="AG91" s="9">
        <v>1807.78</v>
      </c>
      <c r="AH91" s="9"/>
      <c r="AI91" s="10">
        <v>14309.04</v>
      </c>
      <c r="AJ91" s="9">
        <v>15498.49</v>
      </c>
      <c r="AK91" s="9"/>
      <c r="AL91" s="9">
        <v>105895.55</v>
      </c>
      <c r="AM91" s="9"/>
      <c r="AN91" s="9"/>
      <c r="AO91" s="9"/>
      <c r="AP91" s="9"/>
      <c r="AQ91" s="9">
        <v>850</v>
      </c>
      <c r="AR91" s="9">
        <v>969.8</v>
      </c>
      <c r="AS91" s="10">
        <v>123213.84</v>
      </c>
      <c r="AT91" s="9"/>
      <c r="AU91" s="9"/>
      <c r="AV91" s="9">
        <v>8533.61</v>
      </c>
      <c r="AW91" s="9"/>
      <c r="AX91" s="9"/>
      <c r="AY91" s="9"/>
      <c r="AZ91" s="10">
        <v>8533.61</v>
      </c>
      <c r="BA91" s="9">
        <v>968.31</v>
      </c>
      <c r="BB91" s="9"/>
      <c r="BC91" s="9"/>
      <c r="BD91" s="9"/>
      <c r="BE91" s="9"/>
      <c r="BF91" s="9"/>
      <c r="BG91" s="9"/>
      <c r="BH91" s="10">
        <v>968.31</v>
      </c>
      <c r="BI91" s="10">
        <v>248349.27</v>
      </c>
      <c r="BJ91" s="9">
        <v>0</v>
      </c>
      <c r="BK91" s="10">
        <v>0</v>
      </c>
      <c r="BL91" s="10"/>
    </row>
    <row r="92" spans="1:64">
      <c r="A92" s="9" t="s">
        <v>236</v>
      </c>
      <c r="B92" s="10" t="s">
        <v>237</v>
      </c>
      <c r="C92" s="10">
        <v>1849330</v>
      </c>
      <c r="D92" s="9"/>
      <c r="E92" s="24"/>
      <c r="F92" s="25"/>
      <c r="G92" s="9"/>
      <c r="H92" s="10"/>
      <c r="I92" s="9"/>
      <c r="J92" s="9"/>
      <c r="K92" s="9"/>
      <c r="L92" s="10"/>
      <c r="M92" s="9"/>
      <c r="N92" s="9"/>
      <c r="O92" s="10"/>
      <c r="P92" s="10">
        <v>1849330</v>
      </c>
      <c r="Q92" s="9"/>
      <c r="R92" s="9"/>
      <c r="S92" s="9"/>
      <c r="T92" s="9"/>
      <c r="U92" s="9"/>
      <c r="V92" s="9"/>
      <c r="W92" s="9"/>
      <c r="X92" s="9"/>
      <c r="Y92" s="9"/>
      <c r="Z92" s="10"/>
      <c r="AA92" s="9"/>
      <c r="AB92" s="9"/>
      <c r="AC92" s="9"/>
      <c r="AD92" s="10"/>
      <c r="AE92" s="9"/>
      <c r="AF92" s="9"/>
      <c r="AG92" s="9"/>
      <c r="AH92" s="9"/>
      <c r="AI92" s="10"/>
      <c r="AJ92" s="9"/>
      <c r="AK92" s="9"/>
      <c r="AL92" s="9"/>
      <c r="AM92" s="9"/>
      <c r="AN92" s="9"/>
      <c r="AO92" s="9"/>
      <c r="AP92" s="9"/>
      <c r="AQ92" s="9"/>
      <c r="AR92" s="9"/>
      <c r="AS92" s="10"/>
      <c r="AT92" s="9"/>
      <c r="AU92" s="9"/>
      <c r="AV92" s="9"/>
      <c r="AW92" s="9"/>
      <c r="AX92" s="9"/>
      <c r="AY92" s="9"/>
      <c r="AZ92" s="10"/>
      <c r="BA92" s="9"/>
      <c r="BB92" s="9"/>
      <c r="BC92" s="9"/>
      <c r="BD92" s="9"/>
      <c r="BE92" s="9"/>
      <c r="BF92" s="9"/>
      <c r="BG92" s="9"/>
      <c r="BH92" s="10"/>
      <c r="BI92" s="10">
        <v>0</v>
      </c>
      <c r="BJ92" s="9">
        <v>0</v>
      </c>
      <c r="BK92" s="10">
        <v>0</v>
      </c>
      <c r="BL92" s="10"/>
    </row>
    <row r="93" spans="1:64">
      <c r="A93" s="9" t="s">
        <v>238</v>
      </c>
      <c r="B93" s="10" t="s">
        <v>239</v>
      </c>
      <c r="C93" s="10">
        <v>407651.34</v>
      </c>
      <c r="D93" s="9"/>
      <c r="E93" s="24"/>
      <c r="F93" s="25"/>
      <c r="G93" s="9">
        <v>33671.78</v>
      </c>
      <c r="H93" s="10">
        <v>33671.78</v>
      </c>
      <c r="I93" s="9"/>
      <c r="J93" s="9"/>
      <c r="K93" s="9">
        <v>121242.27</v>
      </c>
      <c r="L93" s="10">
        <v>121242.27</v>
      </c>
      <c r="M93" s="9"/>
      <c r="N93" s="9">
        <v>650032.62</v>
      </c>
      <c r="O93" s="10">
        <v>650032.62</v>
      </c>
      <c r="P93" s="10">
        <v>1212598.01</v>
      </c>
      <c r="Q93" s="9"/>
      <c r="R93" s="9">
        <v>1002.09</v>
      </c>
      <c r="S93" s="9"/>
      <c r="T93" s="9"/>
      <c r="U93" s="9"/>
      <c r="V93" s="9"/>
      <c r="W93" s="9"/>
      <c r="X93" s="9"/>
      <c r="Y93" s="9">
        <v>228191.52</v>
      </c>
      <c r="Z93" s="10">
        <v>229193.61</v>
      </c>
      <c r="AA93" s="9"/>
      <c r="AB93" s="9">
        <v>17069.849999999999</v>
      </c>
      <c r="AC93" s="9">
        <v>-70.92</v>
      </c>
      <c r="AD93" s="10">
        <v>16998.93</v>
      </c>
      <c r="AE93" s="9"/>
      <c r="AF93" s="9">
        <v>1162.29</v>
      </c>
      <c r="AG93" s="9"/>
      <c r="AH93" s="9"/>
      <c r="AI93" s="10">
        <v>1162.29</v>
      </c>
      <c r="AJ93" s="9"/>
      <c r="AK93" s="9"/>
      <c r="AL93" s="9">
        <v>208597.57</v>
      </c>
      <c r="AM93" s="9"/>
      <c r="AN93" s="9"/>
      <c r="AO93" s="9"/>
      <c r="AP93" s="9"/>
      <c r="AQ93" s="9"/>
      <c r="AR93" s="9"/>
      <c r="AS93" s="10">
        <v>208597.57</v>
      </c>
      <c r="AT93" s="9"/>
      <c r="AU93" s="9"/>
      <c r="AV93" s="9">
        <v>4167.8599999999997</v>
      </c>
      <c r="AW93" s="9"/>
      <c r="AX93" s="9"/>
      <c r="AY93" s="9"/>
      <c r="AZ93" s="10">
        <v>4167.8599999999997</v>
      </c>
      <c r="BA93" s="9"/>
      <c r="BB93" s="9"/>
      <c r="BC93" s="9"/>
      <c r="BD93" s="9"/>
      <c r="BE93" s="9"/>
      <c r="BF93" s="9">
        <v>28837.66</v>
      </c>
      <c r="BG93" s="9"/>
      <c r="BH93" s="10">
        <v>28837.66</v>
      </c>
      <c r="BI93" s="10">
        <v>488957.92</v>
      </c>
      <c r="BJ93" s="9">
        <v>0</v>
      </c>
      <c r="BK93" s="10">
        <v>0</v>
      </c>
      <c r="BL93" s="10"/>
    </row>
    <row r="94" spans="1:64">
      <c r="A94" s="9" t="s">
        <v>240</v>
      </c>
      <c r="B94" s="10" t="s">
        <v>241</v>
      </c>
      <c r="C94" s="10">
        <v>26940.26</v>
      </c>
      <c r="D94" s="9"/>
      <c r="E94" s="24"/>
      <c r="F94" s="25"/>
      <c r="G94" s="9">
        <v>16121.77</v>
      </c>
      <c r="H94" s="10">
        <v>16121.77</v>
      </c>
      <c r="I94" s="9"/>
      <c r="J94" s="9"/>
      <c r="K94" s="9">
        <v>37987.31</v>
      </c>
      <c r="L94" s="10">
        <v>37987.31</v>
      </c>
      <c r="M94" s="9"/>
      <c r="N94" s="9">
        <v>188282.34</v>
      </c>
      <c r="O94" s="10">
        <v>188282.34</v>
      </c>
      <c r="P94" s="10">
        <v>269331.68</v>
      </c>
      <c r="Q94" s="9"/>
      <c r="R94" s="9"/>
      <c r="S94" s="9"/>
      <c r="T94" s="9"/>
      <c r="U94" s="9"/>
      <c r="V94" s="9"/>
      <c r="W94" s="9"/>
      <c r="X94" s="9"/>
      <c r="Y94" s="9">
        <v>93400.08</v>
      </c>
      <c r="Z94" s="10">
        <v>93400.08</v>
      </c>
      <c r="AA94" s="9">
        <v>8434.76</v>
      </c>
      <c r="AB94" s="9">
        <v>5657.75</v>
      </c>
      <c r="AC94" s="9">
        <v>12190.82</v>
      </c>
      <c r="AD94" s="10">
        <v>26283.33</v>
      </c>
      <c r="AE94" s="9">
        <v>1939.3</v>
      </c>
      <c r="AF94" s="9"/>
      <c r="AG94" s="9"/>
      <c r="AH94" s="9"/>
      <c r="AI94" s="10">
        <v>1939.3</v>
      </c>
      <c r="AJ94" s="9">
        <v>60207.44</v>
      </c>
      <c r="AK94" s="9"/>
      <c r="AL94" s="9"/>
      <c r="AM94" s="9"/>
      <c r="AN94" s="9"/>
      <c r="AO94" s="9"/>
      <c r="AP94" s="9"/>
      <c r="AQ94" s="9"/>
      <c r="AR94" s="9"/>
      <c r="AS94" s="10">
        <v>60207.44</v>
      </c>
      <c r="AT94" s="9"/>
      <c r="AU94" s="9"/>
      <c r="AV94" s="9">
        <v>8675.68</v>
      </c>
      <c r="AW94" s="9"/>
      <c r="AX94" s="9"/>
      <c r="AY94" s="9"/>
      <c r="AZ94" s="10">
        <v>8675.68</v>
      </c>
      <c r="BA94" s="9"/>
      <c r="BB94" s="9"/>
      <c r="BC94" s="9"/>
      <c r="BD94" s="9"/>
      <c r="BE94" s="9"/>
      <c r="BF94" s="9"/>
      <c r="BG94" s="9">
        <v>1566.95</v>
      </c>
      <c r="BH94" s="10">
        <v>1566.95</v>
      </c>
      <c r="BI94" s="10">
        <v>192072.78</v>
      </c>
      <c r="BJ94" s="9">
        <v>0</v>
      </c>
      <c r="BK94" s="10">
        <v>0</v>
      </c>
      <c r="BL94" s="10"/>
    </row>
    <row r="95" spans="1:64">
      <c r="A95" s="9" t="s">
        <v>242</v>
      </c>
      <c r="B95" s="10" t="s">
        <v>243</v>
      </c>
      <c r="C95" s="10"/>
      <c r="D95" s="9"/>
      <c r="E95" s="24"/>
      <c r="F95" s="25"/>
      <c r="G95" s="9"/>
      <c r="H95" s="10"/>
      <c r="I95" s="9"/>
      <c r="J95" s="9"/>
      <c r="K95" s="9"/>
      <c r="L95" s="10"/>
      <c r="M95" s="9"/>
      <c r="N95" s="9"/>
      <c r="O95" s="10"/>
      <c r="P95" s="10">
        <v>0</v>
      </c>
      <c r="Q95" s="9"/>
      <c r="R95" s="9"/>
      <c r="S95" s="9"/>
      <c r="T95" s="9"/>
      <c r="U95" s="9"/>
      <c r="V95" s="9"/>
      <c r="W95" s="9"/>
      <c r="X95" s="9"/>
      <c r="Y95" s="9"/>
      <c r="Z95" s="10"/>
      <c r="AA95" s="9"/>
      <c r="AB95" s="9"/>
      <c r="AC95" s="9"/>
      <c r="AD95" s="10"/>
      <c r="AE95" s="9"/>
      <c r="AF95" s="9"/>
      <c r="AG95" s="9"/>
      <c r="AH95" s="9"/>
      <c r="AI95" s="10"/>
      <c r="AJ95" s="9"/>
      <c r="AK95" s="9"/>
      <c r="AL95" s="9"/>
      <c r="AM95" s="9"/>
      <c r="AN95" s="9"/>
      <c r="AO95" s="9"/>
      <c r="AP95" s="9"/>
      <c r="AQ95" s="9"/>
      <c r="AR95" s="9"/>
      <c r="AS95" s="10"/>
      <c r="AT95" s="9"/>
      <c r="AU95" s="9"/>
      <c r="AV95" s="9"/>
      <c r="AW95" s="9"/>
      <c r="AX95" s="9"/>
      <c r="AY95" s="9"/>
      <c r="AZ95" s="10"/>
      <c r="BA95" s="9"/>
      <c r="BB95" s="9"/>
      <c r="BC95" s="9"/>
      <c r="BD95" s="9"/>
      <c r="BE95" s="9"/>
      <c r="BF95" s="9"/>
      <c r="BG95" s="9"/>
      <c r="BH95" s="10"/>
      <c r="BI95" s="10">
        <v>0</v>
      </c>
      <c r="BJ95" s="9">
        <v>0</v>
      </c>
      <c r="BK95" s="10">
        <v>0</v>
      </c>
      <c r="BL95" s="10"/>
    </row>
    <row r="96" spans="1:64">
      <c r="A96" s="9" t="s">
        <v>244</v>
      </c>
      <c r="B96" s="10" t="s">
        <v>245</v>
      </c>
      <c r="C96" s="10">
        <v>101077</v>
      </c>
      <c r="D96" s="9"/>
      <c r="E96" s="24"/>
      <c r="F96" s="25"/>
      <c r="G96" s="9"/>
      <c r="H96" s="10"/>
      <c r="I96" s="9"/>
      <c r="J96" s="9"/>
      <c r="K96" s="9"/>
      <c r="L96" s="10"/>
      <c r="M96" s="9"/>
      <c r="N96" s="9"/>
      <c r="O96" s="10"/>
      <c r="P96" s="10">
        <v>101077</v>
      </c>
      <c r="Q96" s="9"/>
      <c r="R96" s="9"/>
      <c r="S96" s="9"/>
      <c r="T96" s="9"/>
      <c r="U96" s="9"/>
      <c r="V96" s="9"/>
      <c r="W96" s="9"/>
      <c r="X96" s="9"/>
      <c r="Y96" s="9"/>
      <c r="Z96" s="10"/>
      <c r="AA96" s="9"/>
      <c r="AB96" s="9"/>
      <c r="AC96" s="9"/>
      <c r="AD96" s="10"/>
      <c r="AE96" s="9"/>
      <c r="AF96" s="9"/>
      <c r="AG96" s="9"/>
      <c r="AH96" s="9"/>
      <c r="AI96" s="10"/>
      <c r="AJ96" s="9"/>
      <c r="AK96" s="9"/>
      <c r="AL96" s="9"/>
      <c r="AM96" s="9"/>
      <c r="AN96" s="9"/>
      <c r="AO96" s="9"/>
      <c r="AP96" s="9"/>
      <c r="AQ96" s="9"/>
      <c r="AR96" s="9"/>
      <c r="AS96" s="10"/>
      <c r="AT96" s="9"/>
      <c r="AU96" s="9"/>
      <c r="AV96" s="9"/>
      <c r="AW96" s="9"/>
      <c r="AX96" s="9"/>
      <c r="AY96" s="9"/>
      <c r="AZ96" s="10"/>
      <c r="BA96" s="9"/>
      <c r="BB96" s="9"/>
      <c r="BC96" s="9"/>
      <c r="BD96" s="9"/>
      <c r="BE96" s="9"/>
      <c r="BF96" s="9"/>
      <c r="BG96" s="9"/>
      <c r="BH96" s="10"/>
      <c r="BI96" s="10">
        <v>0</v>
      </c>
      <c r="BJ96" s="9">
        <v>0</v>
      </c>
      <c r="BK96" s="10">
        <v>0</v>
      </c>
      <c r="BL96" s="10"/>
    </row>
    <row r="97" spans="1:64">
      <c r="A97" s="9" t="s">
        <v>246</v>
      </c>
      <c r="B97" s="10" t="s">
        <v>247</v>
      </c>
      <c r="C97" s="10"/>
      <c r="D97" s="9"/>
      <c r="E97" s="24"/>
      <c r="F97" s="25"/>
      <c r="G97" s="9"/>
      <c r="H97" s="10"/>
      <c r="I97" s="9"/>
      <c r="J97" s="9"/>
      <c r="K97" s="9"/>
      <c r="L97" s="10"/>
      <c r="M97" s="9"/>
      <c r="N97" s="9"/>
      <c r="O97" s="10"/>
      <c r="P97" s="10">
        <v>0</v>
      </c>
      <c r="Q97" s="9"/>
      <c r="R97" s="9"/>
      <c r="S97" s="9"/>
      <c r="T97" s="9"/>
      <c r="U97" s="9"/>
      <c r="V97" s="9"/>
      <c r="W97" s="9"/>
      <c r="X97" s="9"/>
      <c r="Y97" s="9"/>
      <c r="Z97" s="10"/>
      <c r="AA97" s="9"/>
      <c r="AB97" s="9"/>
      <c r="AC97" s="9"/>
      <c r="AD97" s="10"/>
      <c r="AE97" s="9"/>
      <c r="AF97" s="9"/>
      <c r="AG97" s="9"/>
      <c r="AH97" s="9"/>
      <c r="AI97" s="10"/>
      <c r="AJ97" s="9"/>
      <c r="AK97" s="9"/>
      <c r="AL97" s="9"/>
      <c r="AM97" s="9"/>
      <c r="AN97" s="9"/>
      <c r="AO97" s="9"/>
      <c r="AP97" s="9"/>
      <c r="AQ97" s="9"/>
      <c r="AR97" s="9"/>
      <c r="AS97" s="10"/>
      <c r="AT97" s="9"/>
      <c r="AU97" s="9"/>
      <c r="AV97" s="9"/>
      <c r="AW97" s="9"/>
      <c r="AX97" s="9"/>
      <c r="AY97" s="9"/>
      <c r="AZ97" s="10"/>
      <c r="BA97" s="9"/>
      <c r="BB97" s="9"/>
      <c r="BC97" s="9"/>
      <c r="BD97" s="9"/>
      <c r="BE97" s="9"/>
      <c r="BF97" s="9"/>
      <c r="BG97" s="9"/>
      <c r="BH97" s="10"/>
      <c r="BI97" s="10">
        <v>0</v>
      </c>
      <c r="BJ97" s="9">
        <v>0</v>
      </c>
      <c r="BK97" s="10">
        <v>0</v>
      </c>
      <c r="BL97" s="10"/>
    </row>
    <row r="98" spans="1:64">
      <c r="A98" s="9" t="s">
        <v>248</v>
      </c>
      <c r="B98" s="10" t="s">
        <v>249</v>
      </c>
      <c r="C98" s="10">
        <v>58618.16</v>
      </c>
      <c r="D98" s="9"/>
      <c r="E98" s="24"/>
      <c r="F98" s="25"/>
      <c r="G98" s="9">
        <v>4045.17</v>
      </c>
      <c r="H98" s="10">
        <v>4045.17</v>
      </c>
      <c r="I98" s="9"/>
      <c r="J98" s="9"/>
      <c r="K98" s="9">
        <v>61654.22</v>
      </c>
      <c r="L98" s="10">
        <v>61654.22</v>
      </c>
      <c r="M98" s="9"/>
      <c r="N98" s="9">
        <v>414727.79</v>
      </c>
      <c r="O98" s="10">
        <v>414727.79</v>
      </c>
      <c r="P98" s="10">
        <v>539045.34</v>
      </c>
      <c r="Q98" s="9"/>
      <c r="R98" s="9"/>
      <c r="S98" s="9">
        <v>200</v>
      </c>
      <c r="T98" s="9"/>
      <c r="U98" s="9"/>
      <c r="V98" s="9"/>
      <c r="W98" s="9"/>
      <c r="X98" s="9">
        <v>2295.17</v>
      </c>
      <c r="Y98" s="9">
        <v>145359.6</v>
      </c>
      <c r="Z98" s="10">
        <v>147854.76999999999</v>
      </c>
      <c r="AA98" s="9"/>
      <c r="AB98" s="9">
        <v>13421.06</v>
      </c>
      <c r="AC98" s="9">
        <v>13234.17</v>
      </c>
      <c r="AD98" s="10">
        <v>26655.23</v>
      </c>
      <c r="AE98" s="9">
        <v>50</v>
      </c>
      <c r="AF98" s="9">
        <v>2145</v>
      </c>
      <c r="AG98" s="9"/>
      <c r="AH98" s="9"/>
      <c r="AI98" s="10">
        <v>2195</v>
      </c>
      <c r="AJ98" s="9">
        <v>8289.76</v>
      </c>
      <c r="AK98" s="9"/>
      <c r="AL98" s="9">
        <v>188754.99</v>
      </c>
      <c r="AM98" s="9"/>
      <c r="AN98" s="9"/>
      <c r="AO98" s="9"/>
      <c r="AP98" s="9"/>
      <c r="AQ98" s="9"/>
      <c r="AR98" s="9">
        <v>600.30999999999995</v>
      </c>
      <c r="AS98" s="10">
        <v>197645.06</v>
      </c>
      <c r="AT98" s="9"/>
      <c r="AU98" s="9"/>
      <c r="AV98" s="9">
        <v>4848.08</v>
      </c>
      <c r="AW98" s="9"/>
      <c r="AX98" s="9"/>
      <c r="AY98" s="9"/>
      <c r="AZ98" s="10">
        <v>4848.08</v>
      </c>
      <c r="BA98" s="9">
        <v>191</v>
      </c>
      <c r="BB98" s="9"/>
      <c r="BC98" s="9"/>
      <c r="BD98" s="9"/>
      <c r="BE98" s="9"/>
      <c r="BF98" s="9"/>
      <c r="BG98" s="9"/>
      <c r="BH98" s="10">
        <v>191</v>
      </c>
      <c r="BI98" s="10">
        <v>379389.14</v>
      </c>
      <c r="BJ98" s="9">
        <v>0</v>
      </c>
      <c r="BK98" s="10">
        <v>0</v>
      </c>
      <c r="BL98" s="10"/>
    </row>
    <row r="99" spans="1:64">
      <c r="A99" s="9" t="s">
        <v>250</v>
      </c>
      <c r="B99" s="10" t="s">
        <v>251</v>
      </c>
      <c r="C99" s="10">
        <v>91270.32</v>
      </c>
      <c r="D99" s="9"/>
      <c r="E99" s="24"/>
      <c r="F99" s="25"/>
      <c r="G99" s="9">
        <v>8346.75</v>
      </c>
      <c r="H99" s="10">
        <v>8346.75</v>
      </c>
      <c r="I99" s="9"/>
      <c r="J99" s="9"/>
      <c r="K99" s="9">
        <v>51683</v>
      </c>
      <c r="L99" s="10">
        <v>51683</v>
      </c>
      <c r="M99" s="9"/>
      <c r="N99" s="9">
        <v>269431.65000000002</v>
      </c>
      <c r="O99" s="10">
        <v>269431.65000000002</v>
      </c>
      <c r="P99" s="10">
        <v>420731.72</v>
      </c>
      <c r="Q99" s="9"/>
      <c r="R99" s="9"/>
      <c r="S99" s="9"/>
      <c r="T99" s="9"/>
      <c r="U99" s="9"/>
      <c r="V99" s="9"/>
      <c r="W99" s="9"/>
      <c r="X99" s="9"/>
      <c r="Y99" s="9">
        <v>86570.43</v>
      </c>
      <c r="Z99" s="10">
        <v>86570.43</v>
      </c>
      <c r="AA99" s="9"/>
      <c r="AB99" s="9">
        <v>12740.42</v>
      </c>
      <c r="AC99" s="9">
        <v>10631.52</v>
      </c>
      <c r="AD99" s="10">
        <v>23371.94</v>
      </c>
      <c r="AE99" s="9">
        <v>91</v>
      </c>
      <c r="AF99" s="9">
        <v>1892.73</v>
      </c>
      <c r="AG99" s="9"/>
      <c r="AH99" s="9"/>
      <c r="AI99" s="10">
        <v>1983.73</v>
      </c>
      <c r="AJ99" s="9">
        <v>12515.04</v>
      </c>
      <c r="AK99" s="9"/>
      <c r="AL99" s="9">
        <v>94754.3</v>
      </c>
      <c r="AM99" s="9"/>
      <c r="AN99" s="9"/>
      <c r="AO99" s="9"/>
      <c r="AP99" s="9"/>
      <c r="AQ99" s="9"/>
      <c r="AR99" s="9">
        <v>1882.2</v>
      </c>
      <c r="AS99" s="10">
        <v>109151.54</v>
      </c>
      <c r="AT99" s="9"/>
      <c r="AU99" s="9"/>
      <c r="AV99" s="9"/>
      <c r="AW99" s="9"/>
      <c r="AX99" s="9"/>
      <c r="AY99" s="9"/>
      <c r="AZ99" s="10"/>
      <c r="BA99" s="9">
        <v>933.78</v>
      </c>
      <c r="BB99" s="9"/>
      <c r="BC99" s="9"/>
      <c r="BD99" s="9"/>
      <c r="BE99" s="9"/>
      <c r="BF99" s="9"/>
      <c r="BG99" s="9"/>
      <c r="BH99" s="10">
        <v>933.78</v>
      </c>
      <c r="BI99" s="10">
        <v>222011.42</v>
      </c>
      <c r="BJ99" s="9">
        <v>0</v>
      </c>
      <c r="BK99" s="10">
        <v>0</v>
      </c>
      <c r="BL99" s="10"/>
    </row>
    <row r="100" spans="1:64">
      <c r="A100" s="9" t="s">
        <v>252</v>
      </c>
      <c r="B100" s="10" t="s">
        <v>253</v>
      </c>
      <c r="C100" s="10">
        <v>61432.34</v>
      </c>
      <c r="D100" s="9"/>
      <c r="E100" s="24"/>
      <c r="F100" s="25"/>
      <c r="G100" s="9">
        <v>7350.88</v>
      </c>
      <c r="H100" s="10">
        <v>7350.88</v>
      </c>
      <c r="I100" s="9"/>
      <c r="J100" s="9"/>
      <c r="K100" s="9">
        <v>41091.160000000003</v>
      </c>
      <c r="L100" s="10">
        <v>41091.160000000003</v>
      </c>
      <c r="M100" s="9"/>
      <c r="N100" s="9">
        <v>248834.99</v>
      </c>
      <c r="O100" s="10">
        <v>248834.99</v>
      </c>
      <c r="P100" s="10">
        <v>358709.37</v>
      </c>
      <c r="Q100" s="9"/>
      <c r="R100" s="9"/>
      <c r="S100" s="9">
        <v>400</v>
      </c>
      <c r="T100" s="9"/>
      <c r="U100" s="9"/>
      <c r="V100" s="9"/>
      <c r="W100" s="9"/>
      <c r="X100" s="9"/>
      <c r="Y100" s="9">
        <v>89235.36</v>
      </c>
      <c r="Z100" s="10">
        <v>89635.36</v>
      </c>
      <c r="AA100" s="9"/>
      <c r="AB100" s="9">
        <v>6714.84</v>
      </c>
      <c r="AC100" s="9"/>
      <c r="AD100" s="10">
        <v>6714.84</v>
      </c>
      <c r="AE100" s="9"/>
      <c r="AF100" s="9">
        <v>129</v>
      </c>
      <c r="AG100" s="9"/>
      <c r="AH100" s="9"/>
      <c r="AI100" s="10">
        <v>129</v>
      </c>
      <c r="AJ100" s="9"/>
      <c r="AK100" s="9"/>
      <c r="AL100" s="9">
        <v>137451.81</v>
      </c>
      <c r="AM100" s="9"/>
      <c r="AN100" s="9"/>
      <c r="AO100" s="9"/>
      <c r="AP100" s="9"/>
      <c r="AQ100" s="9"/>
      <c r="AR100" s="9"/>
      <c r="AS100" s="10">
        <v>137451.81</v>
      </c>
      <c r="AT100" s="9"/>
      <c r="AU100" s="9"/>
      <c r="AV100" s="9">
        <v>860.2</v>
      </c>
      <c r="AW100" s="9"/>
      <c r="AX100" s="9"/>
      <c r="AY100" s="9"/>
      <c r="AZ100" s="10">
        <v>860.2</v>
      </c>
      <c r="BA100" s="9">
        <v>958.94</v>
      </c>
      <c r="BB100" s="9"/>
      <c r="BC100" s="9"/>
      <c r="BD100" s="9"/>
      <c r="BE100" s="9"/>
      <c r="BF100" s="9"/>
      <c r="BG100" s="9"/>
      <c r="BH100" s="10">
        <v>958.94</v>
      </c>
      <c r="BI100" s="10">
        <v>235750.15</v>
      </c>
      <c r="BJ100" s="9">
        <v>0</v>
      </c>
      <c r="BK100" s="10">
        <v>0</v>
      </c>
      <c r="BL100" s="10"/>
    </row>
    <row r="101" spans="1:64">
      <c r="A101" s="9" t="s">
        <v>254</v>
      </c>
      <c r="B101" s="10" t="s">
        <v>255</v>
      </c>
      <c r="C101" s="10">
        <v>20065.02</v>
      </c>
      <c r="D101" s="9"/>
      <c r="E101" s="24"/>
      <c r="F101" s="25"/>
      <c r="G101" s="9">
        <v>128872.03</v>
      </c>
      <c r="H101" s="10">
        <v>128872.03</v>
      </c>
      <c r="I101" s="9"/>
      <c r="J101" s="9"/>
      <c r="K101" s="9"/>
      <c r="L101" s="10"/>
      <c r="M101" s="9"/>
      <c r="N101" s="9"/>
      <c r="O101" s="10"/>
      <c r="P101" s="10">
        <v>148937.04999999999</v>
      </c>
      <c r="Q101" s="9"/>
      <c r="R101" s="9"/>
      <c r="S101" s="9"/>
      <c r="T101" s="9"/>
      <c r="U101" s="9"/>
      <c r="V101" s="9"/>
      <c r="W101" s="9"/>
      <c r="X101" s="9">
        <v>6630</v>
      </c>
      <c r="Y101" s="9"/>
      <c r="Z101" s="10">
        <v>6630</v>
      </c>
      <c r="AA101" s="9"/>
      <c r="AB101" s="9">
        <v>480.09</v>
      </c>
      <c r="AC101" s="9"/>
      <c r="AD101" s="10">
        <v>480.09</v>
      </c>
      <c r="AE101" s="9">
        <v>33.25</v>
      </c>
      <c r="AF101" s="9">
        <v>1339.5</v>
      </c>
      <c r="AG101" s="9">
        <v>34183.25</v>
      </c>
      <c r="AH101" s="9"/>
      <c r="AI101" s="10">
        <v>35556</v>
      </c>
      <c r="AJ101" s="9">
        <v>24020.99</v>
      </c>
      <c r="AK101" s="9"/>
      <c r="AL101" s="9"/>
      <c r="AM101" s="9"/>
      <c r="AN101" s="9"/>
      <c r="AO101" s="9"/>
      <c r="AP101" s="9"/>
      <c r="AQ101" s="9"/>
      <c r="AR101" s="9"/>
      <c r="AS101" s="10">
        <v>24020.99</v>
      </c>
      <c r="AT101" s="9"/>
      <c r="AU101" s="9"/>
      <c r="AV101" s="9"/>
      <c r="AW101" s="9"/>
      <c r="AX101" s="9"/>
      <c r="AY101" s="9"/>
      <c r="AZ101" s="10"/>
      <c r="BA101" s="9">
        <v>589.41</v>
      </c>
      <c r="BB101" s="9"/>
      <c r="BC101" s="9"/>
      <c r="BD101" s="9"/>
      <c r="BE101" s="9"/>
      <c r="BF101" s="9"/>
      <c r="BG101" s="9"/>
      <c r="BH101" s="10">
        <v>589.41</v>
      </c>
      <c r="BI101" s="10">
        <v>67276.490000000005</v>
      </c>
      <c r="BJ101" s="9">
        <v>42017.54</v>
      </c>
      <c r="BK101" s="10">
        <v>42017.54</v>
      </c>
      <c r="BL101" s="10"/>
    </row>
    <row r="102" spans="1:64">
      <c r="A102" s="9" t="s">
        <v>256</v>
      </c>
      <c r="B102" s="10" t="s">
        <v>257</v>
      </c>
      <c r="C102" s="10"/>
      <c r="D102" s="9"/>
      <c r="E102" s="24"/>
      <c r="F102" s="25"/>
      <c r="G102" s="9">
        <v>6241.8</v>
      </c>
      <c r="H102" s="10">
        <v>6241.8</v>
      </c>
      <c r="I102" s="9"/>
      <c r="J102" s="9"/>
      <c r="K102" s="9">
        <v>124007.1</v>
      </c>
      <c r="L102" s="10">
        <v>124007.1</v>
      </c>
      <c r="M102" s="9"/>
      <c r="N102" s="9">
        <v>760418.52</v>
      </c>
      <c r="O102" s="10">
        <v>760418.52</v>
      </c>
      <c r="P102" s="10">
        <v>890667.42</v>
      </c>
      <c r="Q102" s="9"/>
      <c r="R102" s="9"/>
      <c r="S102" s="9"/>
      <c r="T102" s="9"/>
      <c r="U102" s="9"/>
      <c r="V102" s="9"/>
      <c r="W102" s="9"/>
      <c r="X102" s="9"/>
      <c r="Y102" s="9">
        <v>303236.64</v>
      </c>
      <c r="Z102" s="10">
        <v>303236.64</v>
      </c>
      <c r="AA102" s="9"/>
      <c r="AB102" s="9">
        <v>22400.74</v>
      </c>
      <c r="AC102" s="9"/>
      <c r="AD102" s="10">
        <v>22400.74</v>
      </c>
      <c r="AE102" s="9"/>
      <c r="AF102" s="9">
        <v>4356.6899999999996</v>
      </c>
      <c r="AG102" s="9"/>
      <c r="AH102" s="9"/>
      <c r="AI102" s="10">
        <v>4356.6899999999996</v>
      </c>
      <c r="AJ102" s="9"/>
      <c r="AK102" s="9"/>
      <c r="AL102" s="9">
        <v>409963.47</v>
      </c>
      <c r="AM102" s="9"/>
      <c r="AN102" s="9"/>
      <c r="AO102" s="9"/>
      <c r="AP102" s="9"/>
      <c r="AQ102" s="9"/>
      <c r="AR102" s="9"/>
      <c r="AS102" s="10">
        <v>409963.47</v>
      </c>
      <c r="AT102" s="9"/>
      <c r="AU102" s="9"/>
      <c r="AV102" s="9">
        <v>30356.52</v>
      </c>
      <c r="AW102" s="9"/>
      <c r="AX102" s="9"/>
      <c r="AY102" s="9"/>
      <c r="AZ102" s="10">
        <v>30356.52</v>
      </c>
      <c r="BA102" s="9">
        <v>650</v>
      </c>
      <c r="BB102" s="9"/>
      <c r="BC102" s="9"/>
      <c r="BD102" s="9"/>
      <c r="BE102" s="9"/>
      <c r="BF102" s="9">
        <v>46108.86</v>
      </c>
      <c r="BG102" s="9"/>
      <c r="BH102" s="10">
        <v>46758.86</v>
      </c>
      <c r="BI102" s="10">
        <v>817072.92</v>
      </c>
      <c r="BJ102" s="9">
        <v>0</v>
      </c>
      <c r="BK102" s="10">
        <v>0</v>
      </c>
      <c r="BL102" s="10"/>
    </row>
    <row r="103" spans="1:64">
      <c r="A103" s="9" t="s">
        <v>258</v>
      </c>
      <c r="B103" s="10" t="s">
        <v>259</v>
      </c>
      <c r="C103" s="10">
        <v>121870</v>
      </c>
      <c r="D103" s="9"/>
      <c r="E103" s="24"/>
      <c r="F103" s="25"/>
      <c r="G103" s="9">
        <v>11242.18</v>
      </c>
      <c r="H103" s="10">
        <v>11242.18</v>
      </c>
      <c r="I103" s="9"/>
      <c r="J103" s="9"/>
      <c r="K103" s="9">
        <v>50533.62</v>
      </c>
      <c r="L103" s="10">
        <v>50533.62</v>
      </c>
      <c r="M103" s="9"/>
      <c r="N103" s="9">
        <v>340432.81</v>
      </c>
      <c r="O103" s="10">
        <v>340432.81</v>
      </c>
      <c r="P103" s="10">
        <v>524078.61</v>
      </c>
      <c r="Q103" s="9"/>
      <c r="R103" s="9"/>
      <c r="S103" s="9"/>
      <c r="T103" s="9"/>
      <c r="U103" s="9"/>
      <c r="V103" s="9"/>
      <c r="W103" s="9"/>
      <c r="X103" s="9"/>
      <c r="Y103" s="9">
        <v>102911.46</v>
      </c>
      <c r="Z103" s="10">
        <v>102911.46</v>
      </c>
      <c r="AA103" s="9">
        <v>11433.1</v>
      </c>
      <c r="AB103" s="9">
        <v>7473.17</v>
      </c>
      <c r="AC103" s="9">
        <v>12817.29</v>
      </c>
      <c r="AD103" s="10">
        <v>31723.56</v>
      </c>
      <c r="AE103" s="9"/>
      <c r="AF103" s="9">
        <v>1752.7</v>
      </c>
      <c r="AG103" s="9"/>
      <c r="AH103" s="9"/>
      <c r="AI103" s="10">
        <v>1752.7</v>
      </c>
      <c r="AJ103" s="9">
        <v>18066.14</v>
      </c>
      <c r="AK103" s="9"/>
      <c r="AL103" s="9">
        <v>140304.28</v>
      </c>
      <c r="AM103" s="9"/>
      <c r="AN103" s="9"/>
      <c r="AO103" s="9"/>
      <c r="AP103" s="9"/>
      <c r="AQ103" s="9"/>
      <c r="AR103" s="9"/>
      <c r="AS103" s="10">
        <v>158370.42000000001</v>
      </c>
      <c r="AT103" s="9"/>
      <c r="AU103" s="9"/>
      <c r="AV103" s="9"/>
      <c r="AW103" s="9"/>
      <c r="AX103" s="9"/>
      <c r="AY103" s="9"/>
      <c r="AZ103" s="10"/>
      <c r="BA103" s="9">
        <v>405</v>
      </c>
      <c r="BB103" s="9"/>
      <c r="BC103" s="9"/>
      <c r="BD103" s="9"/>
      <c r="BE103" s="9">
        <v>13128.58</v>
      </c>
      <c r="BF103" s="9"/>
      <c r="BG103" s="9"/>
      <c r="BH103" s="10">
        <v>13533.58</v>
      </c>
      <c r="BI103" s="10">
        <v>308291.71999999997</v>
      </c>
      <c r="BJ103" s="9">
        <v>0</v>
      </c>
      <c r="BK103" s="10">
        <v>0</v>
      </c>
      <c r="BL103" s="10"/>
    </row>
    <row r="104" spans="1:64">
      <c r="A104" s="9" t="s">
        <v>260</v>
      </c>
      <c r="B104" s="10" t="s">
        <v>261</v>
      </c>
      <c r="C104" s="10">
        <v>63019.21</v>
      </c>
      <c r="D104" s="9"/>
      <c r="E104" s="24"/>
      <c r="F104" s="25"/>
      <c r="G104" s="9">
        <v>1093.21</v>
      </c>
      <c r="H104" s="10">
        <v>1093.21</v>
      </c>
      <c r="I104" s="9"/>
      <c r="J104" s="9"/>
      <c r="K104" s="9">
        <v>80337.86</v>
      </c>
      <c r="L104" s="10">
        <v>80337.86</v>
      </c>
      <c r="M104" s="9"/>
      <c r="N104" s="9">
        <v>460777.94</v>
      </c>
      <c r="O104" s="10">
        <v>460777.94</v>
      </c>
      <c r="P104" s="10">
        <v>605228.22</v>
      </c>
      <c r="Q104" s="9"/>
      <c r="R104" s="9"/>
      <c r="S104" s="9"/>
      <c r="T104" s="9"/>
      <c r="U104" s="9"/>
      <c r="V104" s="9"/>
      <c r="W104" s="9"/>
      <c r="X104" s="9"/>
      <c r="Y104" s="9"/>
      <c r="Z104" s="10"/>
      <c r="AA104" s="9"/>
      <c r="AB104" s="9"/>
      <c r="AC104" s="9"/>
      <c r="AD104" s="10"/>
      <c r="AE104" s="9"/>
      <c r="AF104" s="9">
        <v>1853.04</v>
      </c>
      <c r="AG104" s="9">
        <v>389947.96</v>
      </c>
      <c r="AH104" s="9"/>
      <c r="AI104" s="10">
        <v>391801</v>
      </c>
      <c r="AJ104" s="9">
        <v>506.6</v>
      </c>
      <c r="AK104" s="9"/>
      <c r="AL104" s="9"/>
      <c r="AM104" s="9"/>
      <c r="AN104" s="9"/>
      <c r="AO104" s="9"/>
      <c r="AP104" s="9"/>
      <c r="AQ104" s="9"/>
      <c r="AR104" s="9"/>
      <c r="AS104" s="10">
        <v>506.6</v>
      </c>
      <c r="AT104" s="9"/>
      <c r="AU104" s="9"/>
      <c r="AV104" s="9"/>
      <c r="AW104" s="9"/>
      <c r="AX104" s="9"/>
      <c r="AY104" s="9"/>
      <c r="AZ104" s="10"/>
      <c r="BA104" s="9"/>
      <c r="BB104" s="9"/>
      <c r="BC104" s="9"/>
      <c r="BD104" s="9"/>
      <c r="BE104" s="9"/>
      <c r="BF104" s="9"/>
      <c r="BG104" s="9"/>
      <c r="BH104" s="10"/>
      <c r="BI104" s="10">
        <v>392307.6</v>
      </c>
      <c r="BJ104" s="9">
        <v>0</v>
      </c>
      <c r="BK104" s="10">
        <v>0</v>
      </c>
      <c r="BL104" s="10"/>
    </row>
    <row r="105" spans="1:64">
      <c r="A105" s="9" t="s">
        <v>262</v>
      </c>
      <c r="B105" s="10" t="s">
        <v>263</v>
      </c>
      <c r="C105" s="10">
        <v>93635.4</v>
      </c>
      <c r="D105" s="9"/>
      <c r="E105" s="24"/>
      <c r="F105" s="25"/>
      <c r="G105" s="9">
        <v>106765.05</v>
      </c>
      <c r="H105" s="10">
        <v>106765.05</v>
      </c>
      <c r="I105" s="9"/>
      <c r="J105" s="9"/>
      <c r="K105" s="9"/>
      <c r="L105" s="10"/>
      <c r="M105" s="9"/>
      <c r="N105" s="9"/>
      <c r="O105" s="10"/>
      <c r="P105" s="10">
        <v>200400.45</v>
      </c>
      <c r="Q105" s="9"/>
      <c r="R105" s="9"/>
      <c r="S105" s="9"/>
      <c r="T105" s="9"/>
      <c r="U105" s="9"/>
      <c r="V105" s="9"/>
      <c r="W105" s="9"/>
      <c r="X105" s="9"/>
      <c r="Y105" s="9"/>
      <c r="Z105" s="10"/>
      <c r="AA105" s="9"/>
      <c r="AB105" s="9"/>
      <c r="AC105" s="9"/>
      <c r="AD105" s="10"/>
      <c r="AE105" s="9"/>
      <c r="AF105" s="9"/>
      <c r="AG105" s="9"/>
      <c r="AH105" s="9"/>
      <c r="AI105" s="10"/>
      <c r="AJ105" s="9"/>
      <c r="AK105" s="9"/>
      <c r="AL105" s="9"/>
      <c r="AM105" s="9"/>
      <c r="AN105" s="9"/>
      <c r="AO105" s="9"/>
      <c r="AP105" s="9"/>
      <c r="AQ105" s="9"/>
      <c r="AR105" s="9"/>
      <c r="AS105" s="10"/>
      <c r="AT105" s="9"/>
      <c r="AU105" s="9"/>
      <c r="AV105" s="9"/>
      <c r="AW105" s="9"/>
      <c r="AX105" s="9"/>
      <c r="AY105" s="9"/>
      <c r="AZ105" s="10"/>
      <c r="BA105" s="9"/>
      <c r="BB105" s="9"/>
      <c r="BC105" s="9"/>
      <c r="BD105" s="9"/>
      <c r="BE105" s="9"/>
      <c r="BF105" s="9"/>
      <c r="BG105" s="9"/>
      <c r="BH105" s="10"/>
      <c r="BI105" s="10">
        <v>0</v>
      </c>
      <c r="BJ105" s="9">
        <v>0</v>
      </c>
      <c r="BK105" s="10">
        <v>0</v>
      </c>
      <c r="BL105" s="10"/>
    </row>
    <row r="106" spans="1:64">
      <c r="A106" s="9" t="s">
        <v>264</v>
      </c>
      <c r="B106" s="10" t="s">
        <v>265</v>
      </c>
      <c r="C106" s="10">
        <v>57135.91</v>
      </c>
      <c r="D106" s="9"/>
      <c r="E106" s="24"/>
      <c r="F106" s="25"/>
      <c r="G106" s="9">
        <v>5911.83</v>
      </c>
      <c r="H106" s="10">
        <v>5911.83</v>
      </c>
      <c r="I106" s="9"/>
      <c r="J106" s="9"/>
      <c r="K106" s="9">
        <v>38192.75</v>
      </c>
      <c r="L106" s="10">
        <v>38192.75</v>
      </c>
      <c r="M106" s="9"/>
      <c r="N106" s="9">
        <v>237500.15</v>
      </c>
      <c r="O106" s="10">
        <v>237500.15</v>
      </c>
      <c r="P106" s="10">
        <v>338740.64</v>
      </c>
      <c r="Q106" s="9"/>
      <c r="R106" s="9"/>
      <c r="S106" s="9"/>
      <c r="T106" s="9"/>
      <c r="U106" s="9"/>
      <c r="V106" s="9"/>
      <c r="W106" s="9"/>
      <c r="X106" s="9"/>
      <c r="Y106" s="9">
        <v>99008.06</v>
      </c>
      <c r="Z106" s="10">
        <v>99008.06</v>
      </c>
      <c r="AA106" s="9"/>
      <c r="AB106" s="9">
        <v>7384.97</v>
      </c>
      <c r="AC106" s="9"/>
      <c r="AD106" s="10">
        <v>7384.97</v>
      </c>
      <c r="AE106" s="9"/>
      <c r="AF106" s="9">
        <v>1947.7</v>
      </c>
      <c r="AG106" s="9"/>
      <c r="AH106" s="9"/>
      <c r="AI106" s="10">
        <v>1947.7</v>
      </c>
      <c r="AJ106" s="9"/>
      <c r="AK106" s="9"/>
      <c r="AL106" s="9">
        <v>91326.36</v>
      </c>
      <c r="AM106" s="9"/>
      <c r="AN106" s="9"/>
      <c r="AO106" s="9"/>
      <c r="AP106" s="9"/>
      <c r="AQ106" s="9"/>
      <c r="AR106" s="9">
        <v>2067.9499999999998</v>
      </c>
      <c r="AS106" s="10">
        <v>93394.31</v>
      </c>
      <c r="AT106" s="9"/>
      <c r="AU106" s="9"/>
      <c r="AV106" s="9">
        <v>28206.73</v>
      </c>
      <c r="AW106" s="9"/>
      <c r="AX106" s="9"/>
      <c r="AY106" s="9"/>
      <c r="AZ106" s="10">
        <v>28206.73</v>
      </c>
      <c r="BA106" s="9"/>
      <c r="BB106" s="9"/>
      <c r="BC106" s="9"/>
      <c r="BD106" s="9"/>
      <c r="BE106" s="9"/>
      <c r="BF106" s="9"/>
      <c r="BG106" s="9"/>
      <c r="BH106" s="10"/>
      <c r="BI106" s="10">
        <v>229941.77</v>
      </c>
      <c r="BJ106" s="9">
        <v>0</v>
      </c>
      <c r="BK106" s="10">
        <v>0</v>
      </c>
      <c r="BL106" s="10"/>
    </row>
    <row r="107" spans="1:64">
      <c r="A107" s="9" t="s">
        <v>266</v>
      </c>
      <c r="B107" s="10" t="s">
        <v>267</v>
      </c>
      <c r="C107" s="10">
        <v>154703.62</v>
      </c>
      <c r="D107" s="9"/>
      <c r="E107" s="24"/>
      <c r="F107" s="25"/>
      <c r="G107" s="9">
        <v>4067.33</v>
      </c>
      <c r="H107" s="10">
        <v>4067.33</v>
      </c>
      <c r="I107" s="9"/>
      <c r="J107" s="9"/>
      <c r="K107" s="9">
        <v>75523.850000000006</v>
      </c>
      <c r="L107" s="10">
        <v>75523.850000000006</v>
      </c>
      <c r="M107" s="9"/>
      <c r="N107" s="9">
        <v>448803.36</v>
      </c>
      <c r="O107" s="10">
        <v>448803.36</v>
      </c>
      <c r="P107" s="10">
        <v>683098.16</v>
      </c>
      <c r="Q107" s="9"/>
      <c r="R107" s="9"/>
      <c r="S107" s="9"/>
      <c r="T107" s="9"/>
      <c r="U107" s="9"/>
      <c r="V107" s="9"/>
      <c r="W107" s="9"/>
      <c r="X107" s="9"/>
      <c r="Y107" s="9">
        <v>81589.03</v>
      </c>
      <c r="Z107" s="10">
        <v>81589.03</v>
      </c>
      <c r="AA107" s="9"/>
      <c r="AB107" s="9">
        <v>9495.83</v>
      </c>
      <c r="AC107" s="9">
        <v>11293.34</v>
      </c>
      <c r="AD107" s="10">
        <v>20789.169999999998</v>
      </c>
      <c r="AE107" s="9">
        <v>77</v>
      </c>
      <c r="AF107" s="9"/>
      <c r="AG107" s="9"/>
      <c r="AH107" s="9"/>
      <c r="AI107" s="10">
        <v>77</v>
      </c>
      <c r="AJ107" s="9">
        <v>40721.78</v>
      </c>
      <c r="AK107" s="9"/>
      <c r="AL107" s="9">
        <v>220726.82</v>
      </c>
      <c r="AM107" s="9"/>
      <c r="AN107" s="9"/>
      <c r="AO107" s="9"/>
      <c r="AP107" s="9"/>
      <c r="AQ107" s="9"/>
      <c r="AR107" s="9">
        <v>4332.45</v>
      </c>
      <c r="AS107" s="10">
        <v>265781.05</v>
      </c>
      <c r="AT107" s="9"/>
      <c r="AU107" s="9"/>
      <c r="AV107" s="9"/>
      <c r="AW107" s="9"/>
      <c r="AX107" s="9"/>
      <c r="AY107" s="9"/>
      <c r="AZ107" s="10"/>
      <c r="BA107" s="9">
        <v>337.4</v>
      </c>
      <c r="BB107" s="9"/>
      <c r="BC107" s="9"/>
      <c r="BD107" s="9"/>
      <c r="BE107" s="9"/>
      <c r="BF107" s="9"/>
      <c r="BG107" s="9"/>
      <c r="BH107" s="10">
        <v>337.4</v>
      </c>
      <c r="BI107" s="10">
        <v>368573.65</v>
      </c>
      <c r="BJ107" s="9">
        <v>0</v>
      </c>
      <c r="BK107" s="10">
        <v>0</v>
      </c>
      <c r="BL107" s="10"/>
    </row>
    <row r="108" spans="1:64">
      <c r="A108" s="9" t="s">
        <v>268</v>
      </c>
      <c r="B108" s="10" t="s">
        <v>269</v>
      </c>
      <c r="C108" s="10">
        <v>131092</v>
      </c>
      <c r="D108" s="9"/>
      <c r="E108" s="24"/>
      <c r="F108" s="25"/>
      <c r="G108" s="9">
        <v>4775</v>
      </c>
      <c r="H108" s="10">
        <v>4775</v>
      </c>
      <c r="I108" s="9"/>
      <c r="J108" s="9"/>
      <c r="K108" s="9">
        <v>68758</v>
      </c>
      <c r="L108" s="10">
        <v>68758</v>
      </c>
      <c r="M108" s="9"/>
      <c r="N108" s="9">
        <v>459941</v>
      </c>
      <c r="O108" s="10">
        <v>459941</v>
      </c>
      <c r="P108" s="10">
        <v>664566</v>
      </c>
      <c r="Q108" s="9"/>
      <c r="R108" s="9"/>
      <c r="S108" s="9"/>
      <c r="T108" s="9"/>
      <c r="U108" s="9"/>
      <c r="V108" s="9"/>
      <c r="W108" s="9"/>
      <c r="X108" s="9"/>
      <c r="Y108" s="9">
        <v>129081</v>
      </c>
      <c r="Z108" s="10">
        <v>129081</v>
      </c>
      <c r="AA108" s="9"/>
      <c r="AB108" s="9">
        <v>9902</v>
      </c>
      <c r="AC108" s="9">
        <v>4216</v>
      </c>
      <c r="AD108" s="10">
        <v>14118</v>
      </c>
      <c r="AE108" s="9">
        <v>2893</v>
      </c>
      <c r="AF108" s="9">
        <v>2551</v>
      </c>
      <c r="AG108" s="9"/>
      <c r="AH108" s="9"/>
      <c r="AI108" s="10">
        <v>5444</v>
      </c>
      <c r="AJ108" s="9">
        <v>4906</v>
      </c>
      <c r="AK108" s="9"/>
      <c r="AL108" s="9">
        <v>230668</v>
      </c>
      <c r="AM108" s="9"/>
      <c r="AN108" s="9"/>
      <c r="AO108" s="9"/>
      <c r="AP108" s="9">
        <v>695</v>
      </c>
      <c r="AQ108" s="9">
        <v>885</v>
      </c>
      <c r="AR108" s="9"/>
      <c r="AS108" s="10">
        <v>237154</v>
      </c>
      <c r="AT108" s="9"/>
      <c r="AU108" s="9"/>
      <c r="AV108" s="9"/>
      <c r="AW108" s="9"/>
      <c r="AX108" s="9"/>
      <c r="AY108" s="9"/>
      <c r="AZ108" s="10"/>
      <c r="BA108" s="9">
        <v>405</v>
      </c>
      <c r="BB108" s="9"/>
      <c r="BC108" s="9"/>
      <c r="BD108" s="9"/>
      <c r="BE108" s="9"/>
      <c r="BF108" s="9"/>
      <c r="BG108" s="9"/>
      <c r="BH108" s="10">
        <v>405</v>
      </c>
      <c r="BI108" s="10">
        <v>386202</v>
      </c>
      <c r="BJ108" s="9">
        <v>0</v>
      </c>
      <c r="BK108" s="10">
        <v>0</v>
      </c>
      <c r="BL108" s="10"/>
    </row>
    <row r="109" spans="1:64">
      <c r="A109" s="9" t="s">
        <v>270</v>
      </c>
      <c r="B109" s="10" t="s">
        <v>271</v>
      </c>
      <c r="C109" s="10">
        <v>102412.75</v>
      </c>
      <c r="D109" s="9"/>
      <c r="E109" s="24"/>
      <c r="F109" s="25"/>
      <c r="G109" s="9">
        <v>6081.88</v>
      </c>
      <c r="H109" s="10">
        <v>6081.88</v>
      </c>
      <c r="I109" s="9"/>
      <c r="J109" s="9"/>
      <c r="K109" s="9">
        <v>61528.21</v>
      </c>
      <c r="L109" s="10">
        <v>61528.21</v>
      </c>
      <c r="M109" s="9"/>
      <c r="N109" s="9">
        <v>403201.32</v>
      </c>
      <c r="O109" s="10">
        <v>403201.32</v>
      </c>
      <c r="P109" s="10">
        <v>573224.16</v>
      </c>
      <c r="Q109" s="9"/>
      <c r="R109" s="9"/>
      <c r="S109" s="9"/>
      <c r="T109" s="9"/>
      <c r="U109" s="9"/>
      <c r="V109" s="9"/>
      <c r="W109" s="9"/>
      <c r="X109" s="9"/>
      <c r="Y109" s="9">
        <v>90116.5</v>
      </c>
      <c r="Z109" s="10">
        <v>90116.5</v>
      </c>
      <c r="AA109" s="9"/>
      <c r="AB109" s="9">
        <v>6888.41</v>
      </c>
      <c r="AC109" s="9">
        <v>100</v>
      </c>
      <c r="AD109" s="10">
        <v>6988.41</v>
      </c>
      <c r="AE109" s="9"/>
      <c r="AF109" s="9"/>
      <c r="AG109" s="9"/>
      <c r="AH109" s="9"/>
      <c r="AI109" s="10"/>
      <c r="AJ109" s="9"/>
      <c r="AK109" s="9"/>
      <c r="AL109" s="9">
        <v>221227.02</v>
      </c>
      <c r="AM109" s="9"/>
      <c r="AN109" s="9"/>
      <c r="AO109" s="9"/>
      <c r="AP109" s="9"/>
      <c r="AQ109" s="9"/>
      <c r="AR109" s="9"/>
      <c r="AS109" s="10">
        <v>221227.02</v>
      </c>
      <c r="AT109" s="9"/>
      <c r="AU109" s="9"/>
      <c r="AV109" s="9"/>
      <c r="AW109" s="9"/>
      <c r="AX109" s="9"/>
      <c r="AY109" s="9"/>
      <c r="AZ109" s="10"/>
      <c r="BA109" s="9">
        <v>225</v>
      </c>
      <c r="BB109" s="9"/>
      <c r="BC109" s="9"/>
      <c r="BD109" s="9"/>
      <c r="BE109" s="9"/>
      <c r="BF109" s="9"/>
      <c r="BG109" s="9"/>
      <c r="BH109" s="10">
        <v>225</v>
      </c>
      <c r="BI109" s="10">
        <v>318556.93</v>
      </c>
      <c r="BJ109" s="9">
        <v>0</v>
      </c>
      <c r="BK109" s="10">
        <v>0</v>
      </c>
      <c r="BL109" s="10"/>
    </row>
    <row r="110" spans="1:64">
      <c r="A110" s="9" t="s">
        <v>272</v>
      </c>
      <c r="B110" s="10" t="s">
        <v>273</v>
      </c>
      <c r="C110" s="10"/>
      <c r="D110" s="9"/>
      <c r="E110" s="24"/>
      <c r="F110" s="25"/>
      <c r="G110" s="9">
        <v>-243199.35999999999</v>
      </c>
      <c r="H110" s="10">
        <v>-243199.35999999999</v>
      </c>
      <c r="I110" s="9"/>
      <c r="J110" s="9"/>
      <c r="K110" s="9">
        <v>332993.95</v>
      </c>
      <c r="L110" s="10">
        <v>332993.95</v>
      </c>
      <c r="M110" s="9"/>
      <c r="N110" s="9">
        <v>1823587.6</v>
      </c>
      <c r="O110" s="10">
        <v>1823587.6</v>
      </c>
      <c r="P110" s="10">
        <v>1913382.19</v>
      </c>
      <c r="Q110" s="9"/>
      <c r="R110" s="9"/>
      <c r="S110" s="9"/>
      <c r="T110" s="9"/>
      <c r="U110" s="9"/>
      <c r="V110" s="9"/>
      <c r="W110" s="9"/>
      <c r="X110" s="9"/>
      <c r="Y110" s="9">
        <v>522069.7</v>
      </c>
      <c r="Z110" s="10">
        <v>522069.7</v>
      </c>
      <c r="AA110" s="9"/>
      <c r="AB110" s="9">
        <v>39558.42</v>
      </c>
      <c r="AC110" s="9">
        <v>25033.52</v>
      </c>
      <c r="AD110" s="10">
        <v>64591.94</v>
      </c>
      <c r="AE110" s="9">
        <v>5284.85</v>
      </c>
      <c r="AF110" s="9">
        <v>73891.58</v>
      </c>
      <c r="AG110" s="9">
        <v>3094.11</v>
      </c>
      <c r="AH110" s="9">
        <v>2079.62</v>
      </c>
      <c r="AI110" s="10">
        <v>84350.16</v>
      </c>
      <c r="AJ110" s="9">
        <v>87302.09</v>
      </c>
      <c r="AK110" s="9">
        <v>968.41</v>
      </c>
      <c r="AL110" s="9">
        <v>777022.8</v>
      </c>
      <c r="AM110" s="9"/>
      <c r="AN110" s="9"/>
      <c r="AO110" s="9"/>
      <c r="AP110" s="9">
        <v>9413.59</v>
      </c>
      <c r="AQ110" s="9">
        <v>10663.56</v>
      </c>
      <c r="AR110" s="9"/>
      <c r="AS110" s="10">
        <v>885370.45</v>
      </c>
      <c r="AT110" s="9"/>
      <c r="AU110" s="9">
        <v>28789.01</v>
      </c>
      <c r="AV110" s="9">
        <v>91360.61</v>
      </c>
      <c r="AW110" s="9"/>
      <c r="AX110" s="9"/>
      <c r="AY110" s="9"/>
      <c r="AZ110" s="10">
        <v>120149.62</v>
      </c>
      <c r="BA110" s="9">
        <v>6485.48</v>
      </c>
      <c r="BB110" s="9"/>
      <c r="BC110" s="9"/>
      <c r="BD110" s="9"/>
      <c r="BE110" s="9"/>
      <c r="BF110" s="9"/>
      <c r="BG110" s="9"/>
      <c r="BH110" s="10">
        <v>6485.48</v>
      </c>
      <c r="BI110" s="10">
        <v>1683017.35</v>
      </c>
      <c r="BJ110" s="9">
        <v>230364.84</v>
      </c>
      <c r="BK110" s="10">
        <v>230364.84</v>
      </c>
      <c r="BL110" s="10"/>
    </row>
    <row r="111" spans="1:64">
      <c r="A111" s="9" t="s">
        <v>274</v>
      </c>
      <c r="B111" s="10" t="s">
        <v>275</v>
      </c>
      <c r="C111" s="10">
        <v>235217.35</v>
      </c>
      <c r="D111" s="9"/>
      <c r="E111" s="24"/>
      <c r="F111" s="25"/>
      <c r="G111" s="9">
        <v>4115</v>
      </c>
      <c r="H111" s="10">
        <v>4115</v>
      </c>
      <c r="I111" s="9"/>
      <c r="J111" s="9"/>
      <c r="K111" s="9">
        <v>73567</v>
      </c>
      <c r="L111" s="10">
        <v>73567</v>
      </c>
      <c r="M111" s="9"/>
      <c r="N111" s="9">
        <v>472280</v>
      </c>
      <c r="O111" s="10">
        <v>472280</v>
      </c>
      <c r="P111" s="10">
        <v>785179.35</v>
      </c>
      <c r="Q111" s="9"/>
      <c r="R111" s="9"/>
      <c r="S111" s="9"/>
      <c r="T111" s="9"/>
      <c r="U111" s="9"/>
      <c r="V111" s="9"/>
      <c r="W111" s="9"/>
      <c r="X111" s="9"/>
      <c r="Y111" s="9">
        <v>143903</v>
      </c>
      <c r="Z111" s="10">
        <v>143903</v>
      </c>
      <c r="AA111" s="9"/>
      <c r="AB111" s="9">
        <v>10786</v>
      </c>
      <c r="AC111" s="9">
        <v>28080</v>
      </c>
      <c r="AD111" s="10">
        <v>38866</v>
      </c>
      <c r="AE111" s="9">
        <v>1485</v>
      </c>
      <c r="AF111" s="9">
        <v>14319</v>
      </c>
      <c r="AG111" s="9">
        <v>1405</v>
      </c>
      <c r="AH111" s="9">
        <v>1245</v>
      </c>
      <c r="AI111" s="10">
        <v>18454</v>
      </c>
      <c r="AJ111" s="9">
        <v>41608</v>
      </c>
      <c r="AK111" s="9"/>
      <c r="AL111" s="9">
        <v>176792</v>
      </c>
      <c r="AM111" s="9"/>
      <c r="AN111" s="9"/>
      <c r="AO111" s="9"/>
      <c r="AP111" s="9">
        <v>525</v>
      </c>
      <c r="AQ111" s="9"/>
      <c r="AR111" s="9"/>
      <c r="AS111" s="10">
        <v>218925</v>
      </c>
      <c r="AT111" s="9"/>
      <c r="AU111" s="9"/>
      <c r="AV111" s="9">
        <v>10337</v>
      </c>
      <c r="AW111" s="9"/>
      <c r="AX111" s="9"/>
      <c r="AY111" s="9"/>
      <c r="AZ111" s="10">
        <v>10337</v>
      </c>
      <c r="BA111" s="9">
        <v>845</v>
      </c>
      <c r="BB111" s="9"/>
      <c r="BC111" s="9"/>
      <c r="BD111" s="9"/>
      <c r="BE111" s="9"/>
      <c r="BF111" s="9"/>
      <c r="BG111" s="9"/>
      <c r="BH111" s="10">
        <v>845</v>
      </c>
      <c r="BI111" s="10">
        <v>431330</v>
      </c>
      <c r="BJ111" s="9">
        <v>0</v>
      </c>
      <c r="BK111" s="10">
        <v>0</v>
      </c>
      <c r="BL111" s="10"/>
    </row>
    <row r="112" spans="1:64">
      <c r="A112" s="9" t="s">
        <v>276</v>
      </c>
      <c r="B112" s="10" t="s">
        <v>277</v>
      </c>
      <c r="C112" s="10">
        <v>103013</v>
      </c>
      <c r="D112" s="9"/>
      <c r="E112" s="24"/>
      <c r="F112" s="25"/>
      <c r="G112" s="9"/>
      <c r="H112" s="10"/>
      <c r="I112" s="9"/>
      <c r="J112" s="9"/>
      <c r="K112" s="9">
        <v>133530</v>
      </c>
      <c r="L112" s="10">
        <v>133530</v>
      </c>
      <c r="M112" s="9"/>
      <c r="N112" s="9">
        <v>795889</v>
      </c>
      <c r="O112" s="10">
        <v>795889</v>
      </c>
      <c r="P112" s="10">
        <v>1032432</v>
      </c>
      <c r="Q112" s="9"/>
      <c r="R112" s="9"/>
      <c r="S112" s="9">
        <v>21465</v>
      </c>
      <c r="T112" s="9"/>
      <c r="U112" s="9">
        <v>-356</v>
      </c>
      <c r="V112" s="9">
        <v>935</v>
      </c>
      <c r="W112" s="9"/>
      <c r="X112" s="9"/>
      <c r="Y112" s="9">
        <v>182423</v>
      </c>
      <c r="Z112" s="10">
        <v>204467</v>
      </c>
      <c r="AA112" s="9">
        <v>16213</v>
      </c>
      <c r="AB112" s="9">
        <v>15290</v>
      </c>
      <c r="AC112" s="9">
        <v>6515</v>
      </c>
      <c r="AD112" s="10">
        <v>38018</v>
      </c>
      <c r="AE112" s="9"/>
      <c r="AF112" s="9">
        <v>3456</v>
      </c>
      <c r="AG112" s="9"/>
      <c r="AH112" s="9"/>
      <c r="AI112" s="10">
        <v>3456</v>
      </c>
      <c r="AJ112" s="9">
        <v>2348</v>
      </c>
      <c r="AK112" s="9"/>
      <c r="AL112" s="9">
        <v>434805</v>
      </c>
      <c r="AM112" s="9"/>
      <c r="AN112" s="9"/>
      <c r="AO112" s="9"/>
      <c r="AP112" s="9"/>
      <c r="AQ112" s="9">
        <v>511</v>
      </c>
      <c r="AR112" s="9">
        <v>86</v>
      </c>
      <c r="AS112" s="10">
        <v>437750</v>
      </c>
      <c r="AT112" s="9"/>
      <c r="AU112" s="9"/>
      <c r="AV112" s="9">
        <v>40</v>
      </c>
      <c r="AW112" s="9"/>
      <c r="AX112" s="9"/>
      <c r="AY112" s="9"/>
      <c r="AZ112" s="10">
        <v>40</v>
      </c>
      <c r="BA112" s="9"/>
      <c r="BB112" s="9"/>
      <c r="BC112" s="9"/>
      <c r="BD112" s="9"/>
      <c r="BE112" s="9"/>
      <c r="BF112" s="9"/>
      <c r="BG112" s="9"/>
      <c r="BH112" s="10"/>
      <c r="BI112" s="10">
        <v>683731</v>
      </c>
      <c r="BJ112" s="9">
        <v>0</v>
      </c>
      <c r="BK112" s="10">
        <v>0</v>
      </c>
      <c r="BL112" s="10"/>
    </row>
    <row r="113" spans="1:64">
      <c r="A113" s="9" t="s">
        <v>278</v>
      </c>
      <c r="B113" s="10" t="s">
        <v>279</v>
      </c>
      <c r="C113" s="10"/>
      <c r="D113" s="9"/>
      <c r="E113" s="24"/>
      <c r="F113" s="25"/>
      <c r="G113" s="9"/>
      <c r="H113" s="10"/>
      <c r="I113" s="9"/>
      <c r="J113" s="9"/>
      <c r="K113" s="9"/>
      <c r="L113" s="10"/>
      <c r="M113" s="9"/>
      <c r="N113" s="9"/>
      <c r="O113" s="10"/>
      <c r="P113" s="10">
        <v>0</v>
      </c>
      <c r="Q113" s="9"/>
      <c r="R113" s="9"/>
      <c r="S113" s="9"/>
      <c r="T113" s="9"/>
      <c r="U113" s="9"/>
      <c r="V113" s="9"/>
      <c r="W113" s="9"/>
      <c r="X113" s="9"/>
      <c r="Y113" s="9"/>
      <c r="Z113" s="10"/>
      <c r="AA113" s="9"/>
      <c r="AB113" s="9"/>
      <c r="AC113" s="9"/>
      <c r="AD113" s="10"/>
      <c r="AE113" s="9"/>
      <c r="AF113" s="9"/>
      <c r="AG113" s="9"/>
      <c r="AH113" s="9"/>
      <c r="AI113" s="10"/>
      <c r="AJ113" s="9"/>
      <c r="AK113" s="9"/>
      <c r="AL113" s="9"/>
      <c r="AM113" s="9"/>
      <c r="AN113" s="9"/>
      <c r="AO113" s="9"/>
      <c r="AP113" s="9"/>
      <c r="AQ113" s="9"/>
      <c r="AR113" s="9"/>
      <c r="AS113" s="10"/>
      <c r="AT113" s="9"/>
      <c r="AU113" s="9"/>
      <c r="AV113" s="9"/>
      <c r="AW113" s="9"/>
      <c r="AX113" s="9"/>
      <c r="AY113" s="9"/>
      <c r="AZ113" s="10"/>
      <c r="BA113" s="9"/>
      <c r="BB113" s="9"/>
      <c r="BC113" s="9"/>
      <c r="BD113" s="9"/>
      <c r="BE113" s="9"/>
      <c r="BF113" s="9"/>
      <c r="BG113" s="9"/>
      <c r="BH113" s="10"/>
      <c r="BI113" s="10">
        <v>0</v>
      </c>
      <c r="BJ113" s="9">
        <v>0</v>
      </c>
      <c r="BK113" s="10">
        <v>0</v>
      </c>
      <c r="BL113" s="10"/>
    </row>
    <row r="114" spans="1:64">
      <c r="A114" s="9" t="s">
        <v>280</v>
      </c>
      <c r="B114" s="10" t="s">
        <v>281</v>
      </c>
      <c r="C114" s="10">
        <v>153564.44</v>
      </c>
      <c r="D114" s="9"/>
      <c r="E114" s="24"/>
      <c r="F114" s="25"/>
      <c r="G114" s="9">
        <v>4768.22</v>
      </c>
      <c r="H114" s="10">
        <v>4768.22</v>
      </c>
      <c r="I114" s="9"/>
      <c r="J114" s="9"/>
      <c r="K114" s="9">
        <v>62198.080000000002</v>
      </c>
      <c r="L114" s="10">
        <v>62198.080000000002</v>
      </c>
      <c r="M114" s="9"/>
      <c r="N114" s="9">
        <v>442973.65</v>
      </c>
      <c r="O114" s="10">
        <v>442973.65</v>
      </c>
      <c r="P114" s="10">
        <v>663504.39</v>
      </c>
      <c r="Q114" s="9"/>
      <c r="R114" s="9"/>
      <c r="S114" s="9"/>
      <c r="T114" s="9"/>
      <c r="U114" s="9"/>
      <c r="V114" s="9"/>
      <c r="W114" s="9"/>
      <c r="X114" s="9"/>
      <c r="Y114" s="9">
        <v>163835.53</v>
      </c>
      <c r="Z114" s="10">
        <v>163835.53</v>
      </c>
      <c r="AA114" s="9"/>
      <c r="AB114" s="9">
        <v>12552.32</v>
      </c>
      <c r="AC114" s="9">
        <v>12093.56</v>
      </c>
      <c r="AD114" s="10">
        <v>24645.88</v>
      </c>
      <c r="AE114" s="9">
        <v>2076</v>
      </c>
      <c r="AF114" s="9">
        <v>19769.66</v>
      </c>
      <c r="AG114" s="9"/>
      <c r="AH114" s="9">
        <v>1835.67</v>
      </c>
      <c r="AI114" s="10">
        <v>23681.33</v>
      </c>
      <c r="AJ114" s="9">
        <v>69712.210000000006</v>
      </c>
      <c r="AK114" s="9"/>
      <c r="AL114" s="9">
        <v>206407.05</v>
      </c>
      <c r="AM114" s="9"/>
      <c r="AN114" s="9"/>
      <c r="AO114" s="9"/>
      <c r="AP114" s="9">
        <v>1398.18</v>
      </c>
      <c r="AQ114" s="9"/>
      <c r="AR114" s="9"/>
      <c r="AS114" s="10">
        <v>277517.44</v>
      </c>
      <c r="AT114" s="9"/>
      <c r="AU114" s="9"/>
      <c r="AV114" s="9"/>
      <c r="AW114" s="9"/>
      <c r="AX114" s="9"/>
      <c r="AY114" s="9"/>
      <c r="AZ114" s="10"/>
      <c r="BA114" s="9"/>
      <c r="BB114" s="9"/>
      <c r="BC114" s="9"/>
      <c r="BD114" s="9"/>
      <c r="BE114" s="9"/>
      <c r="BF114" s="9"/>
      <c r="BG114" s="9"/>
      <c r="BH114" s="10"/>
      <c r="BI114" s="10">
        <v>489680.18</v>
      </c>
      <c r="BJ114" s="9">
        <v>0</v>
      </c>
      <c r="BK114" s="10">
        <v>0</v>
      </c>
      <c r="BL114" s="10"/>
    </row>
    <row r="115" spans="1:64">
      <c r="A115" s="9" t="s">
        <v>282</v>
      </c>
      <c r="B115" s="10" t="s">
        <v>283</v>
      </c>
      <c r="C115" s="10">
        <v>128879.55</v>
      </c>
      <c r="D115" s="9"/>
      <c r="E115" s="24"/>
      <c r="F115" s="25"/>
      <c r="G115" s="9">
        <v>16866.25</v>
      </c>
      <c r="H115" s="10">
        <v>16866.25</v>
      </c>
      <c r="I115" s="9"/>
      <c r="J115" s="9"/>
      <c r="K115" s="9">
        <v>138547.57</v>
      </c>
      <c r="L115" s="10">
        <v>138547.57</v>
      </c>
      <c r="M115" s="9"/>
      <c r="N115" s="9">
        <v>944740.52</v>
      </c>
      <c r="O115" s="10">
        <v>944740.52</v>
      </c>
      <c r="P115" s="10">
        <v>1229033.8899999999</v>
      </c>
      <c r="Q115" s="9"/>
      <c r="R115" s="9"/>
      <c r="S115" s="9"/>
      <c r="T115" s="9"/>
      <c r="U115" s="9"/>
      <c r="V115" s="9"/>
      <c r="W115" s="9"/>
      <c r="X115" s="9"/>
      <c r="Y115" s="9">
        <v>234434.21</v>
      </c>
      <c r="Z115" s="10">
        <v>234434.21</v>
      </c>
      <c r="AA115" s="9"/>
      <c r="AB115" s="9">
        <v>17331.43</v>
      </c>
      <c r="AC115" s="9">
        <v>25128.77</v>
      </c>
      <c r="AD115" s="10">
        <v>42460.2</v>
      </c>
      <c r="AE115" s="9">
        <v>1300</v>
      </c>
      <c r="AF115" s="9">
        <v>9147.8799999999992</v>
      </c>
      <c r="AG115" s="9"/>
      <c r="AH115" s="9">
        <v>160.16999999999999</v>
      </c>
      <c r="AI115" s="10">
        <v>10608.05</v>
      </c>
      <c r="AJ115" s="9">
        <v>102504.08</v>
      </c>
      <c r="AK115" s="9"/>
      <c r="AL115" s="9">
        <v>393721.74</v>
      </c>
      <c r="AM115" s="9"/>
      <c r="AN115" s="9"/>
      <c r="AO115" s="9"/>
      <c r="AP115" s="9"/>
      <c r="AQ115" s="9"/>
      <c r="AR115" s="9"/>
      <c r="AS115" s="10">
        <v>496225.82</v>
      </c>
      <c r="AT115" s="9"/>
      <c r="AU115" s="9"/>
      <c r="AV115" s="9">
        <v>47165.79</v>
      </c>
      <c r="AW115" s="9"/>
      <c r="AX115" s="9"/>
      <c r="AY115" s="9"/>
      <c r="AZ115" s="10">
        <v>47165.79</v>
      </c>
      <c r="BA115" s="9"/>
      <c r="BB115" s="9"/>
      <c r="BC115" s="9"/>
      <c r="BD115" s="9"/>
      <c r="BE115" s="9"/>
      <c r="BF115" s="9">
        <v>25860.41</v>
      </c>
      <c r="BG115" s="9"/>
      <c r="BH115" s="10">
        <v>25860.41</v>
      </c>
      <c r="BI115" s="10">
        <v>856754.48</v>
      </c>
      <c r="BJ115" s="9">
        <v>0</v>
      </c>
      <c r="BK115" s="10">
        <v>0</v>
      </c>
      <c r="BL115" s="10"/>
    </row>
    <row r="116" spans="1:64">
      <c r="A116" s="9" t="s">
        <v>284</v>
      </c>
      <c r="B116" s="10" t="s">
        <v>285</v>
      </c>
      <c r="C116" s="10">
        <v>69749</v>
      </c>
      <c r="D116" s="9"/>
      <c r="E116" s="24"/>
      <c r="F116" s="25"/>
      <c r="G116" s="9">
        <v>4647</v>
      </c>
      <c r="H116" s="10">
        <v>4647</v>
      </c>
      <c r="I116" s="9"/>
      <c r="J116" s="9"/>
      <c r="K116" s="9">
        <v>37154</v>
      </c>
      <c r="L116" s="10">
        <v>37154</v>
      </c>
      <c r="M116" s="9"/>
      <c r="N116" s="9">
        <v>203863</v>
      </c>
      <c r="O116" s="10">
        <v>203863</v>
      </c>
      <c r="P116" s="10">
        <v>315413</v>
      </c>
      <c r="Q116" s="9"/>
      <c r="R116" s="9"/>
      <c r="S116" s="9"/>
      <c r="T116" s="9"/>
      <c r="U116" s="9"/>
      <c r="V116" s="9"/>
      <c r="W116" s="9"/>
      <c r="X116" s="9"/>
      <c r="Y116" s="9"/>
      <c r="Z116" s="10"/>
      <c r="AA116" s="9"/>
      <c r="AB116" s="9"/>
      <c r="AC116" s="9"/>
      <c r="AD116" s="10"/>
      <c r="AE116" s="9"/>
      <c r="AF116" s="9">
        <v>1902</v>
      </c>
      <c r="AG116" s="9"/>
      <c r="AH116" s="9"/>
      <c r="AI116" s="10">
        <v>1902</v>
      </c>
      <c r="AJ116" s="9">
        <v>28591</v>
      </c>
      <c r="AK116" s="9"/>
      <c r="AL116" s="9">
        <v>41806</v>
      </c>
      <c r="AM116" s="9"/>
      <c r="AN116" s="9"/>
      <c r="AO116" s="9"/>
      <c r="AP116" s="9"/>
      <c r="AQ116" s="9"/>
      <c r="AR116" s="9"/>
      <c r="AS116" s="10">
        <v>70397</v>
      </c>
      <c r="AT116" s="9"/>
      <c r="AU116" s="9"/>
      <c r="AV116" s="9"/>
      <c r="AW116" s="9"/>
      <c r="AX116" s="9"/>
      <c r="AY116" s="9"/>
      <c r="AZ116" s="10"/>
      <c r="BA116" s="9"/>
      <c r="BB116" s="9"/>
      <c r="BC116" s="9"/>
      <c r="BD116" s="9"/>
      <c r="BE116" s="9"/>
      <c r="BF116" s="9"/>
      <c r="BG116" s="9"/>
      <c r="BH116" s="10"/>
      <c r="BI116" s="10">
        <v>72299</v>
      </c>
      <c r="BJ116" s="9">
        <v>0</v>
      </c>
      <c r="BK116" s="10">
        <v>0</v>
      </c>
      <c r="BL116" s="10"/>
    </row>
    <row r="117" spans="1:64">
      <c r="A117" s="9" t="s">
        <v>286</v>
      </c>
      <c r="B117" s="10" t="s">
        <v>287</v>
      </c>
      <c r="C117" s="10">
        <v>116939.76</v>
      </c>
      <c r="D117" s="9"/>
      <c r="E117" s="24"/>
      <c r="F117" s="25"/>
      <c r="G117" s="9">
        <v>885.4</v>
      </c>
      <c r="H117" s="10">
        <v>885.4</v>
      </c>
      <c r="I117" s="9"/>
      <c r="J117" s="9"/>
      <c r="K117" s="9">
        <v>43754.8</v>
      </c>
      <c r="L117" s="10">
        <v>43754.8</v>
      </c>
      <c r="M117" s="9"/>
      <c r="N117" s="9">
        <v>262447.26</v>
      </c>
      <c r="O117" s="10">
        <v>262447.26</v>
      </c>
      <c r="P117" s="10">
        <v>424027.22</v>
      </c>
      <c r="Q117" s="9"/>
      <c r="R117" s="9"/>
      <c r="S117" s="9"/>
      <c r="T117" s="9"/>
      <c r="U117" s="9"/>
      <c r="V117" s="9"/>
      <c r="W117" s="9"/>
      <c r="X117" s="9"/>
      <c r="Y117" s="9">
        <v>82787.22</v>
      </c>
      <c r="Z117" s="10">
        <v>82787.22</v>
      </c>
      <c r="AA117" s="9"/>
      <c r="AB117" s="9">
        <v>6225.15</v>
      </c>
      <c r="AC117" s="9">
        <v>18179.419999999998</v>
      </c>
      <c r="AD117" s="10">
        <v>24404.57</v>
      </c>
      <c r="AE117" s="9">
        <v>320</v>
      </c>
      <c r="AF117" s="9">
        <v>10361.5</v>
      </c>
      <c r="AG117" s="9"/>
      <c r="AH117" s="9">
        <v>14.35</v>
      </c>
      <c r="AI117" s="10">
        <v>10695.85</v>
      </c>
      <c r="AJ117" s="9">
        <v>27365.63</v>
      </c>
      <c r="AK117" s="9"/>
      <c r="AL117" s="9">
        <v>118915.1</v>
      </c>
      <c r="AM117" s="9"/>
      <c r="AN117" s="9"/>
      <c r="AO117" s="9"/>
      <c r="AP117" s="9"/>
      <c r="AQ117" s="9"/>
      <c r="AR117" s="9"/>
      <c r="AS117" s="10">
        <v>146280.73000000001</v>
      </c>
      <c r="AT117" s="9"/>
      <c r="AU117" s="9"/>
      <c r="AV117" s="9">
        <v>3972.7</v>
      </c>
      <c r="AW117" s="9"/>
      <c r="AX117" s="9"/>
      <c r="AY117" s="9"/>
      <c r="AZ117" s="10">
        <v>3972.7</v>
      </c>
      <c r="BA117" s="9">
        <v>490</v>
      </c>
      <c r="BB117" s="9"/>
      <c r="BC117" s="9"/>
      <c r="BD117" s="9"/>
      <c r="BE117" s="9"/>
      <c r="BF117" s="9">
        <v>17384.900000000001</v>
      </c>
      <c r="BG117" s="9"/>
      <c r="BH117" s="10">
        <v>17874.900000000001</v>
      </c>
      <c r="BI117" s="10">
        <v>286015.96999999997</v>
      </c>
      <c r="BJ117" s="9">
        <v>0</v>
      </c>
      <c r="BK117" s="10">
        <v>0</v>
      </c>
      <c r="BL117" s="10"/>
    </row>
    <row r="118" spans="1:64">
      <c r="A118" s="9" t="s">
        <v>288</v>
      </c>
      <c r="B118" s="10" t="s">
        <v>289</v>
      </c>
      <c r="C118" s="10"/>
      <c r="D118" s="9"/>
      <c r="E118" s="24"/>
      <c r="F118" s="25"/>
      <c r="G118" s="9"/>
      <c r="H118" s="10"/>
      <c r="I118" s="9"/>
      <c r="J118" s="9"/>
      <c r="K118" s="9"/>
      <c r="L118" s="10"/>
      <c r="M118" s="9"/>
      <c r="N118" s="9"/>
      <c r="O118" s="10"/>
      <c r="P118" s="10">
        <v>0</v>
      </c>
      <c r="Q118" s="9"/>
      <c r="R118" s="9"/>
      <c r="S118" s="9"/>
      <c r="T118" s="9"/>
      <c r="U118" s="9"/>
      <c r="V118" s="9"/>
      <c r="W118" s="9"/>
      <c r="X118" s="9"/>
      <c r="Y118" s="9"/>
      <c r="Z118" s="10"/>
      <c r="AA118" s="9"/>
      <c r="AB118" s="9"/>
      <c r="AC118" s="9"/>
      <c r="AD118" s="10"/>
      <c r="AE118" s="9"/>
      <c r="AF118" s="9"/>
      <c r="AG118" s="9"/>
      <c r="AH118" s="9"/>
      <c r="AI118" s="10"/>
      <c r="AJ118" s="9"/>
      <c r="AK118" s="9"/>
      <c r="AL118" s="9"/>
      <c r="AM118" s="9"/>
      <c r="AN118" s="9"/>
      <c r="AO118" s="9"/>
      <c r="AP118" s="9"/>
      <c r="AQ118" s="9"/>
      <c r="AR118" s="9"/>
      <c r="AS118" s="10"/>
      <c r="AT118" s="9"/>
      <c r="AU118" s="9"/>
      <c r="AV118" s="9"/>
      <c r="AW118" s="9"/>
      <c r="AX118" s="9"/>
      <c r="AY118" s="9"/>
      <c r="AZ118" s="10"/>
      <c r="BA118" s="9"/>
      <c r="BB118" s="9"/>
      <c r="BC118" s="9"/>
      <c r="BD118" s="9"/>
      <c r="BE118" s="9"/>
      <c r="BF118" s="9"/>
      <c r="BG118" s="9"/>
      <c r="BH118" s="10"/>
      <c r="BI118" s="10">
        <v>0</v>
      </c>
      <c r="BJ118" s="9">
        <v>0</v>
      </c>
      <c r="BK118" s="10">
        <v>0</v>
      </c>
      <c r="BL118" s="10"/>
    </row>
    <row r="119" spans="1:64">
      <c r="A119" s="9" t="s">
        <v>290</v>
      </c>
      <c r="B119" s="10" t="s">
        <v>291</v>
      </c>
      <c r="C119" s="10">
        <v>69840.539999999994</v>
      </c>
      <c r="D119" s="9"/>
      <c r="E119" s="24"/>
      <c r="F119" s="25"/>
      <c r="G119" s="9">
        <v>-902.85</v>
      </c>
      <c r="H119" s="10">
        <v>-902.85</v>
      </c>
      <c r="I119" s="9"/>
      <c r="J119" s="9"/>
      <c r="K119" s="9">
        <v>38145.449999999997</v>
      </c>
      <c r="L119" s="10">
        <v>38145.449999999997</v>
      </c>
      <c r="M119" s="9"/>
      <c r="N119" s="9">
        <v>295420.96999999997</v>
      </c>
      <c r="O119" s="10">
        <v>295420.96999999997</v>
      </c>
      <c r="P119" s="10">
        <v>402504.11</v>
      </c>
      <c r="Q119" s="9"/>
      <c r="R119" s="9"/>
      <c r="S119" s="9">
        <v>608.33000000000004</v>
      </c>
      <c r="T119" s="9"/>
      <c r="U119" s="9"/>
      <c r="V119" s="9"/>
      <c r="W119" s="9"/>
      <c r="X119" s="9"/>
      <c r="Y119" s="9">
        <v>88958.1</v>
      </c>
      <c r="Z119" s="10">
        <v>89566.43</v>
      </c>
      <c r="AA119" s="9"/>
      <c r="AB119" s="9">
        <v>6653.55</v>
      </c>
      <c r="AC119" s="9">
        <v>33169.07</v>
      </c>
      <c r="AD119" s="10">
        <v>39822.620000000003</v>
      </c>
      <c r="AE119" s="9"/>
      <c r="AF119" s="9">
        <v>406.95</v>
      </c>
      <c r="AG119" s="9"/>
      <c r="AH119" s="9"/>
      <c r="AI119" s="10">
        <v>406.95</v>
      </c>
      <c r="AJ119" s="9"/>
      <c r="AK119" s="9"/>
      <c r="AL119" s="9">
        <v>120211.39</v>
      </c>
      <c r="AM119" s="9"/>
      <c r="AN119" s="9"/>
      <c r="AO119" s="9"/>
      <c r="AP119" s="9"/>
      <c r="AQ119" s="9"/>
      <c r="AR119" s="9">
        <v>410.71</v>
      </c>
      <c r="AS119" s="10">
        <v>120622.1</v>
      </c>
      <c r="AT119" s="9"/>
      <c r="AU119" s="9"/>
      <c r="AV119" s="9"/>
      <c r="AW119" s="9"/>
      <c r="AX119" s="9"/>
      <c r="AY119" s="9"/>
      <c r="AZ119" s="10"/>
      <c r="BA119" s="9">
        <v>170</v>
      </c>
      <c r="BB119" s="9"/>
      <c r="BC119" s="9"/>
      <c r="BD119" s="9"/>
      <c r="BE119" s="9"/>
      <c r="BF119" s="9"/>
      <c r="BG119" s="9"/>
      <c r="BH119" s="10">
        <v>170</v>
      </c>
      <c r="BI119" s="10">
        <v>250588.1</v>
      </c>
      <c r="BJ119" s="9">
        <v>0</v>
      </c>
      <c r="BK119" s="10">
        <v>0</v>
      </c>
      <c r="BL119" s="10"/>
    </row>
    <row r="120" spans="1:64">
      <c r="A120" s="9" t="s">
        <v>292</v>
      </c>
      <c r="B120" s="10" t="s">
        <v>293</v>
      </c>
      <c r="C120" s="10">
        <v>279171.21999999997</v>
      </c>
      <c r="D120" s="9"/>
      <c r="E120" s="24"/>
      <c r="F120" s="25"/>
      <c r="G120" s="9">
        <v>101.5</v>
      </c>
      <c r="H120" s="10">
        <v>101.5</v>
      </c>
      <c r="I120" s="9"/>
      <c r="J120" s="9"/>
      <c r="K120" s="9">
        <v>144892.78</v>
      </c>
      <c r="L120" s="10">
        <v>144892.78</v>
      </c>
      <c r="M120" s="9"/>
      <c r="N120" s="9">
        <v>1122082.46</v>
      </c>
      <c r="O120" s="10">
        <v>1122082.46</v>
      </c>
      <c r="P120" s="10">
        <v>1546247.96</v>
      </c>
      <c r="Q120" s="9"/>
      <c r="R120" s="9"/>
      <c r="S120" s="9"/>
      <c r="T120" s="9"/>
      <c r="U120" s="9"/>
      <c r="V120" s="9"/>
      <c r="W120" s="9"/>
      <c r="X120" s="9"/>
      <c r="Y120" s="9"/>
      <c r="Z120" s="10"/>
      <c r="AA120" s="9"/>
      <c r="AB120" s="9"/>
      <c r="AC120" s="9"/>
      <c r="AD120" s="10"/>
      <c r="AE120" s="9"/>
      <c r="AF120" s="9">
        <v>1626.11</v>
      </c>
      <c r="AG120" s="9">
        <v>1017494.49</v>
      </c>
      <c r="AH120" s="9"/>
      <c r="AI120" s="10">
        <v>1019120.6</v>
      </c>
      <c r="AJ120" s="9">
        <v>17067.96</v>
      </c>
      <c r="AK120" s="9"/>
      <c r="AL120" s="9"/>
      <c r="AM120" s="9"/>
      <c r="AN120" s="9"/>
      <c r="AO120" s="9"/>
      <c r="AP120" s="9"/>
      <c r="AQ120" s="9"/>
      <c r="AR120" s="9">
        <v>2200.33</v>
      </c>
      <c r="AS120" s="10">
        <v>19268.29</v>
      </c>
      <c r="AT120" s="9"/>
      <c r="AU120" s="9"/>
      <c r="AV120" s="9">
        <v>90530.63</v>
      </c>
      <c r="AW120" s="9"/>
      <c r="AX120" s="9"/>
      <c r="AY120" s="9"/>
      <c r="AZ120" s="10">
        <v>90530.63</v>
      </c>
      <c r="BA120" s="9">
        <v>4146.42</v>
      </c>
      <c r="BB120" s="9"/>
      <c r="BC120" s="9"/>
      <c r="BD120" s="9"/>
      <c r="BE120" s="9"/>
      <c r="BF120" s="9"/>
      <c r="BG120" s="9"/>
      <c r="BH120" s="10">
        <v>4146.42</v>
      </c>
      <c r="BI120" s="10">
        <v>1133065.94</v>
      </c>
      <c r="BJ120" s="9">
        <v>0</v>
      </c>
      <c r="BK120" s="10">
        <v>0</v>
      </c>
      <c r="BL120" s="10"/>
    </row>
    <row r="121" spans="1:64">
      <c r="A121" s="9" t="s">
        <v>294</v>
      </c>
      <c r="B121" s="10" t="s">
        <v>295</v>
      </c>
      <c r="C121" s="10">
        <v>35614.480000000003</v>
      </c>
      <c r="D121" s="9"/>
      <c r="E121" s="24"/>
      <c r="F121" s="25"/>
      <c r="G121" s="9">
        <v>2404.8000000000002</v>
      </c>
      <c r="H121" s="10">
        <v>2404.8000000000002</v>
      </c>
      <c r="I121" s="9"/>
      <c r="J121" s="9"/>
      <c r="K121" s="9">
        <v>41794.589999999997</v>
      </c>
      <c r="L121" s="10">
        <v>41794.589999999997</v>
      </c>
      <c r="M121" s="9"/>
      <c r="N121" s="9">
        <v>318038.84999999998</v>
      </c>
      <c r="O121" s="10">
        <v>318038.84999999998</v>
      </c>
      <c r="P121" s="10">
        <v>397852.72</v>
      </c>
      <c r="Q121" s="9"/>
      <c r="R121" s="9"/>
      <c r="S121" s="9"/>
      <c r="T121" s="9"/>
      <c r="U121" s="9"/>
      <c r="V121" s="9"/>
      <c r="W121" s="9"/>
      <c r="X121" s="9"/>
      <c r="Y121" s="9">
        <v>111484.8</v>
      </c>
      <c r="Z121" s="10">
        <v>111484.8</v>
      </c>
      <c r="AA121" s="9"/>
      <c r="AB121" s="9">
        <v>7934.98</v>
      </c>
      <c r="AC121" s="9">
        <v>12252.2</v>
      </c>
      <c r="AD121" s="10">
        <v>20187.18</v>
      </c>
      <c r="AE121" s="9"/>
      <c r="AF121" s="9">
        <v>2122.8000000000002</v>
      </c>
      <c r="AG121" s="9"/>
      <c r="AH121" s="9"/>
      <c r="AI121" s="10">
        <v>2122.8000000000002</v>
      </c>
      <c r="AJ121" s="9"/>
      <c r="AK121" s="9"/>
      <c r="AL121" s="9">
        <v>142189.56</v>
      </c>
      <c r="AM121" s="9"/>
      <c r="AN121" s="9"/>
      <c r="AO121" s="9"/>
      <c r="AP121" s="9"/>
      <c r="AQ121" s="9"/>
      <c r="AR121" s="9"/>
      <c r="AS121" s="10">
        <v>142189.56</v>
      </c>
      <c r="AT121" s="9"/>
      <c r="AU121" s="9"/>
      <c r="AV121" s="9">
        <v>10671.53</v>
      </c>
      <c r="AW121" s="9"/>
      <c r="AX121" s="9"/>
      <c r="AY121" s="9"/>
      <c r="AZ121" s="10">
        <v>10671.53</v>
      </c>
      <c r="BA121" s="9">
        <v>219.45</v>
      </c>
      <c r="BB121" s="9"/>
      <c r="BC121" s="9"/>
      <c r="BD121" s="9"/>
      <c r="BE121" s="9"/>
      <c r="BF121" s="9"/>
      <c r="BG121" s="9"/>
      <c r="BH121" s="10">
        <v>219.45</v>
      </c>
      <c r="BI121" s="10">
        <v>286875.32</v>
      </c>
      <c r="BJ121" s="9">
        <v>0</v>
      </c>
      <c r="BK121" s="10">
        <v>0</v>
      </c>
      <c r="BL121" s="10"/>
    </row>
    <row r="122" spans="1:64">
      <c r="A122" s="9" t="s">
        <v>296</v>
      </c>
      <c r="B122" s="10" t="s">
        <v>297</v>
      </c>
      <c r="C122" s="10">
        <v>7963.27</v>
      </c>
      <c r="D122" s="9"/>
      <c r="E122" s="24"/>
      <c r="F122" s="25"/>
      <c r="G122" s="9">
        <v>3249.54</v>
      </c>
      <c r="H122" s="10">
        <v>3249.54</v>
      </c>
      <c r="I122" s="9"/>
      <c r="J122" s="9"/>
      <c r="K122" s="9">
        <v>23275.919999999998</v>
      </c>
      <c r="L122" s="10">
        <v>23275.919999999998</v>
      </c>
      <c r="M122" s="9"/>
      <c r="N122" s="9">
        <v>162589.09</v>
      </c>
      <c r="O122" s="10">
        <v>162589.09</v>
      </c>
      <c r="P122" s="10">
        <v>197077.82</v>
      </c>
      <c r="Q122" s="9"/>
      <c r="R122" s="9"/>
      <c r="S122" s="9"/>
      <c r="T122" s="9"/>
      <c r="U122" s="9"/>
      <c r="V122" s="9"/>
      <c r="W122" s="9"/>
      <c r="X122" s="9"/>
      <c r="Y122" s="9">
        <v>57811.24</v>
      </c>
      <c r="Z122" s="10">
        <v>57811.24</v>
      </c>
      <c r="AA122" s="9"/>
      <c r="AB122" s="9">
        <v>4422.5600000000004</v>
      </c>
      <c r="AC122" s="9">
        <v>693.72</v>
      </c>
      <c r="AD122" s="10">
        <v>5116.28</v>
      </c>
      <c r="AE122" s="9"/>
      <c r="AF122" s="9">
        <v>3382.19</v>
      </c>
      <c r="AG122" s="9"/>
      <c r="AH122" s="9"/>
      <c r="AI122" s="10">
        <v>3382.19</v>
      </c>
      <c r="AJ122" s="9">
        <v>5961.34</v>
      </c>
      <c r="AK122" s="9"/>
      <c r="AL122" s="9">
        <v>68733.84</v>
      </c>
      <c r="AM122" s="9"/>
      <c r="AN122" s="9"/>
      <c r="AO122" s="9"/>
      <c r="AP122" s="9"/>
      <c r="AQ122" s="9"/>
      <c r="AR122" s="9"/>
      <c r="AS122" s="10">
        <v>74695.179999999993</v>
      </c>
      <c r="AT122" s="9"/>
      <c r="AU122" s="9"/>
      <c r="AV122" s="9">
        <v>29349.119999999999</v>
      </c>
      <c r="AW122" s="9"/>
      <c r="AX122" s="9"/>
      <c r="AY122" s="9"/>
      <c r="AZ122" s="10">
        <v>29349.119999999999</v>
      </c>
      <c r="BA122" s="9">
        <v>429.4</v>
      </c>
      <c r="BB122" s="9"/>
      <c r="BC122" s="9"/>
      <c r="BD122" s="9"/>
      <c r="BE122" s="9"/>
      <c r="BF122" s="9"/>
      <c r="BG122" s="9"/>
      <c r="BH122" s="10">
        <v>429.4</v>
      </c>
      <c r="BI122" s="10">
        <v>170783.41</v>
      </c>
      <c r="BJ122" s="9">
        <v>0</v>
      </c>
      <c r="BK122" s="10">
        <v>0</v>
      </c>
      <c r="BL122" s="10"/>
    </row>
    <row r="123" spans="1:64">
      <c r="A123" s="9" t="s">
        <v>298</v>
      </c>
      <c r="B123" s="10" t="s">
        <v>299</v>
      </c>
      <c r="C123" s="10">
        <v>245467.67</v>
      </c>
      <c r="D123" s="9"/>
      <c r="E123" s="24"/>
      <c r="F123" s="25"/>
      <c r="G123" s="9">
        <v>15674.89</v>
      </c>
      <c r="H123" s="10">
        <v>15674.89</v>
      </c>
      <c r="I123" s="9"/>
      <c r="J123" s="9"/>
      <c r="K123" s="9">
        <v>225597.36</v>
      </c>
      <c r="L123" s="10">
        <v>225597.36</v>
      </c>
      <c r="M123" s="9"/>
      <c r="N123" s="9">
        <v>1350057.91</v>
      </c>
      <c r="O123" s="10">
        <v>1350057.91</v>
      </c>
      <c r="P123" s="10">
        <v>1836797.83</v>
      </c>
      <c r="Q123" s="9"/>
      <c r="R123" s="9"/>
      <c r="S123" s="9"/>
      <c r="T123" s="9"/>
      <c r="U123" s="9">
        <v>4979.68</v>
      </c>
      <c r="V123" s="9"/>
      <c r="W123" s="9"/>
      <c r="X123" s="9"/>
      <c r="Y123" s="9">
        <v>467035.49</v>
      </c>
      <c r="Z123" s="10">
        <v>472015.17</v>
      </c>
      <c r="AA123" s="9"/>
      <c r="AB123" s="9">
        <v>35903.72</v>
      </c>
      <c r="AC123" s="9">
        <v>124195.73</v>
      </c>
      <c r="AD123" s="10">
        <v>160099.45000000001</v>
      </c>
      <c r="AE123" s="9">
        <v>32510.32</v>
      </c>
      <c r="AF123" s="9"/>
      <c r="AG123" s="9"/>
      <c r="AH123" s="9">
        <v>4667.8999999999996</v>
      </c>
      <c r="AI123" s="10">
        <v>37178.22</v>
      </c>
      <c r="AJ123" s="9">
        <v>105701.13</v>
      </c>
      <c r="AK123" s="9"/>
      <c r="AL123" s="9">
        <v>539799.81000000006</v>
      </c>
      <c r="AM123" s="9"/>
      <c r="AN123" s="9"/>
      <c r="AO123" s="9"/>
      <c r="AP123" s="9"/>
      <c r="AQ123" s="9"/>
      <c r="AR123" s="9"/>
      <c r="AS123" s="10">
        <v>645500.93999999994</v>
      </c>
      <c r="AT123" s="9"/>
      <c r="AU123" s="9"/>
      <c r="AV123" s="9">
        <v>277582.21999999997</v>
      </c>
      <c r="AW123" s="9"/>
      <c r="AX123" s="9"/>
      <c r="AY123" s="9"/>
      <c r="AZ123" s="10">
        <v>277582.21999999997</v>
      </c>
      <c r="BA123" s="9"/>
      <c r="BB123" s="9"/>
      <c r="BC123" s="9"/>
      <c r="BD123" s="9"/>
      <c r="BE123" s="9"/>
      <c r="BF123" s="9"/>
      <c r="BG123" s="9"/>
      <c r="BH123" s="10"/>
      <c r="BI123" s="10">
        <v>1592376</v>
      </c>
      <c r="BJ123" s="9">
        <v>0</v>
      </c>
      <c r="BK123" s="10">
        <v>0</v>
      </c>
      <c r="BL123" s="10"/>
    </row>
    <row r="124" spans="1:64">
      <c r="A124" s="9" t="s">
        <v>300</v>
      </c>
      <c r="B124" s="10" t="s">
        <v>301</v>
      </c>
      <c r="C124" s="10"/>
      <c r="D124" s="9"/>
      <c r="E124" s="24"/>
      <c r="F124" s="25"/>
      <c r="G124" s="9"/>
      <c r="H124" s="10"/>
      <c r="I124" s="9"/>
      <c r="J124" s="9"/>
      <c r="K124" s="9"/>
      <c r="L124" s="10"/>
      <c r="M124" s="9"/>
      <c r="N124" s="9"/>
      <c r="O124" s="10"/>
      <c r="P124" s="10">
        <v>0</v>
      </c>
      <c r="Q124" s="9"/>
      <c r="R124" s="9"/>
      <c r="S124" s="9"/>
      <c r="T124" s="9"/>
      <c r="U124" s="9"/>
      <c r="V124" s="9"/>
      <c r="W124" s="9"/>
      <c r="X124" s="9"/>
      <c r="Y124" s="9"/>
      <c r="Z124" s="10"/>
      <c r="AA124" s="9"/>
      <c r="AB124" s="9"/>
      <c r="AC124" s="9"/>
      <c r="AD124" s="10"/>
      <c r="AE124" s="9"/>
      <c r="AF124" s="9"/>
      <c r="AG124" s="9"/>
      <c r="AH124" s="9"/>
      <c r="AI124" s="10"/>
      <c r="AJ124" s="9"/>
      <c r="AK124" s="9"/>
      <c r="AL124" s="9"/>
      <c r="AM124" s="9"/>
      <c r="AN124" s="9"/>
      <c r="AO124" s="9"/>
      <c r="AP124" s="9"/>
      <c r="AQ124" s="9"/>
      <c r="AR124" s="9"/>
      <c r="AS124" s="10"/>
      <c r="AT124" s="9"/>
      <c r="AU124" s="9"/>
      <c r="AV124" s="9"/>
      <c r="AW124" s="9"/>
      <c r="AX124" s="9"/>
      <c r="AY124" s="9"/>
      <c r="AZ124" s="10"/>
      <c r="BA124" s="9"/>
      <c r="BB124" s="9"/>
      <c r="BC124" s="9"/>
      <c r="BD124" s="9"/>
      <c r="BE124" s="9"/>
      <c r="BF124" s="9"/>
      <c r="BG124" s="9"/>
      <c r="BH124" s="10"/>
      <c r="BI124" s="10">
        <v>0</v>
      </c>
      <c r="BJ124" s="9">
        <v>0</v>
      </c>
      <c r="BK124" s="10">
        <v>0</v>
      </c>
      <c r="BL124" s="10"/>
    </row>
    <row r="125" spans="1:64">
      <c r="A125" s="9" t="s">
        <v>302</v>
      </c>
      <c r="B125" s="10" t="s">
        <v>303</v>
      </c>
      <c r="C125" s="10">
        <v>7305.1</v>
      </c>
      <c r="D125" s="9"/>
      <c r="E125" s="24"/>
      <c r="F125" s="25"/>
      <c r="G125" s="9">
        <v>563.36</v>
      </c>
      <c r="H125" s="10">
        <v>563.36</v>
      </c>
      <c r="I125" s="9"/>
      <c r="J125" s="9"/>
      <c r="K125" s="9">
        <v>33722.54</v>
      </c>
      <c r="L125" s="10">
        <v>33722.54</v>
      </c>
      <c r="M125" s="9"/>
      <c r="N125" s="9">
        <v>280028.71000000002</v>
      </c>
      <c r="O125" s="10">
        <v>280028.71000000002</v>
      </c>
      <c r="P125" s="10">
        <v>321619.71000000002</v>
      </c>
      <c r="Q125" s="9"/>
      <c r="R125" s="9"/>
      <c r="S125" s="9"/>
      <c r="T125" s="9"/>
      <c r="U125" s="9"/>
      <c r="V125" s="9"/>
      <c r="W125" s="9"/>
      <c r="X125" s="9"/>
      <c r="Y125" s="9">
        <v>95896.02</v>
      </c>
      <c r="Z125" s="10">
        <v>95896.02</v>
      </c>
      <c r="AA125" s="9"/>
      <c r="AB125" s="9">
        <v>7336.08</v>
      </c>
      <c r="AC125" s="9">
        <v>228.31</v>
      </c>
      <c r="AD125" s="10">
        <v>7564.39</v>
      </c>
      <c r="AE125" s="9">
        <v>200</v>
      </c>
      <c r="AF125" s="9"/>
      <c r="AG125" s="9"/>
      <c r="AH125" s="9"/>
      <c r="AI125" s="10">
        <v>200</v>
      </c>
      <c r="AJ125" s="9">
        <v>53701.29</v>
      </c>
      <c r="AK125" s="9"/>
      <c r="AL125" s="9">
        <v>176358.1</v>
      </c>
      <c r="AM125" s="9"/>
      <c r="AN125" s="9"/>
      <c r="AO125" s="9"/>
      <c r="AP125" s="9"/>
      <c r="AQ125" s="9"/>
      <c r="AR125" s="9"/>
      <c r="AS125" s="10">
        <v>230059.39</v>
      </c>
      <c r="AT125" s="9"/>
      <c r="AU125" s="9"/>
      <c r="AV125" s="9"/>
      <c r="AW125" s="9"/>
      <c r="AX125" s="9"/>
      <c r="AY125" s="9"/>
      <c r="AZ125" s="10"/>
      <c r="BA125" s="9"/>
      <c r="BB125" s="9"/>
      <c r="BC125" s="9"/>
      <c r="BD125" s="9"/>
      <c r="BE125" s="9"/>
      <c r="BF125" s="9"/>
      <c r="BG125" s="9"/>
      <c r="BH125" s="10"/>
      <c r="BI125" s="10">
        <v>333719.8</v>
      </c>
      <c r="BJ125" s="9">
        <v>0</v>
      </c>
      <c r="BK125" s="10">
        <v>0</v>
      </c>
      <c r="BL125" s="10"/>
    </row>
    <row r="126" spans="1:64">
      <c r="A126" s="9" t="s">
        <v>304</v>
      </c>
      <c r="B126" s="10" t="s">
        <v>305</v>
      </c>
      <c r="C126" s="10">
        <v>299</v>
      </c>
      <c r="D126" s="9"/>
      <c r="E126" s="24"/>
      <c r="F126" s="25"/>
      <c r="G126" s="9"/>
      <c r="H126" s="10"/>
      <c r="I126" s="9"/>
      <c r="J126" s="9"/>
      <c r="K126" s="9">
        <v>7071</v>
      </c>
      <c r="L126" s="10">
        <v>7071</v>
      </c>
      <c r="M126" s="9"/>
      <c r="N126" s="9">
        <v>38003</v>
      </c>
      <c r="O126" s="10">
        <v>38003</v>
      </c>
      <c r="P126" s="10">
        <v>45373</v>
      </c>
      <c r="Q126" s="9"/>
      <c r="R126" s="9"/>
      <c r="S126" s="9"/>
      <c r="T126" s="9"/>
      <c r="U126" s="9"/>
      <c r="V126" s="9"/>
      <c r="W126" s="9"/>
      <c r="X126" s="9"/>
      <c r="Y126" s="9">
        <v>4181</v>
      </c>
      <c r="Z126" s="10">
        <v>4181</v>
      </c>
      <c r="AA126" s="9"/>
      <c r="AB126" s="9">
        <v>384</v>
      </c>
      <c r="AC126" s="9">
        <v>47</v>
      </c>
      <c r="AD126" s="10">
        <v>431</v>
      </c>
      <c r="AE126" s="9"/>
      <c r="AF126" s="9"/>
      <c r="AG126" s="9"/>
      <c r="AH126" s="9"/>
      <c r="AI126" s="10"/>
      <c r="AJ126" s="9"/>
      <c r="AK126" s="9"/>
      <c r="AL126" s="9">
        <v>37129</v>
      </c>
      <c r="AM126" s="9"/>
      <c r="AN126" s="9"/>
      <c r="AO126" s="9"/>
      <c r="AP126" s="9"/>
      <c r="AQ126" s="9"/>
      <c r="AR126" s="9"/>
      <c r="AS126" s="10">
        <v>37129</v>
      </c>
      <c r="AT126" s="9"/>
      <c r="AU126" s="9"/>
      <c r="AV126" s="9"/>
      <c r="AW126" s="9"/>
      <c r="AX126" s="9"/>
      <c r="AY126" s="9"/>
      <c r="AZ126" s="10"/>
      <c r="BA126" s="9"/>
      <c r="BB126" s="9"/>
      <c r="BC126" s="9"/>
      <c r="BD126" s="9"/>
      <c r="BE126" s="9">
        <v>500</v>
      </c>
      <c r="BF126" s="9"/>
      <c r="BG126" s="9"/>
      <c r="BH126" s="10">
        <v>500</v>
      </c>
      <c r="BI126" s="10">
        <v>42241</v>
      </c>
      <c r="BJ126" s="9">
        <v>0</v>
      </c>
      <c r="BK126" s="10">
        <v>0</v>
      </c>
      <c r="BL126" s="10"/>
    </row>
    <row r="127" spans="1:64">
      <c r="A127" s="9" t="s">
        <v>306</v>
      </c>
      <c r="B127" s="10" t="s">
        <v>307</v>
      </c>
      <c r="C127" s="10"/>
      <c r="D127" s="9"/>
      <c r="E127" s="24"/>
      <c r="F127" s="25"/>
      <c r="G127" s="9"/>
      <c r="H127" s="10"/>
      <c r="I127" s="9"/>
      <c r="J127" s="9"/>
      <c r="K127" s="9"/>
      <c r="L127" s="10"/>
      <c r="M127" s="9"/>
      <c r="N127" s="9"/>
      <c r="O127" s="10"/>
      <c r="P127" s="10">
        <v>0</v>
      </c>
      <c r="Q127" s="9"/>
      <c r="R127" s="9"/>
      <c r="S127" s="9"/>
      <c r="T127" s="9"/>
      <c r="U127" s="9"/>
      <c r="V127" s="9"/>
      <c r="W127" s="9"/>
      <c r="X127" s="9"/>
      <c r="Y127" s="9"/>
      <c r="Z127" s="10"/>
      <c r="AA127" s="9"/>
      <c r="AB127" s="9"/>
      <c r="AC127" s="9"/>
      <c r="AD127" s="10"/>
      <c r="AE127" s="9"/>
      <c r="AF127" s="9"/>
      <c r="AG127" s="9"/>
      <c r="AH127" s="9"/>
      <c r="AI127" s="10"/>
      <c r="AJ127" s="9"/>
      <c r="AK127" s="9"/>
      <c r="AL127" s="9"/>
      <c r="AM127" s="9"/>
      <c r="AN127" s="9"/>
      <c r="AO127" s="9"/>
      <c r="AP127" s="9"/>
      <c r="AQ127" s="9"/>
      <c r="AR127" s="9"/>
      <c r="AS127" s="10"/>
      <c r="AT127" s="9"/>
      <c r="AU127" s="9"/>
      <c r="AV127" s="9"/>
      <c r="AW127" s="9"/>
      <c r="AX127" s="9"/>
      <c r="AY127" s="9"/>
      <c r="AZ127" s="10"/>
      <c r="BA127" s="9"/>
      <c r="BB127" s="9"/>
      <c r="BC127" s="9"/>
      <c r="BD127" s="9"/>
      <c r="BE127" s="9"/>
      <c r="BF127" s="9"/>
      <c r="BG127" s="9"/>
      <c r="BH127" s="10"/>
      <c r="BI127" s="10">
        <v>0</v>
      </c>
      <c r="BJ127" s="9">
        <v>0</v>
      </c>
      <c r="BK127" s="10">
        <v>0</v>
      </c>
      <c r="BL127" s="10"/>
    </row>
    <row r="128" spans="1:64">
      <c r="A128" s="9" t="s">
        <v>308</v>
      </c>
      <c r="B128" s="10" t="s">
        <v>309</v>
      </c>
      <c r="C128" s="10">
        <v>460081.44</v>
      </c>
      <c r="D128" s="9"/>
      <c r="E128" s="24"/>
      <c r="F128" s="25"/>
      <c r="G128" s="9">
        <v>10383.59</v>
      </c>
      <c r="H128" s="10">
        <v>10383.59</v>
      </c>
      <c r="I128" s="9"/>
      <c r="J128" s="9"/>
      <c r="K128" s="9">
        <v>170979.88</v>
      </c>
      <c r="L128" s="10">
        <v>170979.88</v>
      </c>
      <c r="M128" s="9"/>
      <c r="N128" s="9">
        <v>730788</v>
      </c>
      <c r="O128" s="10">
        <v>730788</v>
      </c>
      <c r="P128" s="10">
        <v>1372232.91</v>
      </c>
      <c r="Q128" s="9"/>
      <c r="R128" s="9"/>
      <c r="S128" s="9"/>
      <c r="T128" s="9"/>
      <c r="U128" s="9"/>
      <c r="V128" s="9"/>
      <c r="W128" s="9"/>
      <c r="X128" s="9"/>
      <c r="Y128" s="9">
        <v>196104.88</v>
      </c>
      <c r="Z128" s="10">
        <v>196104.88</v>
      </c>
      <c r="AA128" s="9"/>
      <c r="AB128" s="9">
        <v>14965.28</v>
      </c>
      <c r="AC128" s="9">
        <v>11770.88</v>
      </c>
      <c r="AD128" s="10">
        <v>26736.16</v>
      </c>
      <c r="AE128" s="9"/>
      <c r="AF128" s="9">
        <v>60581.98</v>
      </c>
      <c r="AG128" s="9"/>
      <c r="AH128" s="9"/>
      <c r="AI128" s="10">
        <v>60581.98</v>
      </c>
      <c r="AJ128" s="9">
        <v>72346.06</v>
      </c>
      <c r="AK128" s="9"/>
      <c r="AL128" s="9">
        <v>368231.96</v>
      </c>
      <c r="AM128" s="9"/>
      <c r="AN128" s="9"/>
      <c r="AO128" s="9"/>
      <c r="AP128" s="9"/>
      <c r="AQ128" s="9"/>
      <c r="AR128" s="9"/>
      <c r="AS128" s="10">
        <v>440578.02</v>
      </c>
      <c r="AT128" s="9"/>
      <c r="AU128" s="9"/>
      <c r="AV128" s="9"/>
      <c r="AW128" s="9"/>
      <c r="AX128" s="9"/>
      <c r="AY128" s="9"/>
      <c r="AZ128" s="10"/>
      <c r="BA128" s="9"/>
      <c r="BB128" s="9"/>
      <c r="BC128" s="9"/>
      <c r="BD128" s="9"/>
      <c r="BE128" s="9"/>
      <c r="BF128" s="9"/>
      <c r="BG128" s="9"/>
      <c r="BH128" s="10"/>
      <c r="BI128" s="10">
        <v>724001.04</v>
      </c>
      <c r="BJ128" s="9">
        <v>0</v>
      </c>
      <c r="BK128" s="10">
        <v>0</v>
      </c>
      <c r="BL128" s="10"/>
    </row>
    <row r="129" spans="1:64">
      <c r="A129" s="9" t="s">
        <v>310</v>
      </c>
      <c r="B129" s="10" t="s">
        <v>311</v>
      </c>
      <c r="C129" s="10"/>
      <c r="D129" s="9"/>
      <c r="E129" s="24"/>
      <c r="F129" s="25"/>
      <c r="G129" s="9"/>
      <c r="H129" s="10"/>
      <c r="I129" s="9"/>
      <c r="J129" s="9"/>
      <c r="K129" s="9"/>
      <c r="L129" s="10"/>
      <c r="M129" s="9"/>
      <c r="N129" s="9"/>
      <c r="O129" s="10"/>
      <c r="P129" s="10">
        <v>0</v>
      </c>
      <c r="Q129" s="9"/>
      <c r="R129" s="9"/>
      <c r="S129" s="9"/>
      <c r="T129" s="9"/>
      <c r="U129" s="9"/>
      <c r="V129" s="9"/>
      <c r="W129" s="9"/>
      <c r="X129" s="9"/>
      <c r="Y129" s="9"/>
      <c r="Z129" s="10"/>
      <c r="AA129" s="9"/>
      <c r="AB129" s="9"/>
      <c r="AC129" s="9"/>
      <c r="AD129" s="10"/>
      <c r="AE129" s="9"/>
      <c r="AF129" s="9"/>
      <c r="AG129" s="9"/>
      <c r="AH129" s="9"/>
      <c r="AI129" s="10"/>
      <c r="AJ129" s="9"/>
      <c r="AK129" s="9"/>
      <c r="AL129" s="9"/>
      <c r="AM129" s="9"/>
      <c r="AN129" s="9"/>
      <c r="AO129" s="9"/>
      <c r="AP129" s="9"/>
      <c r="AQ129" s="9"/>
      <c r="AR129" s="9"/>
      <c r="AS129" s="10"/>
      <c r="AT129" s="9"/>
      <c r="AU129" s="9"/>
      <c r="AV129" s="9"/>
      <c r="AW129" s="9"/>
      <c r="AX129" s="9"/>
      <c r="AY129" s="9"/>
      <c r="AZ129" s="10"/>
      <c r="BA129" s="9"/>
      <c r="BB129" s="9"/>
      <c r="BC129" s="9"/>
      <c r="BD129" s="9"/>
      <c r="BE129" s="9"/>
      <c r="BF129" s="9"/>
      <c r="BG129" s="9"/>
      <c r="BH129" s="10"/>
      <c r="BI129" s="10">
        <v>0</v>
      </c>
      <c r="BJ129" s="9">
        <v>0</v>
      </c>
      <c r="BK129" s="10">
        <v>0</v>
      </c>
      <c r="BL129" s="10"/>
    </row>
    <row r="130" spans="1:64">
      <c r="A130" s="9" t="s">
        <v>312</v>
      </c>
      <c r="B130" s="10" t="s">
        <v>313</v>
      </c>
      <c r="C130" s="10"/>
      <c r="D130" s="9"/>
      <c r="E130" s="24"/>
      <c r="F130" s="25"/>
      <c r="G130" s="9"/>
      <c r="H130" s="10"/>
      <c r="I130" s="9"/>
      <c r="J130" s="9"/>
      <c r="K130" s="9">
        <v>27103.95</v>
      </c>
      <c r="L130" s="10">
        <v>27103.95</v>
      </c>
      <c r="M130" s="9"/>
      <c r="N130" s="9">
        <v>175560.37</v>
      </c>
      <c r="O130" s="10">
        <v>175560.37</v>
      </c>
      <c r="P130" s="10">
        <v>202664.32000000001</v>
      </c>
      <c r="Q130" s="9"/>
      <c r="R130" s="9"/>
      <c r="S130" s="9"/>
      <c r="T130" s="9"/>
      <c r="U130" s="9"/>
      <c r="V130" s="9"/>
      <c r="W130" s="9"/>
      <c r="X130" s="9"/>
      <c r="Y130" s="9"/>
      <c r="Z130" s="10"/>
      <c r="AA130" s="9"/>
      <c r="AB130" s="9"/>
      <c r="AC130" s="9"/>
      <c r="AD130" s="10"/>
      <c r="AE130" s="9"/>
      <c r="AF130" s="9"/>
      <c r="AG130" s="9">
        <v>183755.84</v>
      </c>
      <c r="AH130" s="9"/>
      <c r="AI130" s="10">
        <v>183755.84</v>
      </c>
      <c r="AJ130" s="9"/>
      <c r="AK130" s="9"/>
      <c r="AL130" s="9"/>
      <c r="AM130" s="9"/>
      <c r="AN130" s="9"/>
      <c r="AO130" s="9"/>
      <c r="AP130" s="9"/>
      <c r="AQ130" s="9"/>
      <c r="AR130" s="9"/>
      <c r="AS130" s="10"/>
      <c r="AT130" s="9"/>
      <c r="AU130" s="9"/>
      <c r="AV130" s="9"/>
      <c r="AW130" s="9"/>
      <c r="AX130" s="9"/>
      <c r="AY130" s="9"/>
      <c r="AZ130" s="10"/>
      <c r="BA130" s="9"/>
      <c r="BB130" s="9"/>
      <c r="BC130" s="9"/>
      <c r="BD130" s="9"/>
      <c r="BE130" s="9">
        <v>18908.48</v>
      </c>
      <c r="BF130" s="9"/>
      <c r="BG130" s="9"/>
      <c r="BH130" s="10">
        <v>18908.48</v>
      </c>
      <c r="BI130" s="10">
        <v>202664.32000000001</v>
      </c>
      <c r="BJ130" s="9">
        <v>0</v>
      </c>
      <c r="BK130" s="10">
        <v>0</v>
      </c>
      <c r="BL130" s="10"/>
    </row>
    <row r="131" spans="1:64">
      <c r="A131" s="9" t="s">
        <v>314</v>
      </c>
      <c r="B131" s="10" t="s">
        <v>315</v>
      </c>
      <c r="C131" s="10">
        <v>115394.99</v>
      </c>
      <c r="D131" s="9"/>
      <c r="E131" s="24"/>
      <c r="F131" s="25"/>
      <c r="G131" s="9">
        <v>18595</v>
      </c>
      <c r="H131" s="10">
        <v>18595</v>
      </c>
      <c r="I131" s="9"/>
      <c r="J131" s="9"/>
      <c r="K131" s="9">
        <v>46770.239999999998</v>
      </c>
      <c r="L131" s="10">
        <v>46770.239999999998</v>
      </c>
      <c r="M131" s="9"/>
      <c r="N131" s="9">
        <v>280176.90999999997</v>
      </c>
      <c r="O131" s="10">
        <v>280176.90999999997</v>
      </c>
      <c r="P131" s="10">
        <v>460937.14</v>
      </c>
      <c r="Q131" s="9"/>
      <c r="R131" s="9"/>
      <c r="S131" s="9">
        <v>2183.4</v>
      </c>
      <c r="T131" s="9"/>
      <c r="U131" s="9"/>
      <c r="V131" s="9"/>
      <c r="W131" s="9"/>
      <c r="X131" s="9"/>
      <c r="Y131" s="9">
        <v>114640.47</v>
      </c>
      <c r="Z131" s="10">
        <v>116823.87</v>
      </c>
      <c r="AA131" s="9"/>
      <c r="AB131" s="9">
        <v>9615.76</v>
      </c>
      <c r="AC131" s="9">
        <v>6200</v>
      </c>
      <c r="AD131" s="10">
        <v>15815.76</v>
      </c>
      <c r="AE131" s="9">
        <v>25</v>
      </c>
      <c r="AF131" s="9"/>
      <c r="AG131" s="9"/>
      <c r="AH131" s="9">
        <v>109</v>
      </c>
      <c r="AI131" s="10">
        <v>134</v>
      </c>
      <c r="AJ131" s="9">
        <v>50.98</v>
      </c>
      <c r="AK131" s="9"/>
      <c r="AL131" s="9">
        <v>110283.36</v>
      </c>
      <c r="AM131" s="9"/>
      <c r="AN131" s="9"/>
      <c r="AO131" s="9"/>
      <c r="AP131" s="9"/>
      <c r="AQ131" s="9"/>
      <c r="AR131" s="9"/>
      <c r="AS131" s="10">
        <v>110334.34</v>
      </c>
      <c r="AT131" s="9"/>
      <c r="AU131" s="9"/>
      <c r="AV131" s="9">
        <v>182.95</v>
      </c>
      <c r="AW131" s="9"/>
      <c r="AX131" s="9"/>
      <c r="AY131" s="9"/>
      <c r="AZ131" s="10">
        <v>182.95</v>
      </c>
      <c r="BA131" s="9"/>
      <c r="BB131" s="9"/>
      <c r="BC131" s="9"/>
      <c r="BD131" s="9"/>
      <c r="BE131" s="9"/>
      <c r="BF131" s="9"/>
      <c r="BG131" s="9"/>
      <c r="BH131" s="10"/>
      <c r="BI131" s="10">
        <v>243290.92</v>
      </c>
      <c r="BJ131" s="9">
        <v>0</v>
      </c>
      <c r="BK131" s="10">
        <v>0</v>
      </c>
      <c r="BL131" s="10"/>
    </row>
    <row r="132" spans="1:64">
      <c r="A132" s="9" t="s">
        <v>316</v>
      </c>
      <c r="B132" s="10" t="s">
        <v>317</v>
      </c>
      <c r="C132" s="10">
        <v>275812.94</v>
      </c>
      <c r="D132" s="9"/>
      <c r="E132" s="24"/>
      <c r="F132" s="25"/>
      <c r="G132" s="9">
        <v>10094.73</v>
      </c>
      <c r="H132" s="10">
        <v>10094.73</v>
      </c>
      <c r="I132" s="9"/>
      <c r="J132" s="9"/>
      <c r="K132" s="9">
        <v>120824.53</v>
      </c>
      <c r="L132" s="10">
        <v>120824.53</v>
      </c>
      <c r="M132" s="9"/>
      <c r="N132" s="9">
        <v>700849.17</v>
      </c>
      <c r="O132" s="10">
        <v>700849.17</v>
      </c>
      <c r="P132" s="10">
        <v>1107581.3700000001</v>
      </c>
      <c r="Q132" s="9"/>
      <c r="R132" s="9"/>
      <c r="S132" s="9"/>
      <c r="T132" s="9"/>
      <c r="U132" s="9"/>
      <c r="V132" s="9"/>
      <c r="W132" s="9"/>
      <c r="X132" s="9"/>
      <c r="Y132" s="9">
        <v>237917.41</v>
      </c>
      <c r="Z132" s="10">
        <v>237917.41</v>
      </c>
      <c r="AA132" s="9"/>
      <c r="AB132" s="9">
        <v>31146.94</v>
      </c>
      <c r="AC132" s="9">
        <v>31693.78</v>
      </c>
      <c r="AD132" s="10">
        <v>62840.72</v>
      </c>
      <c r="AE132" s="9">
        <v>702.78</v>
      </c>
      <c r="AF132" s="9">
        <v>27141.57</v>
      </c>
      <c r="AG132" s="9"/>
      <c r="AH132" s="9"/>
      <c r="AI132" s="10">
        <v>27844.35</v>
      </c>
      <c r="AJ132" s="9">
        <v>45639.18</v>
      </c>
      <c r="AK132" s="9"/>
      <c r="AL132" s="9">
        <v>255187.95</v>
      </c>
      <c r="AM132" s="9"/>
      <c r="AN132" s="9"/>
      <c r="AO132" s="9"/>
      <c r="AP132" s="9"/>
      <c r="AQ132" s="9">
        <v>733.34</v>
      </c>
      <c r="AR132" s="9">
        <v>2969.89</v>
      </c>
      <c r="AS132" s="10">
        <v>304530.36</v>
      </c>
      <c r="AT132" s="9"/>
      <c r="AU132" s="9"/>
      <c r="AV132" s="9">
        <v>6190</v>
      </c>
      <c r="AW132" s="9"/>
      <c r="AX132" s="9"/>
      <c r="AY132" s="9"/>
      <c r="AZ132" s="10">
        <v>6190</v>
      </c>
      <c r="BA132" s="9">
        <v>2025.92</v>
      </c>
      <c r="BB132" s="9"/>
      <c r="BC132" s="9"/>
      <c r="BD132" s="9"/>
      <c r="BE132" s="9"/>
      <c r="BF132" s="9"/>
      <c r="BG132" s="9"/>
      <c r="BH132" s="10">
        <v>2025.92</v>
      </c>
      <c r="BI132" s="10">
        <v>641348.76</v>
      </c>
      <c r="BJ132" s="9">
        <v>0</v>
      </c>
      <c r="BK132" s="10">
        <v>0</v>
      </c>
      <c r="BL132" s="10"/>
    </row>
    <row r="133" spans="1:64">
      <c r="A133" s="9" t="s">
        <v>318</v>
      </c>
      <c r="B133" s="10" t="s">
        <v>319</v>
      </c>
      <c r="C133" s="10">
        <v>178110.57</v>
      </c>
      <c r="D133" s="9"/>
      <c r="E133" s="24"/>
      <c r="F133" s="25"/>
      <c r="G133" s="9">
        <v>638.6</v>
      </c>
      <c r="H133" s="10">
        <v>638.6</v>
      </c>
      <c r="I133" s="9"/>
      <c r="J133" s="9"/>
      <c r="K133" s="9">
        <v>41622.910000000003</v>
      </c>
      <c r="L133" s="10">
        <v>41622.910000000003</v>
      </c>
      <c r="M133" s="9"/>
      <c r="N133" s="9">
        <v>222098.72</v>
      </c>
      <c r="O133" s="10">
        <v>222098.72</v>
      </c>
      <c r="P133" s="10">
        <v>442470.8</v>
      </c>
      <c r="Q133" s="9"/>
      <c r="R133" s="9"/>
      <c r="S133" s="9"/>
      <c r="T133" s="9"/>
      <c r="U133" s="9"/>
      <c r="V133" s="9"/>
      <c r="W133" s="9"/>
      <c r="X133" s="9"/>
      <c r="Y133" s="9">
        <v>91196.31</v>
      </c>
      <c r="Z133" s="10">
        <v>91196.31</v>
      </c>
      <c r="AA133" s="9"/>
      <c r="AB133" s="9">
        <v>6955.47</v>
      </c>
      <c r="AC133" s="9">
        <v>10922.18</v>
      </c>
      <c r="AD133" s="10">
        <v>17877.650000000001</v>
      </c>
      <c r="AE133" s="9">
        <v>1085.5</v>
      </c>
      <c r="AF133" s="9">
        <v>5707.49</v>
      </c>
      <c r="AG133" s="9"/>
      <c r="AH133" s="9"/>
      <c r="AI133" s="10">
        <v>6792.99</v>
      </c>
      <c r="AJ133" s="9">
        <v>22230.47</v>
      </c>
      <c r="AK133" s="9"/>
      <c r="AL133" s="9">
        <v>74404.75</v>
      </c>
      <c r="AM133" s="9"/>
      <c r="AN133" s="9"/>
      <c r="AO133" s="9"/>
      <c r="AP133" s="9"/>
      <c r="AQ133" s="9"/>
      <c r="AR133" s="9"/>
      <c r="AS133" s="10">
        <v>96635.22</v>
      </c>
      <c r="AT133" s="9"/>
      <c r="AU133" s="9"/>
      <c r="AV133" s="9"/>
      <c r="AW133" s="9"/>
      <c r="AX133" s="9"/>
      <c r="AY133" s="9"/>
      <c r="AZ133" s="10"/>
      <c r="BA133" s="9"/>
      <c r="BB133" s="9"/>
      <c r="BC133" s="9"/>
      <c r="BD133" s="9"/>
      <c r="BE133" s="9">
        <v>6645.6</v>
      </c>
      <c r="BF133" s="9"/>
      <c r="BG133" s="9"/>
      <c r="BH133" s="10">
        <v>6645.6</v>
      </c>
      <c r="BI133" s="10">
        <v>219147.77</v>
      </c>
      <c r="BJ133" s="9">
        <v>0</v>
      </c>
      <c r="BK133" s="10">
        <v>0</v>
      </c>
      <c r="BL133" s="10"/>
    </row>
    <row r="134" spans="1:64">
      <c r="A134" s="9" t="s">
        <v>320</v>
      </c>
      <c r="B134" s="10" t="s">
        <v>321</v>
      </c>
      <c r="C134" s="10">
        <v>148490.07</v>
      </c>
      <c r="D134" s="9"/>
      <c r="E134" s="24"/>
      <c r="F134" s="25"/>
      <c r="G134" s="9">
        <v>1703.2</v>
      </c>
      <c r="H134" s="10">
        <v>1703.2</v>
      </c>
      <c r="I134" s="9"/>
      <c r="J134" s="9"/>
      <c r="K134" s="9">
        <v>56885.78</v>
      </c>
      <c r="L134" s="10">
        <v>56885.78</v>
      </c>
      <c r="M134" s="9"/>
      <c r="N134" s="9">
        <v>333622.75</v>
      </c>
      <c r="O134" s="10">
        <v>333622.75</v>
      </c>
      <c r="P134" s="10">
        <v>540701.80000000005</v>
      </c>
      <c r="Q134" s="9"/>
      <c r="R134" s="9"/>
      <c r="S134" s="9">
        <v>1393.12</v>
      </c>
      <c r="T134" s="9"/>
      <c r="U134" s="9"/>
      <c r="V134" s="9"/>
      <c r="W134" s="9"/>
      <c r="X134" s="9"/>
      <c r="Y134" s="9">
        <v>85392.75</v>
      </c>
      <c r="Z134" s="10">
        <v>86785.87</v>
      </c>
      <c r="AA134" s="9"/>
      <c r="AB134" s="9">
        <v>6639.18</v>
      </c>
      <c r="AC134" s="9">
        <v>1601.52</v>
      </c>
      <c r="AD134" s="10">
        <v>8240.7000000000007</v>
      </c>
      <c r="AE134" s="9"/>
      <c r="AF134" s="9">
        <v>325</v>
      </c>
      <c r="AG134" s="9"/>
      <c r="AH134" s="9"/>
      <c r="AI134" s="10">
        <v>325</v>
      </c>
      <c r="AJ134" s="9"/>
      <c r="AK134" s="9"/>
      <c r="AL134" s="9">
        <v>163672.38</v>
      </c>
      <c r="AM134" s="9"/>
      <c r="AN134" s="9"/>
      <c r="AO134" s="9"/>
      <c r="AP134" s="9"/>
      <c r="AQ134" s="9"/>
      <c r="AR134" s="9"/>
      <c r="AS134" s="10">
        <v>163672.38</v>
      </c>
      <c r="AT134" s="9"/>
      <c r="AU134" s="9"/>
      <c r="AV134" s="9">
        <v>16649.29</v>
      </c>
      <c r="AW134" s="9"/>
      <c r="AX134" s="9"/>
      <c r="AY134" s="9"/>
      <c r="AZ134" s="10">
        <v>16649.29</v>
      </c>
      <c r="BA134" s="9">
        <v>225</v>
      </c>
      <c r="BB134" s="9"/>
      <c r="BC134" s="9"/>
      <c r="BD134" s="9"/>
      <c r="BE134" s="9"/>
      <c r="BF134" s="9">
        <v>59988.24</v>
      </c>
      <c r="BG134" s="9"/>
      <c r="BH134" s="10">
        <v>60213.24</v>
      </c>
      <c r="BI134" s="10">
        <v>335886.48</v>
      </c>
      <c r="BJ134" s="9">
        <v>0</v>
      </c>
      <c r="BK134" s="10">
        <v>0</v>
      </c>
      <c r="BL134" s="10"/>
    </row>
    <row r="135" spans="1:64">
      <c r="A135" s="9" t="s">
        <v>322</v>
      </c>
      <c r="B135" s="10" t="s">
        <v>323</v>
      </c>
      <c r="C135" s="10"/>
      <c r="D135" s="9"/>
      <c r="E135" s="24"/>
      <c r="F135" s="25"/>
      <c r="G135" s="9"/>
      <c r="H135" s="10"/>
      <c r="I135" s="9"/>
      <c r="J135" s="9"/>
      <c r="K135" s="9"/>
      <c r="L135" s="10"/>
      <c r="M135" s="9"/>
      <c r="N135" s="9"/>
      <c r="O135" s="10"/>
      <c r="P135" s="10">
        <v>0</v>
      </c>
      <c r="Q135" s="9"/>
      <c r="R135" s="9"/>
      <c r="S135" s="9"/>
      <c r="T135" s="9"/>
      <c r="U135" s="9"/>
      <c r="V135" s="9"/>
      <c r="W135" s="9"/>
      <c r="X135" s="9"/>
      <c r="Y135" s="9"/>
      <c r="Z135" s="10"/>
      <c r="AA135" s="9"/>
      <c r="AB135" s="9"/>
      <c r="AC135" s="9"/>
      <c r="AD135" s="10"/>
      <c r="AE135" s="9"/>
      <c r="AF135" s="9"/>
      <c r="AG135" s="9"/>
      <c r="AH135" s="9"/>
      <c r="AI135" s="10"/>
      <c r="AJ135" s="9"/>
      <c r="AK135" s="9"/>
      <c r="AL135" s="9"/>
      <c r="AM135" s="9"/>
      <c r="AN135" s="9"/>
      <c r="AO135" s="9"/>
      <c r="AP135" s="9"/>
      <c r="AQ135" s="9"/>
      <c r="AR135" s="9"/>
      <c r="AS135" s="10"/>
      <c r="AT135" s="9"/>
      <c r="AU135" s="9"/>
      <c r="AV135" s="9"/>
      <c r="AW135" s="9"/>
      <c r="AX135" s="9"/>
      <c r="AY135" s="9"/>
      <c r="AZ135" s="10"/>
      <c r="BA135" s="9"/>
      <c r="BB135" s="9"/>
      <c r="BC135" s="9"/>
      <c r="BD135" s="9"/>
      <c r="BE135" s="9"/>
      <c r="BF135" s="9"/>
      <c r="BG135" s="9"/>
      <c r="BH135" s="10"/>
      <c r="BI135" s="10">
        <v>0</v>
      </c>
      <c r="BJ135" s="9">
        <v>0</v>
      </c>
      <c r="BK135" s="10">
        <v>0</v>
      </c>
      <c r="BL135" s="10"/>
    </row>
    <row r="136" spans="1:64">
      <c r="A136" s="9" t="s">
        <v>324</v>
      </c>
      <c r="B136" s="10" t="s">
        <v>325</v>
      </c>
      <c r="C136" s="10">
        <v>146678.89000000001</v>
      </c>
      <c r="D136" s="9"/>
      <c r="E136" s="24"/>
      <c r="F136" s="25"/>
      <c r="G136" s="9">
        <v>13483.91</v>
      </c>
      <c r="H136" s="10">
        <v>13483.91</v>
      </c>
      <c r="I136" s="9"/>
      <c r="J136" s="9"/>
      <c r="K136" s="9">
        <v>66264.38</v>
      </c>
      <c r="L136" s="10">
        <v>66264.38</v>
      </c>
      <c r="M136" s="9"/>
      <c r="N136" s="9">
        <v>386792.46</v>
      </c>
      <c r="O136" s="10">
        <v>386792.46</v>
      </c>
      <c r="P136" s="10">
        <v>613219.64</v>
      </c>
      <c r="Q136" s="9"/>
      <c r="R136" s="9"/>
      <c r="S136" s="9"/>
      <c r="T136" s="9"/>
      <c r="U136" s="9"/>
      <c r="V136" s="9"/>
      <c r="W136" s="9"/>
      <c r="X136" s="9"/>
      <c r="Y136" s="9">
        <v>104362.04</v>
      </c>
      <c r="Z136" s="10">
        <v>104362.04</v>
      </c>
      <c r="AA136" s="9"/>
      <c r="AB136" s="9">
        <v>7845.77</v>
      </c>
      <c r="AC136" s="9">
        <v>14149.77</v>
      </c>
      <c r="AD136" s="10">
        <v>21995.54</v>
      </c>
      <c r="AE136" s="9">
        <v>10.98</v>
      </c>
      <c r="AF136" s="9">
        <v>8306.2999999999993</v>
      </c>
      <c r="AG136" s="9"/>
      <c r="AH136" s="9"/>
      <c r="AI136" s="10">
        <v>8317.2800000000007</v>
      </c>
      <c r="AJ136" s="9">
        <v>22088.97</v>
      </c>
      <c r="AK136" s="9"/>
      <c r="AL136" s="9">
        <v>164593.92000000001</v>
      </c>
      <c r="AM136" s="9"/>
      <c r="AN136" s="9"/>
      <c r="AO136" s="9"/>
      <c r="AP136" s="9"/>
      <c r="AQ136" s="9"/>
      <c r="AR136" s="9"/>
      <c r="AS136" s="10">
        <v>186682.89</v>
      </c>
      <c r="AT136" s="9"/>
      <c r="AU136" s="9"/>
      <c r="AV136" s="9"/>
      <c r="AW136" s="9"/>
      <c r="AX136" s="9"/>
      <c r="AY136" s="9"/>
      <c r="AZ136" s="10"/>
      <c r="BA136" s="9">
        <v>2958</v>
      </c>
      <c r="BB136" s="9"/>
      <c r="BC136" s="9"/>
      <c r="BD136" s="9"/>
      <c r="BE136" s="9"/>
      <c r="BF136" s="9"/>
      <c r="BG136" s="9"/>
      <c r="BH136" s="10">
        <v>2958</v>
      </c>
      <c r="BI136" s="10">
        <v>324315.75</v>
      </c>
      <c r="BJ136" s="9">
        <v>0</v>
      </c>
      <c r="BK136" s="10">
        <v>0</v>
      </c>
      <c r="BL136" s="10"/>
    </row>
    <row r="137" spans="1:64">
      <c r="A137" s="9" t="s">
        <v>326</v>
      </c>
      <c r="B137" s="10" t="s">
        <v>327</v>
      </c>
      <c r="C137" s="10"/>
      <c r="D137" s="9"/>
      <c r="E137" s="24"/>
      <c r="F137" s="25"/>
      <c r="G137" s="9">
        <v>12145.94</v>
      </c>
      <c r="H137" s="10">
        <v>12145.94</v>
      </c>
      <c r="I137" s="9"/>
      <c r="J137" s="9"/>
      <c r="K137" s="9">
        <v>30802.66</v>
      </c>
      <c r="L137" s="10">
        <v>30802.66</v>
      </c>
      <c r="M137" s="9"/>
      <c r="N137" s="9">
        <v>193316.41</v>
      </c>
      <c r="O137" s="10">
        <v>193316.41</v>
      </c>
      <c r="P137" s="10">
        <v>236265.01</v>
      </c>
      <c r="Q137" s="9"/>
      <c r="R137" s="9"/>
      <c r="S137" s="9"/>
      <c r="T137" s="9"/>
      <c r="U137" s="9"/>
      <c r="V137" s="9"/>
      <c r="W137" s="9"/>
      <c r="X137" s="9"/>
      <c r="Y137" s="9">
        <v>106431.73</v>
      </c>
      <c r="Z137" s="10">
        <v>106431.73</v>
      </c>
      <c r="AA137" s="9"/>
      <c r="AB137" s="9">
        <v>8155.34</v>
      </c>
      <c r="AC137" s="9">
        <v>37.32</v>
      </c>
      <c r="AD137" s="10">
        <v>8192.66</v>
      </c>
      <c r="AE137" s="9"/>
      <c r="AF137" s="9">
        <v>5114.1499999999996</v>
      </c>
      <c r="AG137" s="9"/>
      <c r="AH137" s="9"/>
      <c r="AI137" s="10">
        <v>5114.1499999999996</v>
      </c>
      <c r="AJ137" s="9">
        <v>13050.72</v>
      </c>
      <c r="AK137" s="9"/>
      <c r="AL137" s="9">
        <v>97737.26</v>
      </c>
      <c r="AM137" s="9"/>
      <c r="AN137" s="9"/>
      <c r="AO137" s="9"/>
      <c r="AP137" s="9"/>
      <c r="AQ137" s="9">
        <v>3364</v>
      </c>
      <c r="AR137" s="9"/>
      <c r="AS137" s="10">
        <v>114151.98</v>
      </c>
      <c r="AT137" s="9"/>
      <c r="AU137" s="9"/>
      <c r="AV137" s="9"/>
      <c r="AW137" s="9"/>
      <c r="AX137" s="9"/>
      <c r="AY137" s="9"/>
      <c r="AZ137" s="10"/>
      <c r="BA137" s="9"/>
      <c r="BB137" s="9"/>
      <c r="BC137" s="9"/>
      <c r="BD137" s="9"/>
      <c r="BE137" s="9"/>
      <c r="BF137" s="9"/>
      <c r="BG137" s="9"/>
      <c r="BH137" s="10"/>
      <c r="BI137" s="10">
        <v>233890.52</v>
      </c>
      <c r="BJ137" s="9">
        <v>0</v>
      </c>
      <c r="BK137" s="10">
        <v>0</v>
      </c>
      <c r="BL137" s="10"/>
    </row>
    <row r="138" spans="1:64">
      <c r="A138" s="9" t="s">
        <v>328</v>
      </c>
      <c r="B138" s="10" t="s">
        <v>329</v>
      </c>
      <c r="C138" s="10"/>
      <c r="D138" s="9"/>
      <c r="E138" s="24"/>
      <c r="F138" s="25"/>
      <c r="G138" s="9"/>
      <c r="H138" s="10"/>
      <c r="I138" s="9"/>
      <c r="J138" s="9"/>
      <c r="K138" s="9"/>
      <c r="L138" s="10"/>
      <c r="M138" s="9"/>
      <c r="N138" s="9"/>
      <c r="O138" s="10"/>
      <c r="P138" s="10">
        <v>0</v>
      </c>
      <c r="Q138" s="9"/>
      <c r="R138" s="9"/>
      <c r="S138" s="9"/>
      <c r="T138" s="9"/>
      <c r="U138" s="9"/>
      <c r="V138" s="9"/>
      <c r="W138" s="9"/>
      <c r="X138" s="9"/>
      <c r="Y138" s="9"/>
      <c r="Z138" s="10"/>
      <c r="AA138" s="9"/>
      <c r="AB138" s="9"/>
      <c r="AC138" s="9"/>
      <c r="AD138" s="10"/>
      <c r="AE138" s="9"/>
      <c r="AF138" s="9"/>
      <c r="AG138" s="9"/>
      <c r="AH138" s="9"/>
      <c r="AI138" s="10"/>
      <c r="AJ138" s="9"/>
      <c r="AK138" s="9"/>
      <c r="AL138" s="9"/>
      <c r="AM138" s="9"/>
      <c r="AN138" s="9"/>
      <c r="AO138" s="9"/>
      <c r="AP138" s="9"/>
      <c r="AQ138" s="9"/>
      <c r="AR138" s="9"/>
      <c r="AS138" s="10"/>
      <c r="AT138" s="9"/>
      <c r="AU138" s="9"/>
      <c r="AV138" s="9"/>
      <c r="AW138" s="9"/>
      <c r="AX138" s="9"/>
      <c r="AY138" s="9"/>
      <c r="AZ138" s="10"/>
      <c r="BA138" s="9"/>
      <c r="BB138" s="9"/>
      <c r="BC138" s="9"/>
      <c r="BD138" s="9"/>
      <c r="BE138" s="9"/>
      <c r="BF138" s="9"/>
      <c r="BG138" s="9"/>
      <c r="BH138" s="10"/>
      <c r="BI138" s="10">
        <v>0</v>
      </c>
      <c r="BJ138" s="9">
        <v>0</v>
      </c>
      <c r="BK138" s="10">
        <v>0</v>
      </c>
      <c r="BL138" s="10"/>
    </row>
    <row r="139" spans="1:64">
      <c r="A139" s="9" t="s">
        <v>330</v>
      </c>
      <c r="B139" s="10" t="s">
        <v>331</v>
      </c>
      <c r="C139" s="10"/>
      <c r="D139" s="9"/>
      <c r="E139" s="24"/>
      <c r="F139" s="25"/>
      <c r="G139" s="9"/>
      <c r="H139" s="10"/>
      <c r="I139" s="9"/>
      <c r="J139" s="9"/>
      <c r="K139" s="9"/>
      <c r="L139" s="10"/>
      <c r="M139" s="9"/>
      <c r="N139" s="9"/>
      <c r="O139" s="10"/>
      <c r="P139" s="10">
        <v>0</v>
      </c>
      <c r="Q139" s="9"/>
      <c r="R139" s="9"/>
      <c r="S139" s="9"/>
      <c r="T139" s="9"/>
      <c r="U139" s="9"/>
      <c r="V139" s="9"/>
      <c r="W139" s="9"/>
      <c r="X139" s="9"/>
      <c r="Y139" s="9"/>
      <c r="Z139" s="10"/>
      <c r="AA139" s="9"/>
      <c r="AB139" s="9"/>
      <c r="AC139" s="9"/>
      <c r="AD139" s="10"/>
      <c r="AE139" s="9"/>
      <c r="AF139" s="9"/>
      <c r="AG139" s="9"/>
      <c r="AH139" s="9"/>
      <c r="AI139" s="10"/>
      <c r="AJ139" s="9"/>
      <c r="AK139" s="9"/>
      <c r="AL139" s="9"/>
      <c r="AM139" s="9"/>
      <c r="AN139" s="9"/>
      <c r="AO139" s="9"/>
      <c r="AP139" s="9"/>
      <c r="AQ139" s="9"/>
      <c r="AR139" s="9"/>
      <c r="AS139" s="10"/>
      <c r="AT139" s="9"/>
      <c r="AU139" s="9"/>
      <c r="AV139" s="9"/>
      <c r="AW139" s="9"/>
      <c r="AX139" s="9"/>
      <c r="AY139" s="9"/>
      <c r="AZ139" s="10"/>
      <c r="BA139" s="9"/>
      <c r="BB139" s="9"/>
      <c r="BC139" s="9"/>
      <c r="BD139" s="9"/>
      <c r="BE139" s="9"/>
      <c r="BF139" s="9"/>
      <c r="BG139" s="9"/>
      <c r="BH139" s="10"/>
      <c r="BI139" s="10">
        <v>0</v>
      </c>
      <c r="BJ139" s="9">
        <v>0</v>
      </c>
      <c r="BK139" s="10">
        <v>0</v>
      </c>
      <c r="BL139" s="10"/>
    </row>
    <row r="140" spans="1:64">
      <c r="A140" s="9" t="s">
        <v>332</v>
      </c>
      <c r="B140" s="10" t="s">
        <v>333</v>
      </c>
      <c r="C140" s="10"/>
      <c r="D140" s="9"/>
      <c r="E140" s="24"/>
      <c r="F140" s="25"/>
      <c r="G140" s="9"/>
      <c r="H140" s="10"/>
      <c r="I140" s="9"/>
      <c r="J140" s="9"/>
      <c r="K140" s="9"/>
      <c r="L140" s="10"/>
      <c r="M140" s="9"/>
      <c r="N140" s="9"/>
      <c r="O140" s="10"/>
      <c r="P140" s="10">
        <v>0</v>
      </c>
      <c r="Q140" s="9"/>
      <c r="R140" s="9"/>
      <c r="S140" s="9"/>
      <c r="T140" s="9"/>
      <c r="U140" s="9"/>
      <c r="V140" s="9"/>
      <c r="W140" s="9"/>
      <c r="X140" s="9"/>
      <c r="Y140" s="9"/>
      <c r="Z140" s="10"/>
      <c r="AA140" s="9"/>
      <c r="AB140" s="9"/>
      <c r="AC140" s="9"/>
      <c r="AD140" s="10"/>
      <c r="AE140" s="9"/>
      <c r="AF140" s="9"/>
      <c r="AG140" s="9"/>
      <c r="AH140" s="9"/>
      <c r="AI140" s="10"/>
      <c r="AJ140" s="9"/>
      <c r="AK140" s="9"/>
      <c r="AL140" s="9"/>
      <c r="AM140" s="9"/>
      <c r="AN140" s="9"/>
      <c r="AO140" s="9"/>
      <c r="AP140" s="9"/>
      <c r="AQ140" s="9"/>
      <c r="AR140" s="9"/>
      <c r="AS140" s="10"/>
      <c r="AT140" s="9"/>
      <c r="AU140" s="9"/>
      <c r="AV140" s="9"/>
      <c r="AW140" s="9"/>
      <c r="AX140" s="9"/>
      <c r="AY140" s="9"/>
      <c r="AZ140" s="10"/>
      <c r="BA140" s="9"/>
      <c r="BB140" s="9"/>
      <c r="BC140" s="9"/>
      <c r="BD140" s="9"/>
      <c r="BE140" s="9"/>
      <c r="BF140" s="9"/>
      <c r="BG140" s="9"/>
      <c r="BH140" s="10"/>
      <c r="BI140" s="10">
        <v>0</v>
      </c>
      <c r="BJ140" s="9">
        <v>0</v>
      </c>
      <c r="BK140" s="10">
        <v>0</v>
      </c>
      <c r="BL140" s="10"/>
    </row>
    <row r="141" spans="1:64">
      <c r="A141" s="9" t="s">
        <v>334</v>
      </c>
      <c r="B141" s="10" t="s">
        <v>335</v>
      </c>
      <c r="C141" s="10"/>
      <c r="D141" s="9"/>
      <c r="E141" s="24"/>
      <c r="F141" s="25"/>
      <c r="G141" s="9"/>
      <c r="H141" s="10"/>
      <c r="I141" s="9"/>
      <c r="J141" s="9"/>
      <c r="K141" s="9"/>
      <c r="L141" s="10"/>
      <c r="M141" s="9"/>
      <c r="N141" s="9"/>
      <c r="O141" s="10"/>
      <c r="P141" s="10">
        <v>0</v>
      </c>
      <c r="Q141" s="9"/>
      <c r="R141" s="9"/>
      <c r="S141" s="9"/>
      <c r="T141" s="9"/>
      <c r="U141" s="9"/>
      <c r="V141" s="9"/>
      <c r="W141" s="9"/>
      <c r="X141" s="9"/>
      <c r="Y141" s="9"/>
      <c r="Z141" s="10"/>
      <c r="AA141" s="9"/>
      <c r="AB141" s="9"/>
      <c r="AC141" s="9"/>
      <c r="AD141" s="10"/>
      <c r="AE141" s="9"/>
      <c r="AF141" s="9"/>
      <c r="AG141" s="9"/>
      <c r="AH141" s="9"/>
      <c r="AI141" s="10"/>
      <c r="AJ141" s="9"/>
      <c r="AK141" s="9"/>
      <c r="AL141" s="9"/>
      <c r="AM141" s="9"/>
      <c r="AN141" s="9"/>
      <c r="AO141" s="9"/>
      <c r="AP141" s="9"/>
      <c r="AQ141" s="9"/>
      <c r="AR141" s="9"/>
      <c r="AS141" s="10"/>
      <c r="AT141" s="9"/>
      <c r="AU141" s="9"/>
      <c r="AV141" s="9"/>
      <c r="AW141" s="9"/>
      <c r="AX141" s="9"/>
      <c r="AY141" s="9"/>
      <c r="AZ141" s="10"/>
      <c r="BA141" s="9"/>
      <c r="BB141" s="9"/>
      <c r="BC141" s="9"/>
      <c r="BD141" s="9"/>
      <c r="BE141" s="9"/>
      <c r="BF141" s="9"/>
      <c r="BG141" s="9"/>
      <c r="BH141" s="10"/>
      <c r="BI141" s="10">
        <v>0</v>
      </c>
      <c r="BJ141" s="9">
        <v>0</v>
      </c>
      <c r="BK141" s="10">
        <v>0</v>
      </c>
      <c r="BL141" s="10"/>
    </row>
    <row r="142" spans="1:64">
      <c r="A142" s="9" t="s">
        <v>336</v>
      </c>
      <c r="B142" s="10" t="s">
        <v>337</v>
      </c>
      <c r="C142" s="10"/>
      <c r="D142" s="9"/>
      <c r="E142" s="24"/>
      <c r="F142" s="25"/>
      <c r="G142" s="9"/>
      <c r="H142" s="10"/>
      <c r="I142" s="9"/>
      <c r="J142" s="9"/>
      <c r="K142" s="9"/>
      <c r="L142" s="10"/>
      <c r="M142" s="9"/>
      <c r="N142" s="9"/>
      <c r="O142" s="10"/>
      <c r="P142" s="10">
        <v>0</v>
      </c>
      <c r="Q142" s="9"/>
      <c r="R142" s="9"/>
      <c r="S142" s="9"/>
      <c r="T142" s="9"/>
      <c r="U142" s="9"/>
      <c r="V142" s="9"/>
      <c r="W142" s="9"/>
      <c r="X142" s="9"/>
      <c r="Y142" s="9"/>
      <c r="Z142" s="10"/>
      <c r="AA142" s="9"/>
      <c r="AB142" s="9"/>
      <c r="AC142" s="9"/>
      <c r="AD142" s="10"/>
      <c r="AE142" s="9"/>
      <c r="AF142" s="9"/>
      <c r="AG142" s="9"/>
      <c r="AH142" s="9"/>
      <c r="AI142" s="10"/>
      <c r="AJ142" s="9"/>
      <c r="AK142" s="9"/>
      <c r="AL142" s="9"/>
      <c r="AM142" s="9"/>
      <c r="AN142" s="9"/>
      <c r="AO142" s="9"/>
      <c r="AP142" s="9"/>
      <c r="AQ142" s="9"/>
      <c r="AR142" s="9"/>
      <c r="AS142" s="10"/>
      <c r="AT142" s="9"/>
      <c r="AU142" s="9"/>
      <c r="AV142" s="9"/>
      <c r="AW142" s="9"/>
      <c r="AX142" s="9"/>
      <c r="AY142" s="9"/>
      <c r="AZ142" s="10"/>
      <c r="BA142" s="9"/>
      <c r="BB142" s="9"/>
      <c r="BC142" s="9"/>
      <c r="BD142" s="9"/>
      <c r="BE142" s="9"/>
      <c r="BF142" s="9"/>
      <c r="BG142" s="9"/>
      <c r="BH142" s="10"/>
      <c r="BI142" s="10">
        <v>0</v>
      </c>
      <c r="BJ142" s="9">
        <v>0</v>
      </c>
      <c r="BK142" s="10">
        <v>0</v>
      </c>
      <c r="BL142" s="10"/>
    </row>
    <row r="143" spans="1:64">
      <c r="A143" s="9" t="s">
        <v>338</v>
      </c>
      <c r="B143" s="10" t="s">
        <v>339</v>
      </c>
      <c r="C143" s="10"/>
      <c r="D143" s="9"/>
      <c r="E143" s="24"/>
      <c r="F143" s="25"/>
      <c r="G143" s="9">
        <v>15369</v>
      </c>
      <c r="H143" s="10">
        <v>15369</v>
      </c>
      <c r="I143" s="9"/>
      <c r="J143" s="9"/>
      <c r="K143" s="9"/>
      <c r="L143" s="10"/>
      <c r="M143" s="9"/>
      <c r="N143" s="9"/>
      <c r="O143" s="10"/>
      <c r="P143" s="10">
        <v>15369</v>
      </c>
      <c r="Q143" s="9"/>
      <c r="R143" s="9"/>
      <c r="S143" s="9">
        <v>8745</v>
      </c>
      <c r="T143" s="9"/>
      <c r="U143" s="9"/>
      <c r="V143" s="9"/>
      <c r="W143" s="9"/>
      <c r="X143" s="9"/>
      <c r="Y143" s="9">
        <v>5430</v>
      </c>
      <c r="Z143" s="10">
        <v>14175</v>
      </c>
      <c r="AA143" s="9"/>
      <c r="AB143" s="9">
        <v>669</v>
      </c>
      <c r="AC143" s="9">
        <v>525</v>
      </c>
      <c r="AD143" s="10">
        <v>1194</v>
      </c>
      <c r="AE143" s="9"/>
      <c r="AF143" s="9"/>
      <c r="AG143" s="9"/>
      <c r="AH143" s="9"/>
      <c r="AI143" s="10"/>
      <c r="AJ143" s="9"/>
      <c r="AK143" s="9"/>
      <c r="AL143" s="9"/>
      <c r="AM143" s="9"/>
      <c r="AN143" s="9"/>
      <c r="AO143" s="9"/>
      <c r="AP143" s="9"/>
      <c r="AQ143" s="9"/>
      <c r="AR143" s="9"/>
      <c r="AS143" s="10"/>
      <c r="AT143" s="9"/>
      <c r="AU143" s="9"/>
      <c r="AV143" s="9"/>
      <c r="AW143" s="9"/>
      <c r="AX143" s="9"/>
      <c r="AY143" s="9"/>
      <c r="AZ143" s="10"/>
      <c r="BA143" s="9"/>
      <c r="BB143" s="9"/>
      <c r="BC143" s="9"/>
      <c r="BD143" s="9"/>
      <c r="BE143" s="9"/>
      <c r="BF143" s="9"/>
      <c r="BG143" s="9"/>
      <c r="BH143" s="10"/>
      <c r="BI143" s="10">
        <v>15369</v>
      </c>
      <c r="BJ143" s="9">
        <v>0</v>
      </c>
      <c r="BK143" s="10">
        <v>0</v>
      </c>
      <c r="BL143" s="10"/>
    </row>
    <row r="144" spans="1:64">
      <c r="A144" s="9" t="s">
        <v>340</v>
      </c>
      <c r="B144" s="10" t="s">
        <v>341</v>
      </c>
      <c r="C144" s="10"/>
      <c r="D144" s="9"/>
      <c r="E144" s="24"/>
      <c r="F144" s="25"/>
      <c r="G144" s="9"/>
      <c r="H144" s="10"/>
      <c r="I144" s="9"/>
      <c r="J144" s="9"/>
      <c r="K144" s="9"/>
      <c r="L144" s="10"/>
      <c r="M144" s="9"/>
      <c r="N144" s="9"/>
      <c r="O144" s="10"/>
      <c r="P144" s="10">
        <v>0</v>
      </c>
      <c r="Q144" s="9"/>
      <c r="R144" s="9"/>
      <c r="S144" s="9"/>
      <c r="T144" s="9"/>
      <c r="U144" s="9"/>
      <c r="V144" s="9"/>
      <c r="W144" s="9"/>
      <c r="X144" s="9"/>
      <c r="Y144" s="9"/>
      <c r="Z144" s="10"/>
      <c r="AA144" s="9"/>
      <c r="AB144" s="9"/>
      <c r="AC144" s="9"/>
      <c r="AD144" s="10"/>
      <c r="AE144" s="9"/>
      <c r="AF144" s="9"/>
      <c r="AG144" s="9"/>
      <c r="AH144" s="9"/>
      <c r="AI144" s="10"/>
      <c r="AJ144" s="9"/>
      <c r="AK144" s="9"/>
      <c r="AL144" s="9"/>
      <c r="AM144" s="9"/>
      <c r="AN144" s="9"/>
      <c r="AO144" s="9"/>
      <c r="AP144" s="9"/>
      <c r="AQ144" s="9"/>
      <c r="AR144" s="9"/>
      <c r="AS144" s="10"/>
      <c r="AT144" s="9"/>
      <c r="AU144" s="9"/>
      <c r="AV144" s="9"/>
      <c r="AW144" s="9"/>
      <c r="AX144" s="9"/>
      <c r="AY144" s="9"/>
      <c r="AZ144" s="10"/>
      <c r="BA144" s="9"/>
      <c r="BB144" s="9"/>
      <c r="BC144" s="9"/>
      <c r="BD144" s="9"/>
      <c r="BE144" s="9"/>
      <c r="BF144" s="9"/>
      <c r="BG144" s="9"/>
      <c r="BH144" s="10"/>
      <c r="BI144" s="10">
        <v>0</v>
      </c>
      <c r="BJ144" s="9">
        <v>0</v>
      </c>
      <c r="BK144" s="10">
        <v>0</v>
      </c>
      <c r="BL144" s="10"/>
    </row>
    <row r="145" spans="1:64">
      <c r="A145" s="9" t="s">
        <v>342</v>
      </c>
      <c r="B145" s="10" t="s">
        <v>343</v>
      </c>
      <c r="C145" s="10"/>
      <c r="D145" s="9"/>
      <c r="E145" s="24"/>
      <c r="F145" s="25"/>
      <c r="G145" s="9"/>
      <c r="H145" s="10"/>
      <c r="I145" s="9"/>
      <c r="J145" s="9"/>
      <c r="K145" s="9">
        <v>6819</v>
      </c>
      <c r="L145" s="10">
        <v>6819</v>
      </c>
      <c r="M145" s="9"/>
      <c r="N145" s="9">
        <v>37708</v>
      </c>
      <c r="O145" s="10">
        <v>37708</v>
      </c>
      <c r="P145" s="10">
        <v>44527</v>
      </c>
      <c r="Q145" s="9"/>
      <c r="R145" s="9"/>
      <c r="S145" s="9">
        <v>1000</v>
      </c>
      <c r="T145" s="9"/>
      <c r="U145" s="9"/>
      <c r="V145" s="9"/>
      <c r="W145" s="9"/>
      <c r="X145" s="9"/>
      <c r="Y145" s="9">
        <v>21000</v>
      </c>
      <c r="Z145" s="10">
        <v>22000</v>
      </c>
      <c r="AA145" s="9">
        <v>4439</v>
      </c>
      <c r="AB145" s="9">
        <v>1814</v>
      </c>
      <c r="AC145" s="9">
        <v>175</v>
      </c>
      <c r="AD145" s="10">
        <v>6428</v>
      </c>
      <c r="AE145" s="9">
        <v>29036</v>
      </c>
      <c r="AF145" s="9"/>
      <c r="AG145" s="9"/>
      <c r="AH145" s="9"/>
      <c r="AI145" s="10">
        <v>29036</v>
      </c>
      <c r="AJ145" s="9">
        <v>4252</v>
      </c>
      <c r="AK145" s="9"/>
      <c r="AL145" s="9"/>
      <c r="AM145" s="9"/>
      <c r="AN145" s="9"/>
      <c r="AO145" s="9"/>
      <c r="AP145" s="9"/>
      <c r="AQ145" s="9"/>
      <c r="AR145" s="9"/>
      <c r="AS145" s="10">
        <v>4252</v>
      </c>
      <c r="AT145" s="9"/>
      <c r="AU145" s="9"/>
      <c r="AV145" s="9"/>
      <c r="AW145" s="9"/>
      <c r="AX145" s="9"/>
      <c r="AY145" s="9"/>
      <c r="AZ145" s="10"/>
      <c r="BA145" s="9"/>
      <c r="BB145" s="9"/>
      <c r="BC145" s="9"/>
      <c r="BD145" s="9"/>
      <c r="BE145" s="9"/>
      <c r="BF145" s="9"/>
      <c r="BG145" s="9"/>
      <c r="BH145" s="10"/>
      <c r="BI145" s="10">
        <v>61716</v>
      </c>
      <c r="BJ145" s="9">
        <v>-17189</v>
      </c>
      <c r="BK145" s="10">
        <v>-17189</v>
      </c>
      <c r="BL145" s="10"/>
    </row>
    <row r="146" spans="1:64">
      <c r="A146" s="9" t="s">
        <v>344</v>
      </c>
      <c r="B146" s="10" t="s">
        <v>345</v>
      </c>
      <c r="C146" s="10"/>
      <c r="D146" s="9"/>
      <c r="E146" s="24"/>
      <c r="F146" s="25"/>
      <c r="G146" s="9"/>
      <c r="H146" s="10"/>
      <c r="I146" s="9"/>
      <c r="J146" s="9"/>
      <c r="K146" s="9"/>
      <c r="L146" s="10"/>
      <c r="M146" s="9"/>
      <c r="N146" s="9"/>
      <c r="O146" s="10"/>
      <c r="P146" s="10">
        <v>0</v>
      </c>
      <c r="Q146" s="9"/>
      <c r="R146" s="9"/>
      <c r="S146" s="9"/>
      <c r="T146" s="9"/>
      <c r="U146" s="9"/>
      <c r="V146" s="9"/>
      <c r="W146" s="9"/>
      <c r="X146" s="9"/>
      <c r="Y146" s="9"/>
      <c r="Z146" s="10"/>
      <c r="AA146" s="9"/>
      <c r="AB146" s="9"/>
      <c r="AC146" s="9"/>
      <c r="AD146" s="10"/>
      <c r="AE146" s="9"/>
      <c r="AF146" s="9"/>
      <c r="AG146" s="9"/>
      <c r="AH146" s="9"/>
      <c r="AI146" s="10"/>
      <c r="AJ146" s="9"/>
      <c r="AK146" s="9"/>
      <c r="AL146" s="9"/>
      <c r="AM146" s="9"/>
      <c r="AN146" s="9"/>
      <c r="AO146" s="9"/>
      <c r="AP146" s="9"/>
      <c r="AQ146" s="9"/>
      <c r="AR146" s="9"/>
      <c r="AS146" s="10"/>
      <c r="AT146" s="9"/>
      <c r="AU146" s="9"/>
      <c r="AV146" s="9"/>
      <c r="AW146" s="9"/>
      <c r="AX146" s="9"/>
      <c r="AY146" s="9"/>
      <c r="AZ146" s="10"/>
      <c r="BA146" s="9"/>
      <c r="BB146" s="9"/>
      <c r="BC146" s="9"/>
      <c r="BD146" s="9"/>
      <c r="BE146" s="9"/>
      <c r="BF146" s="9"/>
      <c r="BG146" s="9"/>
      <c r="BH146" s="10"/>
      <c r="BI146" s="10">
        <v>0</v>
      </c>
      <c r="BJ146" s="9">
        <v>0</v>
      </c>
      <c r="BK146" s="10">
        <v>0</v>
      </c>
      <c r="BL146" s="10"/>
    </row>
    <row r="147" spans="1:64">
      <c r="A147" s="9" t="s">
        <v>346</v>
      </c>
      <c r="B147" s="10" t="s">
        <v>347</v>
      </c>
      <c r="C147" s="10"/>
      <c r="D147" s="9"/>
      <c r="E147" s="24"/>
      <c r="F147" s="25"/>
      <c r="G147" s="9"/>
      <c r="H147" s="10"/>
      <c r="I147" s="9"/>
      <c r="J147" s="9"/>
      <c r="K147" s="9"/>
      <c r="L147" s="10"/>
      <c r="M147" s="9"/>
      <c r="N147" s="9"/>
      <c r="O147" s="10"/>
      <c r="P147" s="10">
        <v>0</v>
      </c>
      <c r="Q147" s="9"/>
      <c r="R147" s="9"/>
      <c r="S147" s="9"/>
      <c r="T147" s="9"/>
      <c r="U147" s="9"/>
      <c r="V147" s="9"/>
      <c r="W147" s="9"/>
      <c r="X147" s="9"/>
      <c r="Y147" s="9"/>
      <c r="Z147" s="10"/>
      <c r="AA147" s="9"/>
      <c r="AB147" s="9"/>
      <c r="AC147" s="9"/>
      <c r="AD147" s="10"/>
      <c r="AE147" s="9"/>
      <c r="AF147" s="9"/>
      <c r="AG147" s="9"/>
      <c r="AH147" s="9"/>
      <c r="AI147" s="10"/>
      <c r="AJ147" s="9"/>
      <c r="AK147" s="9"/>
      <c r="AL147" s="9"/>
      <c r="AM147" s="9"/>
      <c r="AN147" s="9"/>
      <c r="AO147" s="9"/>
      <c r="AP147" s="9"/>
      <c r="AQ147" s="9"/>
      <c r="AR147" s="9"/>
      <c r="AS147" s="10"/>
      <c r="AT147" s="9"/>
      <c r="AU147" s="9"/>
      <c r="AV147" s="9"/>
      <c r="AW147" s="9"/>
      <c r="AX147" s="9"/>
      <c r="AY147" s="9"/>
      <c r="AZ147" s="10"/>
      <c r="BA147" s="9"/>
      <c r="BB147" s="9"/>
      <c r="BC147" s="9"/>
      <c r="BD147" s="9"/>
      <c r="BE147" s="9"/>
      <c r="BF147" s="9"/>
      <c r="BG147" s="9"/>
      <c r="BH147" s="10"/>
      <c r="BI147" s="10">
        <v>0</v>
      </c>
      <c r="BJ147" s="9">
        <v>0</v>
      </c>
      <c r="BK147" s="10">
        <v>0</v>
      </c>
      <c r="BL147" s="10"/>
    </row>
    <row r="148" spans="1:64">
      <c r="A148" s="9" t="s">
        <v>348</v>
      </c>
      <c r="B148" s="10" t="s">
        <v>349</v>
      </c>
      <c r="C148" s="10">
        <v>304552</v>
      </c>
      <c r="D148" s="9"/>
      <c r="E148" s="24">
        <v>99261</v>
      </c>
      <c r="F148" s="25"/>
      <c r="G148" s="9">
        <v>15333</v>
      </c>
      <c r="H148" s="10">
        <v>114594</v>
      </c>
      <c r="I148" s="9"/>
      <c r="J148" s="9"/>
      <c r="K148" s="9">
        <v>48254</v>
      </c>
      <c r="L148" s="10">
        <v>48254</v>
      </c>
      <c r="M148" s="9"/>
      <c r="N148" s="9">
        <v>253579</v>
      </c>
      <c r="O148" s="10">
        <v>253579</v>
      </c>
      <c r="P148" s="10">
        <v>720979</v>
      </c>
      <c r="Q148" s="9"/>
      <c r="R148" s="9"/>
      <c r="S148" s="9">
        <v>44077</v>
      </c>
      <c r="T148" s="9"/>
      <c r="U148" s="9">
        <v>19485</v>
      </c>
      <c r="V148" s="9"/>
      <c r="W148" s="9"/>
      <c r="X148" s="9">
        <v>10842</v>
      </c>
      <c r="Y148" s="9">
        <v>82125</v>
      </c>
      <c r="Z148" s="10">
        <v>156529</v>
      </c>
      <c r="AA148" s="9"/>
      <c r="AB148" s="9">
        <v>9385</v>
      </c>
      <c r="AC148" s="9">
        <v>19082</v>
      </c>
      <c r="AD148" s="10">
        <v>28467</v>
      </c>
      <c r="AE148" s="9"/>
      <c r="AF148" s="9">
        <v>4681</v>
      </c>
      <c r="AG148" s="9"/>
      <c r="AH148" s="9"/>
      <c r="AI148" s="10">
        <v>4681</v>
      </c>
      <c r="AJ148" s="9">
        <v>5010</v>
      </c>
      <c r="AK148" s="9"/>
      <c r="AL148" s="9">
        <v>72634</v>
      </c>
      <c r="AM148" s="9"/>
      <c r="AN148" s="9"/>
      <c r="AO148" s="9"/>
      <c r="AP148" s="9"/>
      <c r="AQ148" s="9"/>
      <c r="AR148" s="9"/>
      <c r="AS148" s="10">
        <v>77644</v>
      </c>
      <c r="AT148" s="9"/>
      <c r="AU148" s="9"/>
      <c r="AV148" s="9">
        <v>9815</v>
      </c>
      <c r="AW148" s="9"/>
      <c r="AX148" s="9"/>
      <c r="AY148" s="9"/>
      <c r="AZ148" s="10">
        <v>9815</v>
      </c>
      <c r="BA148" s="9">
        <v>1570</v>
      </c>
      <c r="BB148" s="9"/>
      <c r="BC148" s="9"/>
      <c r="BD148" s="9"/>
      <c r="BE148" s="9"/>
      <c r="BF148" s="9"/>
      <c r="BG148" s="9"/>
      <c r="BH148" s="10">
        <v>1570</v>
      </c>
      <c r="BI148" s="10">
        <v>278706</v>
      </c>
      <c r="BJ148" s="9">
        <v>0</v>
      </c>
      <c r="BK148" s="10">
        <v>0</v>
      </c>
      <c r="BL148" s="10"/>
    </row>
    <row r="149" spans="1:64">
      <c r="A149" s="9" t="s">
        <v>350</v>
      </c>
      <c r="B149" s="10" t="s">
        <v>351</v>
      </c>
      <c r="C149" s="10">
        <v>209018.31</v>
      </c>
      <c r="D149" s="9"/>
      <c r="E149" s="24"/>
      <c r="F149" s="25"/>
      <c r="G149" s="9">
        <v>-325.13</v>
      </c>
      <c r="H149" s="10">
        <v>-325.13</v>
      </c>
      <c r="I149" s="9"/>
      <c r="J149" s="9"/>
      <c r="K149" s="9">
        <v>169519.67</v>
      </c>
      <c r="L149" s="10">
        <v>169519.67</v>
      </c>
      <c r="M149" s="9"/>
      <c r="N149" s="9">
        <v>1063209.3999999999</v>
      </c>
      <c r="O149" s="10">
        <v>1063209.3999999999</v>
      </c>
      <c r="P149" s="10">
        <v>1441422.25</v>
      </c>
      <c r="Q149" s="9"/>
      <c r="R149" s="9"/>
      <c r="S149" s="9"/>
      <c r="T149" s="9"/>
      <c r="U149" s="9"/>
      <c r="V149" s="9"/>
      <c r="W149" s="9"/>
      <c r="X149" s="9"/>
      <c r="Y149" s="9">
        <v>333218.21999999997</v>
      </c>
      <c r="Z149" s="10">
        <v>333218.21999999997</v>
      </c>
      <c r="AA149" s="9"/>
      <c r="AB149" s="9">
        <v>24949.98</v>
      </c>
      <c r="AC149" s="9">
        <v>36317.18</v>
      </c>
      <c r="AD149" s="10">
        <v>61267.16</v>
      </c>
      <c r="AE149" s="9">
        <v>1061</v>
      </c>
      <c r="AF149" s="9">
        <v>15011.75</v>
      </c>
      <c r="AG149" s="9"/>
      <c r="AH149" s="9">
        <v>1026.96</v>
      </c>
      <c r="AI149" s="10">
        <v>17099.71</v>
      </c>
      <c r="AJ149" s="9">
        <v>91645.29</v>
      </c>
      <c r="AK149" s="9"/>
      <c r="AL149" s="9">
        <v>431400.94</v>
      </c>
      <c r="AM149" s="9"/>
      <c r="AN149" s="9"/>
      <c r="AO149" s="9"/>
      <c r="AP149" s="9">
        <v>9339.57</v>
      </c>
      <c r="AQ149" s="9">
        <v>4619.59</v>
      </c>
      <c r="AR149" s="9"/>
      <c r="AS149" s="10">
        <v>537005.39</v>
      </c>
      <c r="AT149" s="9"/>
      <c r="AU149" s="9"/>
      <c r="AV149" s="9">
        <v>21880.2</v>
      </c>
      <c r="AW149" s="9"/>
      <c r="AX149" s="9"/>
      <c r="AY149" s="9"/>
      <c r="AZ149" s="10">
        <v>21880.2</v>
      </c>
      <c r="BA149" s="9">
        <v>1660</v>
      </c>
      <c r="BB149" s="9"/>
      <c r="BC149" s="9"/>
      <c r="BD149" s="9"/>
      <c r="BE149" s="9">
        <v>51104.65</v>
      </c>
      <c r="BF149" s="9"/>
      <c r="BG149" s="9"/>
      <c r="BH149" s="10">
        <v>52764.65</v>
      </c>
      <c r="BI149" s="10">
        <v>1023235.33</v>
      </c>
      <c r="BJ149" s="9">
        <v>0</v>
      </c>
      <c r="BK149" s="10">
        <v>0</v>
      </c>
      <c r="BL149" s="10"/>
    </row>
    <row r="150" spans="1:64">
      <c r="A150" s="9" t="s">
        <v>352</v>
      </c>
      <c r="B150" s="10" t="s">
        <v>353</v>
      </c>
      <c r="C150" s="10"/>
      <c r="D150" s="9"/>
      <c r="E150" s="24"/>
      <c r="F150" s="25"/>
      <c r="G150" s="9"/>
      <c r="H150" s="10"/>
      <c r="I150" s="9"/>
      <c r="J150" s="9"/>
      <c r="K150" s="9"/>
      <c r="L150" s="10"/>
      <c r="M150" s="9"/>
      <c r="N150" s="9"/>
      <c r="O150" s="10"/>
      <c r="P150" s="10">
        <v>0</v>
      </c>
      <c r="Q150" s="9"/>
      <c r="R150" s="9"/>
      <c r="S150" s="9"/>
      <c r="T150" s="9"/>
      <c r="U150" s="9"/>
      <c r="V150" s="9"/>
      <c r="W150" s="9"/>
      <c r="X150" s="9"/>
      <c r="Y150" s="9"/>
      <c r="Z150" s="10"/>
      <c r="AA150" s="9"/>
      <c r="AB150" s="9"/>
      <c r="AC150" s="9"/>
      <c r="AD150" s="10"/>
      <c r="AE150" s="9"/>
      <c r="AF150" s="9"/>
      <c r="AG150" s="9"/>
      <c r="AH150" s="9"/>
      <c r="AI150" s="10"/>
      <c r="AJ150" s="9"/>
      <c r="AK150" s="9"/>
      <c r="AL150" s="9"/>
      <c r="AM150" s="9"/>
      <c r="AN150" s="9"/>
      <c r="AO150" s="9"/>
      <c r="AP150" s="9"/>
      <c r="AQ150" s="9"/>
      <c r="AR150" s="9"/>
      <c r="AS150" s="10"/>
      <c r="AT150" s="9"/>
      <c r="AU150" s="9"/>
      <c r="AV150" s="9"/>
      <c r="AW150" s="9"/>
      <c r="AX150" s="9"/>
      <c r="AY150" s="9"/>
      <c r="AZ150" s="10"/>
      <c r="BA150" s="9"/>
      <c r="BB150" s="9"/>
      <c r="BC150" s="9"/>
      <c r="BD150" s="9"/>
      <c r="BE150" s="9"/>
      <c r="BF150" s="9"/>
      <c r="BG150" s="9"/>
      <c r="BH150" s="10"/>
      <c r="BI150" s="10">
        <v>0</v>
      </c>
      <c r="BJ150" s="9">
        <v>0</v>
      </c>
      <c r="BK150" s="10">
        <v>0</v>
      </c>
      <c r="BL150" s="10"/>
    </row>
    <row r="151" spans="1:64">
      <c r="A151" s="9" t="s">
        <v>354</v>
      </c>
      <c r="B151" s="10" t="s">
        <v>355</v>
      </c>
      <c r="C151" s="10"/>
      <c r="D151" s="9"/>
      <c r="E151" s="24"/>
      <c r="F151" s="25"/>
      <c r="G151" s="9"/>
      <c r="H151" s="10"/>
      <c r="I151" s="9"/>
      <c r="J151" s="9"/>
      <c r="K151" s="9"/>
      <c r="L151" s="10"/>
      <c r="M151" s="9"/>
      <c r="N151" s="9"/>
      <c r="O151" s="10"/>
      <c r="P151" s="10">
        <v>0</v>
      </c>
      <c r="Q151" s="9"/>
      <c r="R151" s="9"/>
      <c r="S151" s="9"/>
      <c r="T151" s="9"/>
      <c r="U151" s="9"/>
      <c r="V151" s="9"/>
      <c r="W151" s="9"/>
      <c r="X151" s="9"/>
      <c r="Y151" s="9"/>
      <c r="Z151" s="10"/>
      <c r="AA151" s="9"/>
      <c r="AB151" s="9"/>
      <c r="AC151" s="9"/>
      <c r="AD151" s="10"/>
      <c r="AE151" s="9"/>
      <c r="AF151" s="9"/>
      <c r="AG151" s="9"/>
      <c r="AH151" s="9"/>
      <c r="AI151" s="10"/>
      <c r="AJ151" s="9"/>
      <c r="AK151" s="9"/>
      <c r="AL151" s="9"/>
      <c r="AM151" s="9"/>
      <c r="AN151" s="9"/>
      <c r="AO151" s="9"/>
      <c r="AP151" s="9"/>
      <c r="AQ151" s="9"/>
      <c r="AR151" s="9"/>
      <c r="AS151" s="10"/>
      <c r="AT151" s="9"/>
      <c r="AU151" s="9"/>
      <c r="AV151" s="9"/>
      <c r="AW151" s="9"/>
      <c r="AX151" s="9"/>
      <c r="AY151" s="9"/>
      <c r="AZ151" s="10"/>
      <c r="BA151" s="9"/>
      <c r="BB151" s="9"/>
      <c r="BC151" s="9"/>
      <c r="BD151" s="9"/>
      <c r="BE151" s="9"/>
      <c r="BF151" s="9"/>
      <c r="BG151" s="9"/>
      <c r="BH151" s="10"/>
      <c r="BI151" s="10">
        <v>0</v>
      </c>
      <c r="BJ151" s="9">
        <v>0</v>
      </c>
      <c r="BK151" s="10">
        <v>0</v>
      </c>
      <c r="BL151" s="10"/>
    </row>
    <row r="152" spans="1:64">
      <c r="A152" s="9" t="s">
        <v>356</v>
      </c>
      <c r="B152" s="10" t="s">
        <v>357</v>
      </c>
      <c r="C152" s="10"/>
      <c r="D152" s="9"/>
      <c r="E152" s="24"/>
      <c r="F152" s="25"/>
      <c r="G152" s="9"/>
      <c r="H152" s="10"/>
      <c r="I152" s="9"/>
      <c r="J152" s="9"/>
      <c r="K152" s="9"/>
      <c r="L152" s="10"/>
      <c r="M152" s="9"/>
      <c r="N152" s="9"/>
      <c r="O152" s="10"/>
      <c r="P152" s="10">
        <v>0</v>
      </c>
      <c r="Q152" s="9"/>
      <c r="R152" s="9"/>
      <c r="S152" s="9"/>
      <c r="T152" s="9"/>
      <c r="U152" s="9"/>
      <c r="V152" s="9"/>
      <c r="W152" s="9"/>
      <c r="X152" s="9"/>
      <c r="Y152" s="9"/>
      <c r="Z152" s="10"/>
      <c r="AA152" s="9"/>
      <c r="AB152" s="9"/>
      <c r="AC152" s="9"/>
      <c r="AD152" s="10"/>
      <c r="AE152" s="9"/>
      <c r="AF152" s="9"/>
      <c r="AG152" s="9"/>
      <c r="AH152" s="9"/>
      <c r="AI152" s="10"/>
      <c r="AJ152" s="9"/>
      <c r="AK152" s="9"/>
      <c r="AL152" s="9"/>
      <c r="AM152" s="9"/>
      <c r="AN152" s="9"/>
      <c r="AO152" s="9"/>
      <c r="AP152" s="9"/>
      <c r="AQ152" s="9"/>
      <c r="AR152" s="9"/>
      <c r="AS152" s="10"/>
      <c r="AT152" s="9"/>
      <c r="AU152" s="9"/>
      <c r="AV152" s="9"/>
      <c r="AW152" s="9"/>
      <c r="AX152" s="9"/>
      <c r="AY152" s="9"/>
      <c r="AZ152" s="10"/>
      <c r="BA152" s="9"/>
      <c r="BB152" s="9"/>
      <c r="BC152" s="9"/>
      <c r="BD152" s="9"/>
      <c r="BE152" s="9"/>
      <c r="BF152" s="9"/>
      <c r="BG152" s="9"/>
      <c r="BH152" s="10"/>
      <c r="BI152" s="10">
        <v>0</v>
      </c>
      <c r="BJ152" s="9">
        <v>0</v>
      </c>
      <c r="BK152" s="10">
        <v>0</v>
      </c>
      <c r="BL152" s="10"/>
    </row>
    <row r="153" spans="1:64">
      <c r="A153" s="9" t="s">
        <v>358</v>
      </c>
      <c r="B153" s="10" t="s">
        <v>359</v>
      </c>
      <c r="C153" s="10"/>
      <c r="D153" s="9"/>
      <c r="E153" s="24"/>
      <c r="F153" s="25"/>
      <c r="G153" s="9"/>
      <c r="H153" s="10"/>
      <c r="I153" s="9"/>
      <c r="J153" s="9"/>
      <c r="K153" s="9"/>
      <c r="L153" s="10"/>
      <c r="M153" s="9"/>
      <c r="N153" s="9"/>
      <c r="O153" s="10"/>
      <c r="P153" s="10">
        <v>0</v>
      </c>
      <c r="Q153" s="9"/>
      <c r="R153" s="9"/>
      <c r="S153" s="9"/>
      <c r="T153" s="9"/>
      <c r="U153" s="9"/>
      <c r="V153" s="9"/>
      <c r="W153" s="9"/>
      <c r="X153" s="9"/>
      <c r="Y153" s="9"/>
      <c r="Z153" s="10"/>
      <c r="AA153" s="9"/>
      <c r="AB153" s="9"/>
      <c r="AC153" s="9"/>
      <c r="AD153" s="10"/>
      <c r="AE153" s="9"/>
      <c r="AF153" s="9"/>
      <c r="AG153" s="9"/>
      <c r="AH153" s="9"/>
      <c r="AI153" s="10"/>
      <c r="AJ153" s="9"/>
      <c r="AK153" s="9"/>
      <c r="AL153" s="9"/>
      <c r="AM153" s="9"/>
      <c r="AN153" s="9"/>
      <c r="AO153" s="9"/>
      <c r="AP153" s="9"/>
      <c r="AQ153" s="9"/>
      <c r="AR153" s="9"/>
      <c r="AS153" s="10"/>
      <c r="AT153" s="9"/>
      <c r="AU153" s="9"/>
      <c r="AV153" s="9"/>
      <c r="AW153" s="9"/>
      <c r="AX153" s="9"/>
      <c r="AY153" s="9"/>
      <c r="AZ153" s="10"/>
      <c r="BA153" s="9"/>
      <c r="BB153" s="9"/>
      <c r="BC153" s="9"/>
      <c r="BD153" s="9"/>
      <c r="BE153" s="9"/>
      <c r="BF153" s="9"/>
      <c r="BG153" s="9"/>
      <c r="BH153" s="10"/>
      <c r="BI153" s="10">
        <v>0</v>
      </c>
      <c r="BJ153" s="9">
        <v>0</v>
      </c>
      <c r="BK153" s="10">
        <v>0</v>
      </c>
      <c r="BL153" s="10"/>
    </row>
    <row r="154" spans="1:64">
      <c r="A154" s="9" t="s">
        <v>360</v>
      </c>
      <c r="B154" s="10" t="s">
        <v>361</v>
      </c>
      <c r="C154" s="10"/>
      <c r="D154" s="9"/>
      <c r="E154" s="24"/>
      <c r="F154" s="25"/>
      <c r="G154" s="9"/>
      <c r="H154" s="10"/>
      <c r="I154" s="9"/>
      <c r="J154" s="9"/>
      <c r="K154" s="9"/>
      <c r="L154" s="10"/>
      <c r="M154" s="9"/>
      <c r="N154" s="9"/>
      <c r="O154" s="10"/>
      <c r="P154" s="10">
        <v>0</v>
      </c>
      <c r="Q154" s="9"/>
      <c r="R154" s="9"/>
      <c r="S154" s="9"/>
      <c r="T154" s="9"/>
      <c r="U154" s="9"/>
      <c r="V154" s="9"/>
      <c r="W154" s="9"/>
      <c r="X154" s="9"/>
      <c r="Y154" s="9"/>
      <c r="Z154" s="10"/>
      <c r="AA154" s="9"/>
      <c r="AB154" s="9"/>
      <c r="AC154" s="9"/>
      <c r="AD154" s="10"/>
      <c r="AE154" s="9"/>
      <c r="AF154" s="9"/>
      <c r="AG154" s="9"/>
      <c r="AH154" s="9"/>
      <c r="AI154" s="10"/>
      <c r="AJ154" s="9"/>
      <c r="AK154" s="9"/>
      <c r="AL154" s="9"/>
      <c r="AM154" s="9"/>
      <c r="AN154" s="9"/>
      <c r="AO154" s="9"/>
      <c r="AP154" s="9"/>
      <c r="AQ154" s="9"/>
      <c r="AR154" s="9"/>
      <c r="AS154" s="10"/>
      <c r="AT154" s="9"/>
      <c r="AU154" s="9"/>
      <c r="AV154" s="9"/>
      <c r="AW154" s="9"/>
      <c r="AX154" s="9"/>
      <c r="AY154" s="9"/>
      <c r="AZ154" s="10"/>
      <c r="BA154" s="9"/>
      <c r="BB154" s="9"/>
      <c r="BC154" s="9"/>
      <c r="BD154" s="9"/>
      <c r="BE154" s="9"/>
      <c r="BF154" s="9"/>
      <c r="BG154" s="9"/>
      <c r="BH154" s="10"/>
      <c r="BI154" s="10">
        <v>0</v>
      </c>
      <c r="BJ154" s="9">
        <v>0</v>
      </c>
      <c r="BK154" s="10">
        <v>0</v>
      </c>
      <c r="BL154" s="10"/>
    </row>
    <row r="155" spans="1:64">
      <c r="A155" s="9" t="s">
        <v>362</v>
      </c>
      <c r="B155" s="10" t="s">
        <v>363</v>
      </c>
      <c r="C155" s="10"/>
      <c r="D155" s="9"/>
      <c r="E155" s="24"/>
      <c r="F155" s="25"/>
      <c r="G155" s="9"/>
      <c r="H155" s="10"/>
      <c r="I155" s="9"/>
      <c r="J155" s="9"/>
      <c r="K155" s="9"/>
      <c r="L155" s="10"/>
      <c r="M155" s="9"/>
      <c r="N155" s="9"/>
      <c r="O155" s="10"/>
      <c r="P155" s="10">
        <v>0</v>
      </c>
      <c r="Q155" s="9"/>
      <c r="R155" s="9"/>
      <c r="S155" s="9"/>
      <c r="T155" s="9"/>
      <c r="U155" s="9"/>
      <c r="V155" s="9"/>
      <c r="W155" s="9"/>
      <c r="X155" s="9"/>
      <c r="Y155" s="9"/>
      <c r="Z155" s="10"/>
      <c r="AA155" s="9"/>
      <c r="AB155" s="9"/>
      <c r="AC155" s="9"/>
      <c r="AD155" s="10"/>
      <c r="AE155" s="9"/>
      <c r="AF155" s="9"/>
      <c r="AG155" s="9"/>
      <c r="AH155" s="9"/>
      <c r="AI155" s="10"/>
      <c r="AJ155" s="9"/>
      <c r="AK155" s="9"/>
      <c r="AL155" s="9"/>
      <c r="AM155" s="9"/>
      <c r="AN155" s="9"/>
      <c r="AO155" s="9"/>
      <c r="AP155" s="9"/>
      <c r="AQ155" s="9"/>
      <c r="AR155" s="9"/>
      <c r="AS155" s="10"/>
      <c r="AT155" s="9"/>
      <c r="AU155" s="9"/>
      <c r="AV155" s="9"/>
      <c r="AW155" s="9"/>
      <c r="AX155" s="9"/>
      <c r="AY155" s="9"/>
      <c r="AZ155" s="10"/>
      <c r="BA155" s="9"/>
      <c r="BB155" s="9"/>
      <c r="BC155" s="9"/>
      <c r="BD155" s="9"/>
      <c r="BE155" s="9"/>
      <c r="BF155" s="9"/>
      <c r="BG155" s="9"/>
      <c r="BH155" s="10"/>
      <c r="BI155" s="10">
        <v>0</v>
      </c>
      <c r="BJ155" s="9">
        <v>0</v>
      </c>
      <c r="BK155" s="10">
        <v>0</v>
      </c>
      <c r="BL155" s="10"/>
    </row>
    <row r="156" spans="1:64">
      <c r="A156" s="9" t="s">
        <v>364</v>
      </c>
      <c r="B156" s="10" t="s">
        <v>365</v>
      </c>
      <c r="C156" s="10"/>
      <c r="D156" s="9"/>
      <c r="E156" s="24"/>
      <c r="F156" s="25"/>
      <c r="G156" s="9">
        <v>944.26</v>
      </c>
      <c r="H156" s="10">
        <v>944.26</v>
      </c>
      <c r="I156" s="9"/>
      <c r="J156" s="9"/>
      <c r="K156" s="9">
        <v>62268.08</v>
      </c>
      <c r="L156" s="10">
        <v>62268.08</v>
      </c>
      <c r="M156" s="9"/>
      <c r="N156" s="9">
        <v>415829.62</v>
      </c>
      <c r="O156" s="10">
        <v>415829.62</v>
      </c>
      <c r="P156" s="10">
        <v>479041.96</v>
      </c>
      <c r="Q156" s="9"/>
      <c r="R156" s="9"/>
      <c r="S156" s="9">
        <v>17686.060000000001</v>
      </c>
      <c r="T156" s="9"/>
      <c r="U156" s="9"/>
      <c r="V156" s="9"/>
      <c r="W156" s="9"/>
      <c r="X156" s="9"/>
      <c r="Y156" s="9">
        <v>194870.97</v>
      </c>
      <c r="Z156" s="10">
        <v>212557.03</v>
      </c>
      <c r="AA156" s="9"/>
      <c r="AB156" s="9">
        <v>14797.05</v>
      </c>
      <c r="AC156" s="9">
        <v>6981.6</v>
      </c>
      <c r="AD156" s="10">
        <v>21778.65</v>
      </c>
      <c r="AE156" s="9"/>
      <c r="AF156" s="9"/>
      <c r="AG156" s="9">
        <v>186.38</v>
      </c>
      <c r="AH156" s="9"/>
      <c r="AI156" s="10">
        <v>186.38</v>
      </c>
      <c r="AJ156" s="9"/>
      <c r="AK156" s="9"/>
      <c r="AL156" s="9">
        <v>222926.72</v>
      </c>
      <c r="AM156" s="9"/>
      <c r="AN156" s="9"/>
      <c r="AO156" s="9"/>
      <c r="AP156" s="9"/>
      <c r="AQ156" s="9"/>
      <c r="AR156" s="9"/>
      <c r="AS156" s="10">
        <v>222926.72</v>
      </c>
      <c r="AT156" s="9"/>
      <c r="AU156" s="9"/>
      <c r="AV156" s="9">
        <v>160</v>
      </c>
      <c r="AW156" s="9"/>
      <c r="AX156" s="9"/>
      <c r="AY156" s="9"/>
      <c r="AZ156" s="10">
        <v>160</v>
      </c>
      <c r="BA156" s="9"/>
      <c r="BB156" s="9"/>
      <c r="BC156" s="9"/>
      <c r="BD156" s="9"/>
      <c r="BE156" s="9"/>
      <c r="BF156" s="9"/>
      <c r="BG156" s="9"/>
      <c r="BH156" s="10"/>
      <c r="BI156" s="10">
        <v>457608.78</v>
      </c>
      <c r="BJ156" s="9">
        <v>0</v>
      </c>
      <c r="BK156" s="10">
        <v>0</v>
      </c>
      <c r="BL156" s="10"/>
    </row>
    <row r="157" spans="1:64">
      <c r="A157" s="9" t="s">
        <v>366</v>
      </c>
      <c r="B157" s="10" t="s">
        <v>367</v>
      </c>
      <c r="C157" s="10">
        <v>1121602</v>
      </c>
      <c r="D157" s="9"/>
      <c r="E157" s="24"/>
      <c r="F157" s="25"/>
      <c r="G157" s="9">
        <v>10602</v>
      </c>
      <c r="H157" s="10">
        <v>10602</v>
      </c>
      <c r="I157" s="9"/>
      <c r="J157" s="9"/>
      <c r="K157" s="9">
        <v>223750</v>
      </c>
      <c r="L157" s="10">
        <v>223750</v>
      </c>
      <c r="M157" s="9"/>
      <c r="N157" s="9">
        <v>1263621</v>
      </c>
      <c r="O157" s="10">
        <v>1263621</v>
      </c>
      <c r="P157" s="10">
        <v>2619575</v>
      </c>
      <c r="Q157" s="9"/>
      <c r="R157" s="9">
        <v>3400</v>
      </c>
      <c r="S157" s="9">
        <v>500</v>
      </c>
      <c r="T157" s="9"/>
      <c r="U157" s="9"/>
      <c r="V157" s="9">
        <v>2504</v>
      </c>
      <c r="W157" s="9"/>
      <c r="X157" s="9"/>
      <c r="Y157" s="9">
        <v>431748</v>
      </c>
      <c r="Z157" s="10">
        <v>438152</v>
      </c>
      <c r="AA157" s="9">
        <v>51993</v>
      </c>
      <c r="AB157" s="9">
        <v>29183</v>
      </c>
      <c r="AC157" s="9">
        <v>24552</v>
      </c>
      <c r="AD157" s="10">
        <v>105728</v>
      </c>
      <c r="AE157" s="9">
        <v>781</v>
      </c>
      <c r="AF157" s="9">
        <v>19857</v>
      </c>
      <c r="AG157" s="9"/>
      <c r="AH157" s="9">
        <v>1274</v>
      </c>
      <c r="AI157" s="10">
        <v>21912</v>
      </c>
      <c r="AJ157" s="9">
        <v>2529</v>
      </c>
      <c r="AK157" s="9"/>
      <c r="AL157" s="9">
        <v>525905</v>
      </c>
      <c r="AM157" s="9"/>
      <c r="AN157" s="9"/>
      <c r="AO157" s="9"/>
      <c r="AP157" s="9">
        <v>2626</v>
      </c>
      <c r="AQ157" s="9">
        <v>550</v>
      </c>
      <c r="AR157" s="9">
        <v>34</v>
      </c>
      <c r="AS157" s="10">
        <v>531644</v>
      </c>
      <c r="AT157" s="9"/>
      <c r="AU157" s="9"/>
      <c r="AV157" s="9">
        <v>12357</v>
      </c>
      <c r="AW157" s="9"/>
      <c r="AX157" s="9"/>
      <c r="AY157" s="9"/>
      <c r="AZ157" s="10">
        <v>12357</v>
      </c>
      <c r="BA157" s="9">
        <v>1660</v>
      </c>
      <c r="BB157" s="9"/>
      <c r="BC157" s="9"/>
      <c r="BD157" s="9"/>
      <c r="BE157" s="9"/>
      <c r="BF157" s="9"/>
      <c r="BG157" s="9"/>
      <c r="BH157" s="10">
        <v>1660</v>
      </c>
      <c r="BI157" s="10">
        <v>1111453</v>
      </c>
      <c r="BJ157" s="9">
        <v>0</v>
      </c>
      <c r="BK157" s="10">
        <v>0</v>
      </c>
      <c r="BL157" s="10"/>
    </row>
    <row r="158" spans="1:64">
      <c r="A158" s="9" t="s">
        <v>368</v>
      </c>
      <c r="B158" s="10" t="s">
        <v>369</v>
      </c>
      <c r="C158" s="10">
        <v>5653</v>
      </c>
      <c r="D158" s="9"/>
      <c r="E158" s="24"/>
      <c r="F158" s="25"/>
      <c r="G158" s="9">
        <v>1857.19</v>
      </c>
      <c r="H158" s="10">
        <v>1857.19</v>
      </c>
      <c r="I158" s="9"/>
      <c r="J158" s="9"/>
      <c r="K158" s="9">
        <v>25457.1</v>
      </c>
      <c r="L158" s="10">
        <v>25457.1</v>
      </c>
      <c r="M158" s="9"/>
      <c r="N158" s="9">
        <v>154662.51999999999</v>
      </c>
      <c r="O158" s="10">
        <v>154662.51999999999</v>
      </c>
      <c r="P158" s="10">
        <v>187629.81</v>
      </c>
      <c r="Q158" s="9"/>
      <c r="R158" s="9"/>
      <c r="S158" s="9"/>
      <c r="T158" s="9"/>
      <c r="U158" s="9"/>
      <c r="V158" s="9"/>
      <c r="W158" s="9"/>
      <c r="X158" s="9"/>
      <c r="Y158" s="9"/>
      <c r="Z158" s="10"/>
      <c r="AA158" s="9"/>
      <c r="AB158" s="9"/>
      <c r="AC158" s="9"/>
      <c r="AD158" s="10"/>
      <c r="AE158" s="9">
        <v>232.89</v>
      </c>
      <c r="AF158" s="9">
        <v>2816.6</v>
      </c>
      <c r="AG158" s="9">
        <v>129363.05</v>
      </c>
      <c r="AH158" s="9"/>
      <c r="AI158" s="10">
        <v>132412.54</v>
      </c>
      <c r="AJ158" s="9"/>
      <c r="AK158" s="9"/>
      <c r="AL158" s="9"/>
      <c r="AM158" s="9"/>
      <c r="AN158" s="9"/>
      <c r="AO158" s="9"/>
      <c r="AP158" s="9"/>
      <c r="AQ158" s="9"/>
      <c r="AR158" s="9"/>
      <c r="AS158" s="10"/>
      <c r="AT158" s="9"/>
      <c r="AU158" s="9"/>
      <c r="AV158" s="9"/>
      <c r="AW158" s="9"/>
      <c r="AX158" s="9"/>
      <c r="AY158" s="9"/>
      <c r="AZ158" s="10"/>
      <c r="BA158" s="9"/>
      <c r="BB158" s="9"/>
      <c r="BC158" s="9"/>
      <c r="BD158" s="9"/>
      <c r="BE158" s="9"/>
      <c r="BF158" s="9">
        <v>3675.42</v>
      </c>
      <c r="BG158" s="9"/>
      <c r="BH158" s="10">
        <v>3675.42</v>
      </c>
      <c r="BI158" s="10">
        <v>136087.96</v>
      </c>
      <c r="BJ158" s="9">
        <v>0</v>
      </c>
      <c r="BK158" s="10">
        <v>0</v>
      </c>
      <c r="BL158" s="10"/>
    </row>
    <row r="159" spans="1:64">
      <c r="A159" s="9" t="s">
        <v>370</v>
      </c>
      <c r="B159" s="10" t="s">
        <v>371</v>
      </c>
      <c r="C159" s="10">
        <v>227310.97</v>
      </c>
      <c r="D159" s="9"/>
      <c r="E159" s="24"/>
      <c r="F159" s="25"/>
      <c r="G159" s="9">
        <v>1616.77</v>
      </c>
      <c r="H159" s="10">
        <v>1616.77</v>
      </c>
      <c r="I159" s="9"/>
      <c r="J159" s="9"/>
      <c r="K159" s="9">
        <v>107334.24</v>
      </c>
      <c r="L159" s="10">
        <v>107334.24</v>
      </c>
      <c r="M159" s="9"/>
      <c r="N159" s="9">
        <v>576445.41</v>
      </c>
      <c r="O159" s="10">
        <v>576445.41</v>
      </c>
      <c r="P159" s="10">
        <v>912707.39</v>
      </c>
      <c r="Q159" s="9"/>
      <c r="R159" s="9"/>
      <c r="S159" s="9"/>
      <c r="T159" s="9"/>
      <c r="U159" s="9"/>
      <c r="V159" s="9"/>
      <c r="W159" s="9"/>
      <c r="X159" s="9"/>
      <c r="Y159" s="9">
        <v>213472.58</v>
      </c>
      <c r="Z159" s="10">
        <v>213472.58</v>
      </c>
      <c r="AA159" s="9"/>
      <c r="AB159" s="9">
        <v>29521.5</v>
      </c>
      <c r="AC159" s="9">
        <v>21576.32</v>
      </c>
      <c r="AD159" s="10">
        <v>51097.82</v>
      </c>
      <c r="AE159" s="9">
        <v>6573.68</v>
      </c>
      <c r="AF159" s="9">
        <v>500</v>
      </c>
      <c r="AG159" s="9"/>
      <c r="AH159" s="9">
        <v>2412.3000000000002</v>
      </c>
      <c r="AI159" s="10">
        <v>9485.98</v>
      </c>
      <c r="AJ159" s="9">
        <v>38175.769999999997</v>
      </c>
      <c r="AK159" s="9"/>
      <c r="AL159" s="9">
        <v>146441.44</v>
      </c>
      <c r="AM159" s="9"/>
      <c r="AN159" s="9"/>
      <c r="AO159" s="9"/>
      <c r="AP159" s="9"/>
      <c r="AQ159" s="9"/>
      <c r="AR159" s="9">
        <v>11868.83</v>
      </c>
      <c r="AS159" s="10">
        <v>196486.04</v>
      </c>
      <c r="AT159" s="9"/>
      <c r="AU159" s="9"/>
      <c r="AV159" s="9">
        <v>15644.64</v>
      </c>
      <c r="AW159" s="9"/>
      <c r="AX159" s="9"/>
      <c r="AY159" s="9"/>
      <c r="AZ159" s="10">
        <v>15644.64</v>
      </c>
      <c r="BA159" s="9">
        <v>524</v>
      </c>
      <c r="BB159" s="9"/>
      <c r="BC159" s="9"/>
      <c r="BD159" s="9"/>
      <c r="BE159" s="9"/>
      <c r="BF159" s="9"/>
      <c r="BG159" s="9"/>
      <c r="BH159" s="10">
        <v>524</v>
      </c>
      <c r="BI159" s="10">
        <v>486711.06</v>
      </c>
      <c r="BJ159" s="9">
        <v>0</v>
      </c>
      <c r="BK159" s="10">
        <v>0</v>
      </c>
      <c r="BL159" s="10"/>
    </row>
    <row r="160" spans="1:64">
      <c r="A160" s="9" t="s">
        <v>372</v>
      </c>
      <c r="B160" s="10" t="s">
        <v>373</v>
      </c>
      <c r="C160" s="10"/>
      <c r="D160" s="9"/>
      <c r="E160" s="24"/>
      <c r="F160" s="25"/>
      <c r="G160" s="9">
        <v>50</v>
      </c>
      <c r="H160" s="10">
        <v>50</v>
      </c>
      <c r="I160" s="9"/>
      <c r="J160" s="9"/>
      <c r="K160" s="9">
        <v>49156.3</v>
      </c>
      <c r="L160" s="10">
        <v>49156.3</v>
      </c>
      <c r="M160" s="9"/>
      <c r="N160" s="9">
        <v>92018.05</v>
      </c>
      <c r="O160" s="10">
        <v>92018.05</v>
      </c>
      <c r="P160" s="10">
        <v>141224.35</v>
      </c>
      <c r="Q160" s="9"/>
      <c r="R160" s="9"/>
      <c r="S160" s="9"/>
      <c r="T160" s="9"/>
      <c r="U160" s="9"/>
      <c r="V160" s="9"/>
      <c r="W160" s="9"/>
      <c r="X160" s="9"/>
      <c r="Y160" s="9">
        <v>30165.46</v>
      </c>
      <c r="Z160" s="10">
        <v>30165.46</v>
      </c>
      <c r="AA160" s="9"/>
      <c r="AB160" s="9">
        <v>2127.4699999999998</v>
      </c>
      <c r="AC160" s="9"/>
      <c r="AD160" s="10">
        <v>2127.4699999999998</v>
      </c>
      <c r="AE160" s="9"/>
      <c r="AF160" s="9"/>
      <c r="AG160" s="9"/>
      <c r="AH160" s="9"/>
      <c r="AI160" s="10"/>
      <c r="AJ160" s="9"/>
      <c r="AK160" s="9"/>
      <c r="AL160" s="9">
        <v>80655.37</v>
      </c>
      <c r="AM160" s="9"/>
      <c r="AN160" s="9"/>
      <c r="AO160" s="9"/>
      <c r="AP160" s="9"/>
      <c r="AQ160" s="9"/>
      <c r="AR160" s="9">
        <v>290</v>
      </c>
      <c r="AS160" s="10">
        <v>80945.37</v>
      </c>
      <c r="AT160" s="9"/>
      <c r="AU160" s="9"/>
      <c r="AV160" s="9">
        <v>10366.92</v>
      </c>
      <c r="AW160" s="9"/>
      <c r="AX160" s="9"/>
      <c r="AY160" s="9"/>
      <c r="AZ160" s="10">
        <v>10366.92</v>
      </c>
      <c r="BA160" s="9">
        <v>106</v>
      </c>
      <c r="BB160" s="9"/>
      <c r="BC160" s="9"/>
      <c r="BD160" s="9"/>
      <c r="BE160" s="9"/>
      <c r="BF160" s="9"/>
      <c r="BG160" s="9"/>
      <c r="BH160" s="10">
        <v>106</v>
      </c>
      <c r="BI160" s="10">
        <v>123711.22</v>
      </c>
      <c r="BJ160" s="9">
        <v>0</v>
      </c>
      <c r="BK160" s="10">
        <v>0</v>
      </c>
      <c r="BL160" s="10"/>
    </row>
    <row r="161" spans="1:64">
      <c r="A161" s="9" t="s">
        <v>374</v>
      </c>
      <c r="B161" s="10" t="s">
        <v>375</v>
      </c>
      <c r="C161" s="10">
        <v>28363</v>
      </c>
      <c r="D161" s="9"/>
      <c r="E161" s="24"/>
      <c r="F161" s="25"/>
      <c r="G161" s="9"/>
      <c r="H161" s="10"/>
      <c r="I161" s="9"/>
      <c r="J161" s="9"/>
      <c r="K161" s="9">
        <v>19354</v>
      </c>
      <c r="L161" s="10">
        <v>19354</v>
      </c>
      <c r="M161" s="9"/>
      <c r="N161" s="9">
        <v>111635</v>
      </c>
      <c r="O161" s="10">
        <v>111635</v>
      </c>
      <c r="P161" s="10">
        <v>159352</v>
      </c>
      <c r="Q161" s="9"/>
      <c r="R161" s="9"/>
      <c r="S161" s="9"/>
      <c r="T161" s="9"/>
      <c r="U161" s="9"/>
      <c r="V161" s="9"/>
      <c r="W161" s="9"/>
      <c r="X161" s="9">
        <v>4033</v>
      </c>
      <c r="Y161" s="9">
        <v>29764</v>
      </c>
      <c r="Z161" s="10">
        <v>33797</v>
      </c>
      <c r="AA161" s="9">
        <v>5984</v>
      </c>
      <c r="AB161" s="9">
        <v>5257</v>
      </c>
      <c r="AC161" s="9"/>
      <c r="AD161" s="10">
        <v>11241</v>
      </c>
      <c r="AE161" s="9"/>
      <c r="AF161" s="9"/>
      <c r="AG161" s="9">
        <v>42</v>
      </c>
      <c r="AH161" s="9"/>
      <c r="AI161" s="10">
        <v>42</v>
      </c>
      <c r="AJ161" s="9"/>
      <c r="AK161" s="9"/>
      <c r="AL161" s="9">
        <v>66115</v>
      </c>
      <c r="AM161" s="9"/>
      <c r="AN161" s="9"/>
      <c r="AO161" s="9"/>
      <c r="AP161" s="9"/>
      <c r="AQ161" s="9"/>
      <c r="AR161" s="9"/>
      <c r="AS161" s="10">
        <v>66115</v>
      </c>
      <c r="AT161" s="9"/>
      <c r="AU161" s="9"/>
      <c r="AV161" s="9">
        <v>30013</v>
      </c>
      <c r="AW161" s="9"/>
      <c r="AX161" s="9"/>
      <c r="AY161" s="9"/>
      <c r="AZ161" s="10">
        <v>30013</v>
      </c>
      <c r="BA161" s="9"/>
      <c r="BB161" s="9"/>
      <c r="BC161" s="9"/>
      <c r="BD161" s="9"/>
      <c r="BE161" s="9"/>
      <c r="BF161" s="9"/>
      <c r="BG161" s="9"/>
      <c r="BH161" s="10"/>
      <c r="BI161" s="10">
        <v>141208</v>
      </c>
      <c r="BJ161" s="9">
        <v>0</v>
      </c>
      <c r="BK161" s="10">
        <v>0</v>
      </c>
      <c r="BL161" s="10"/>
    </row>
    <row r="162" spans="1:64">
      <c r="A162" s="9" t="s">
        <v>376</v>
      </c>
      <c r="B162" s="10" t="s">
        <v>377</v>
      </c>
      <c r="C162" s="10"/>
      <c r="D162" s="9"/>
      <c r="E162" s="24"/>
      <c r="F162" s="25"/>
      <c r="G162" s="9"/>
      <c r="H162" s="10"/>
      <c r="I162" s="9"/>
      <c r="J162" s="9"/>
      <c r="K162" s="9"/>
      <c r="L162" s="10"/>
      <c r="M162" s="9"/>
      <c r="N162" s="9"/>
      <c r="O162" s="10"/>
      <c r="P162" s="10">
        <v>0</v>
      </c>
      <c r="Q162" s="9"/>
      <c r="R162" s="9"/>
      <c r="S162" s="9"/>
      <c r="T162" s="9"/>
      <c r="U162" s="9"/>
      <c r="V162" s="9"/>
      <c r="W162" s="9"/>
      <c r="X162" s="9"/>
      <c r="Y162" s="9"/>
      <c r="Z162" s="10"/>
      <c r="AA162" s="9"/>
      <c r="AB162" s="9"/>
      <c r="AC162" s="9"/>
      <c r="AD162" s="10"/>
      <c r="AE162" s="9"/>
      <c r="AF162" s="9"/>
      <c r="AG162" s="9"/>
      <c r="AH162" s="9"/>
      <c r="AI162" s="10"/>
      <c r="AJ162" s="9"/>
      <c r="AK162" s="9"/>
      <c r="AL162" s="9"/>
      <c r="AM162" s="9"/>
      <c r="AN162" s="9"/>
      <c r="AO162" s="9"/>
      <c r="AP162" s="9"/>
      <c r="AQ162" s="9"/>
      <c r="AR162" s="9"/>
      <c r="AS162" s="10"/>
      <c r="AT162" s="9"/>
      <c r="AU162" s="9"/>
      <c r="AV162" s="9"/>
      <c r="AW162" s="9"/>
      <c r="AX162" s="9"/>
      <c r="AY162" s="9"/>
      <c r="AZ162" s="10"/>
      <c r="BA162" s="9"/>
      <c r="BB162" s="9"/>
      <c r="BC162" s="9"/>
      <c r="BD162" s="9"/>
      <c r="BE162" s="9"/>
      <c r="BF162" s="9"/>
      <c r="BG162" s="9"/>
      <c r="BH162" s="10"/>
      <c r="BI162" s="10">
        <v>0</v>
      </c>
      <c r="BJ162" s="9">
        <v>0</v>
      </c>
      <c r="BK162" s="10">
        <v>0</v>
      </c>
      <c r="BL162" s="10"/>
    </row>
    <row r="163" spans="1:64" s="19" customFormat="1">
      <c r="A163" s="17"/>
      <c r="B163" s="17" t="s">
        <v>389</v>
      </c>
      <c r="C163" s="20">
        <f>SUM(C49:C162)</f>
        <v>11759300.540000001</v>
      </c>
      <c r="D163" s="20">
        <f t="shared" ref="D163:BL163" si="1">SUM(D49:D162)</f>
        <v>0</v>
      </c>
      <c r="E163" s="20">
        <f t="shared" si="1"/>
        <v>99261</v>
      </c>
      <c r="F163" s="20">
        <f t="shared" si="1"/>
        <v>0</v>
      </c>
      <c r="G163" s="20">
        <f t="shared" si="1"/>
        <v>436794.93000000005</v>
      </c>
      <c r="H163" s="20">
        <f t="shared" si="1"/>
        <v>536055.92999999993</v>
      </c>
      <c r="I163" s="20">
        <f t="shared" si="1"/>
        <v>0</v>
      </c>
      <c r="J163" s="20">
        <f t="shared" si="1"/>
        <v>10094</v>
      </c>
      <c r="K163" s="20">
        <f t="shared" si="1"/>
        <v>5738675.9300000016</v>
      </c>
      <c r="L163" s="20">
        <f t="shared" si="1"/>
        <v>5748769.9300000016</v>
      </c>
      <c r="M163" s="20">
        <f t="shared" si="1"/>
        <v>0</v>
      </c>
      <c r="N163" s="20">
        <f t="shared" si="1"/>
        <v>35040734.57</v>
      </c>
      <c r="O163" s="20">
        <f t="shared" si="1"/>
        <v>35040734.57</v>
      </c>
      <c r="P163" s="20">
        <f t="shared" si="1"/>
        <v>53084860.969999999</v>
      </c>
      <c r="Q163" s="20">
        <f t="shared" si="1"/>
        <v>0</v>
      </c>
      <c r="R163" s="20">
        <f t="shared" si="1"/>
        <v>25124.32</v>
      </c>
      <c r="S163" s="20">
        <f t="shared" si="1"/>
        <v>138894.64000000001</v>
      </c>
      <c r="T163" s="20">
        <f t="shared" si="1"/>
        <v>0</v>
      </c>
      <c r="U163" s="20">
        <f t="shared" si="1"/>
        <v>52140.21</v>
      </c>
      <c r="V163" s="20">
        <f t="shared" si="1"/>
        <v>8452.25</v>
      </c>
      <c r="W163" s="20">
        <f t="shared" si="1"/>
        <v>0</v>
      </c>
      <c r="X163" s="20">
        <f t="shared" si="1"/>
        <v>31194.16</v>
      </c>
      <c r="Y163" s="20">
        <f t="shared" si="1"/>
        <v>9299880.7599999998</v>
      </c>
      <c r="Z163" s="20">
        <f t="shared" si="1"/>
        <v>9555686.3399999999</v>
      </c>
      <c r="AA163" s="20">
        <f t="shared" si="1"/>
        <v>122361.03</v>
      </c>
      <c r="AB163" s="20">
        <f t="shared" si="1"/>
        <v>799104.24</v>
      </c>
      <c r="AC163" s="20">
        <f t="shared" si="1"/>
        <v>931778.69000000006</v>
      </c>
      <c r="AD163" s="20">
        <f t="shared" si="1"/>
        <v>1853243.9599999993</v>
      </c>
      <c r="AE163" s="20">
        <f t="shared" si="1"/>
        <v>132456.16999999998</v>
      </c>
      <c r="AF163" s="20">
        <f t="shared" si="1"/>
        <v>514183.27999999997</v>
      </c>
      <c r="AG163" s="20">
        <f t="shared" si="1"/>
        <v>3879239.919999999</v>
      </c>
      <c r="AH163" s="20">
        <f t="shared" si="1"/>
        <v>25931.429999999997</v>
      </c>
      <c r="AI163" s="20">
        <f t="shared" si="1"/>
        <v>4551810.8000000017</v>
      </c>
      <c r="AJ163" s="20">
        <f t="shared" si="1"/>
        <v>1521780.3499999999</v>
      </c>
      <c r="AK163" s="20">
        <f t="shared" si="1"/>
        <v>1376.9099999999999</v>
      </c>
      <c r="AL163" s="20">
        <f t="shared" si="1"/>
        <v>14083082.640000001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96534.84</v>
      </c>
      <c r="AQ163" s="20">
        <f t="shared" si="1"/>
        <v>26266.91</v>
      </c>
      <c r="AR163" s="20">
        <f t="shared" si="1"/>
        <v>52638.97</v>
      </c>
      <c r="AS163" s="20">
        <f t="shared" si="1"/>
        <v>15781680.619999997</v>
      </c>
      <c r="AT163" s="20">
        <f t="shared" si="1"/>
        <v>0</v>
      </c>
      <c r="AU163" s="20">
        <f t="shared" si="1"/>
        <v>36718.009999999995</v>
      </c>
      <c r="AV163" s="20">
        <f t="shared" si="1"/>
        <v>1212727.47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1249445.4799999997</v>
      </c>
      <c r="BA163" s="20">
        <f t="shared" si="1"/>
        <v>45321.52</v>
      </c>
      <c r="BB163" s="20">
        <f t="shared" si="1"/>
        <v>0</v>
      </c>
      <c r="BC163" s="20">
        <f t="shared" si="1"/>
        <v>0</v>
      </c>
      <c r="BD163" s="20">
        <f t="shared" si="1"/>
        <v>0</v>
      </c>
      <c r="BE163" s="20">
        <f t="shared" si="1"/>
        <v>149301.14000000001</v>
      </c>
      <c r="BF163" s="20">
        <f t="shared" si="1"/>
        <v>257500.38000000003</v>
      </c>
      <c r="BG163" s="20">
        <f t="shared" si="1"/>
        <v>1672.5700000000002</v>
      </c>
      <c r="BH163" s="20">
        <f t="shared" si="1"/>
        <v>453795.61</v>
      </c>
      <c r="BI163" s="20">
        <f t="shared" si="1"/>
        <v>33445662.810000002</v>
      </c>
      <c r="BJ163" s="20">
        <f t="shared" si="1"/>
        <v>208569.38</v>
      </c>
      <c r="BK163" s="20">
        <f t="shared" si="1"/>
        <v>208569.38</v>
      </c>
      <c r="BL163" s="20">
        <f t="shared" si="1"/>
        <v>0</v>
      </c>
    </row>
    <row r="164" spans="1:64" s="19" customFormat="1">
      <c r="A164" s="17"/>
      <c r="B164" s="17" t="s">
        <v>390</v>
      </c>
      <c r="C164" s="20">
        <f>C163+C48</f>
        <v>1583465441.5399997</v>
      </c>
      <c r="D164" s="20">
        <f t="shared" ref="D164:BL164" si="2">D163+D48</f>
        <v>784069069.0200001</v>
      </c>
      <c r="E164" s="20">
        <f t="shared" si="2"/>
        <v>1899065.74</v>
      </c>
      <c r="F164" s="20">
        <f t="shared" si="2"/>
        <v>0</v>
      </c>
      <c r="G164" s="20">
        <f t="shared" si="2"/>
        <v>313777938.08999997</v>
      </c>
      <c r="H164" s="20">
        <f t="shared" si="2"/>
        <v>1099746072.8500004</v>
      </c>
      <c r="I164" s="20">
        <f t="shared" si="2"/>
        <v>0</v>
      </c>
      <c r="J164" s="20">
        <f t="shared" si="2"/>
        <v>30607032.699999999</v>
      </c>
      <c r="K164" s="20">
        <f t="shared" si="2"/>
        <v>55348236.390000001</v>
      </c>
      <c r="L164" s="20">
        <f t="shared" si="2"/>
        <v>85955269.089999989</v>
      </c>
      <c r="M164" s="20">
        <f t="shared" si="2"/>
        <v>3997244.66</v>
      </c>
      <c r="N164" s="20">
        <f t="shared" si="2"/>
        <v>351122245.22000009</v>
      </c>
      <c r="O164" s="20">
        <f t="shared" si="2"/>
        <v>355119489.88000011</v>
      </c>
      <c r="P164" s="20">
        <f t="shared" si="2"/>
        <v>3124286273.3599997</v>
      </c>
      <c r="Q164" s="20">
        <f t="shared" si="2"/>
        <v>6585817.1400000006</v>
      </c>
      <c r="R164" s="20">
        <f t="shared" si="2"/>
        <v>2455807.91</v>
      </c>
      <c r="S164" s="20">
        <f t="shared" si="2"/>
        <v>2257375.58</v>
      </c>
      <c r="T164" s="20">
        <f t="shared" si="2"/>
        <v>92892.6</v>
      </c>
      <c r="U164" s="20">
        <f t="shared" si="2"/>
        <v>6083775.5</v>
      </c>
      <c r="V164" s="20">
        <f t="shared" si="2"/>
        <v>3448679.5600000005</v>
      </c>
      <c r="W164" s="20">
        <f t="shared" si="2"/>
        <v>71648.97</v>
      </c>
      <c r="X164" s="20">
        <f t="shared" si="2"/>
        <v>5365499.1500000004</v>
      </c>
      <c r="Y164" s="20">
        <f t="shared" si="2"/>
        <v>95155159.820000008</v>
      </c>
      <c r="Z164" s="20">
        <f t="shared" si="2"/>
        <v>121516656.22999999</v>
      </c>
      <c r="AA164" s="20">
        <f t="shared" si="2"/>
        <v>16772810.129999997</v>
      </c>
      <c r="AB164" s="20">
        <f t="shared" si="2"/>
        <v>8996211.2100000009</v>
      </c>
      <c r="AC164" s="20">
        <f t="shared" si="2"/>
        <v>244541950.65999994</v>
      </c>
      <c r="AD164" s="20">
        <f t="shared" si="2"/>
        <v>270310971.99999994</v>
      </c>
      <c r="AE164" s="20">
        <f t="shared" si="2"/>
        <v>56474232.849999994</v>
      </c>
      <c r="AF164" s="20">
        <f t="shared" si="2"/>
        <v>395499545.33000004</v>
      </c>
      <c r="AG164" s="20">
        <f t="shared" si="2"/>
        <v>5707851.3699999992</v>
      </c>
      <c r="AH164" s="20">
        <f t="shared" si="2"/>
        <v>370080.81999999995</v>
      </c>
      <c r="AI164" s="20">
        <f t="shared" si="2"/>
        <v>458051710.36999989</v>
      </c>
      <c r="AJ164" s="20">
        <f t="shared" si="2"/>
        <v>35667691.289999992</v>
      </c>
      <c r="AK164" s="20">
        <f t="shared" si="2"/>
        <v>725649.77999999991</v>
      </c>
      <c r="AL164" s="20">
        <f t="shared" si="2"/>
        <v>131652102.43999998</v>
      </c>
      <c r="AM164" s="20">
        <f t="shared" si="2"/>
        <v>0</v>
      </c>
      <c r="AN164" s="20">
        <f t="shared" si="2"/>
        <v>1026236.91</v>
      </c>
      <c r="AO164" s="20">
        <f t="shared" si="2"/>
        <v>75263.42</v>
      </c>
      <c r="AP164" s="20">
        <f t="shared" si="2"/>
        <v>8326165.9899999984</v>
      </c>
      <c r="AQ164" s="20">
        <f t="shared" si="2"/>
        <v>5547093.6600000001</v>
      </c>
      <c r="AR164" s="20">
        <f t="shared" si="2"/>
        <v>4081600.77</v>
      </c>
      <c r="AS164" s="20">
        <f t="shared" si="2"/>
        <v>187101804.25999999</v>
      </c>
      <c r="AT164" s="20">
        <f t="shared" si="2"/>
        <v>44036814.24000001</v>
      </c>
      <c r="AU164" s="20">
        <f t="shared" si="2"/>
        <v>97055871.439999998</v>
      </c>
      <c r="AV164" s="20">
        <f t="shared" si="2"/>
        <v>53687191.269999996</v>
      </c>
      <c r="AW164" s="20">
        <f t="shared" si="2"/>
        <v>611612.35</v>
      </c>
      <c r="AX164" s="20">
        <f t="shared" si="2"/>
        <v>0</v>
      </c>
      <c r="AY164" s="20">
        <f t="shared" si="2"/>
        <v>668947.88</v>
      </c>
      <c r="AZ164" s="20">
        <f t="shared" si="2"/>
        <v>196060437.18000007</v>
      </c>
      <c r="BA164" s="20">
        <f t="shared" si="2"/>
        <v>3091432.09</v>
      </c>
      <c r="BB164" s="20">
        <f t="shared" si="2"/>
        <v>141718711.80000001</v>
      </c>
      <c r="BC164" s="20">
        <f t="shared" si="2"/>
        <v>352429171.45999998</v>
      </c>
      <c r="BD164" s="20">
        <f t="shared" si="2"/>
        <v>0</v>
      </c>
      <c r="BE164" s="20">
        <f t="shared" si="2"/>
        <v>15962020.370000001</v>
      </c>
      <c r="BF164" s="20">
        <f t="shared" si="2"/>
        <v>504355.4</v>
      </c>
      <c r="BG164" s="20">
        <f t="shared" si="2"/>
        <v>17532325.240000006</v>
      </c>
      <c r="BH164" s="20">
        <f t="shared" si="2"/>
        <v>531238016.35999984</v>
      </c>
      <c r="BI164" s="20">
        <f t="shared" si="2"/>
        <v>1764279596.3999994</v>
      </c>
      <c r="BJ164" s="20">
        <f t="shared" si="2"/>
        <v>-672062448.83000004</v>
      </c>
      <c r="BK164" s="20">
        <f t="shared" si="2"/>
        <v>-672062448.83000004</v>
      </c>
      <c r="BL164" s="20">
        <f t="shared" si="2"/>
        <v>0</v>
      </c>
    </row>
    <row r="165" spans="1:64">
      <c r="C165" s="14"/>
    </row>
  </sheetData>
  <mergeCells count="175">
    <mergeCell ref="E6:F6"/>
    <mergeCell ref="E7:F7"/>
    <mergeCell ref="E8:F8"/>
    <mergeCell ref="E9:F9"/>
    <mergeCell ref="E10:F10"/>
    <mergeCell ref="BJ4:BL4"/>
    <mergeCell ref="D5:H5"/>
    <mergeCell ref="I5:L5"/>
    <mergeCell ref="M5:O5"/>
    <mergeCell ref="Q5:Z5"/>
    <mergeCell ref="AA5:AD5"/>
    <mergeCell ref="AE5:AI5"/>
    <mergeCell ref="AJ5:AS5"/>
    <mergeCell ref="AT5:AZ5"/>
    <mergeCell ref="BA5:BH5"/>
    <mergeCell ref="BJ5:BK5"/>
    <mergeCell ref="D4:P4"/>
    <mergeCell ref="Q4:BI4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46:F46"/>
    <mergeCell ref="E47:F47"/>
    <mergeCell ref="E49:F49"/>
    <mergeCell ref="E50:F50"/>
    <mergeCell ref="E51:F51"/>
    <mergeCell ref="E41:F41"/>
    <mergeCell ref="E42:F42"/>
    <mergeCell ref="E43:F43"/>
    <mergeCell ref="E44:F44"/>
    <mergeCell ref="E45:F45"/>
    <mergeCell ref="E48:F48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77:F77"/>
    <mergeCell ref="E78:F78"/>
    <mergeCell ref="E79:F79"/>
    <mergeCell ref="E80:F80"/>
    <mergeCell ref="E81:F81"/>
    <mergeCell ref="E72:F72"/>
    <mergeCell ref="E73:F73"/>
    <mergeCell ref="E74:F74"/>
    <mergeCell ref="E75:F75"/>
    <mergeCell ref="E76:F76"/>
    <mergeCell ref="E87:F87"/>
    <mergeCell ref="E88:F88"/>
    <mergeCell ref="E89:F89"/>
    <mergeCell ref="E90:F90"/>
    <mergeCell ref="E91:F91"/>
    <mergeCell ref="E82:F82"/>
    <mergeCell ref="E83:F83"/>
    <mergeCell ref="E84:F84"/>
    <mergeCell ref="E85:F85"/>
    <mergeCell ref="E86:F8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62:F162"/>
    <mergeCell ref="A1:B1"/>
    <mergeCell ref="A2:B2"/>
    <mergeCell ref="A3:B3"/>
    <mergeCell ref="A4:B4"/>
    <mergeCell ref="A5:B5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</mergeCells>
  <pageMargins left="1" right="1" top="1" bottom="1.45" header="1" footer="1"/>
  <pageSetup orientation="portrait" horizontalDpi="300" verticalDpi="300" r:id="rId1"/>
  <headerFooter alignWithMargins="0">
    <oddFooter>&amp;L&amp;"Segoe UI,Regular"&amp;10 2/13/2023 12:30:08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65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10.28515625" style="11" customWidth="1"/>
    <col min="3" max="3" width="48" style="11" customWidth="1"/>
    <col min="4" max="4" width="17.85546875" style="11" customWidth="1"/>
    <col min="5" max="5" width="16.42578125" style="11" customWidth="1"/>
    <col min="6" max="6" width="12.28515625" style="11" customWidth="1"/>
    <col min="7" max="7" width="1.140625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style="11" customWidth="1"/>
    <col min="67" max="67" width="6.85546875" style="11" customWidth="1"/>
    <col min="68" max="16384" width="9.140625" style="11"/>
  </cols>
  <sheetData>
    <row r="1" spans="1:65" customFormat="1" ht="1.9" customHeight="1"/>
    <row r="2" spans="1:65" customFormat="1" ht="36" customHeight="1">
      <c r="A2" s="1" t="s">
        <v>1</v>
      </c>
      <c r="B2" s="22" t="s">
        <v>0</v>
      </c>
      <c r="C2" s="22"/>
    </row>
    <row r="3" spans="1:65" customFormat="1" ht="29.1" customHeight="1">
      <c r="B3" s="22"/>
      <c r="C3" s="22"/>
    </row>
    <row r="4" spans="1:65" customFormat="1" ht="28.5" customHeight="1">
      <c r="B4" s="62" t="s">
        <v>391</v>
      </c>
      <c r="C4" s="63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</row>
    <row r="5" spans="1:65" customFormat="1" ht="16.5" customHeight="1">
      <c r="B5" s="44" t="s">
        <v>392</v>
      </c>
      <c r="C5" s="45"/>
      <c r="D5" s="8"/>
      <c r="E5" s="39" t="s">
        <v>2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36"/>
      <c r="R5" s="39" t="s">
        <v>3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6"/>
      <c r="BK5" s="39" t="s">
        <v>1</v>
      </c>
      <c r="BL5" s="40"/>
      <c r="BM5" s="36"/>
    </row>
    <row r="6" spans="1:65" customFormat="1" ht="51">
      <c r="B6" s="2" t="s">
        <v>1</v>
      </c>
      <c r="C6" s="2" t="s">
        <v>1</v>
      </c>
      <c r="D6" s="2"/>
      <c r="E6" s="41" t="s">
        <v>4</v>
      </c>
      <c r="F6" s="42"/>
      <c r="G6" s="42"/>
      <c r="H6" s="42"/>
      <c r="I6" s="43"/>
      <c r="J6" s="41" t="s">
        <v>5</v>
      </c>
      <c r="K6" s="42"/>
      <c r="L6" s="42"/>
      <c r="M6" s="43"/>
      <c r="N6" s="41" t="s">
        <v>6</v>
      </c>
      <c r="O6" s="42"/>
      <c r="P6" s="43"/>
      <c r="Q6" s="6" t="s">
        <v>7</v>
      </c>
      <c r="R6" s="41" t="s">
        <v>8</v>
      </c>
      <c r="S6" s="42"/>
      <c r="T6" s="42"/>
      <c r="U6" s="42"/>
      <c r="V6" s="42"/>
      <c r="W6" s="42"/>
      <c r="X6" s="42"/>
      <c r="Y6" s="42"/>
      <c r="Z6" s="42"/>
      <c r="AA6" s="43"/>
      <c r="AB6" s="41" t="s">
        <v>9</v>
      </c>
      <c r="AC6" s="42"/>
      <c r="AD6" s="42"/>
      <c r="AE6" s="43"/>
      <c r="AF6" s="41" t="s">
        <v>10</v>
      </c>
      <c r="AG6" s="42"/>
      <c r="AH6" s="42"/>
      <c r="AI6" s="42"/>
      <c r="AJ6" s="43"/>
      <c r="AK6" s="41" t="s">
        <v>11</v>
      </c>
      <c r="AL6" s="42"/>
      <c r="AM6" s="42"/>
      <c r="AN6" s="42"/>
      <c r="AO6" s="42"/>
      <c r="AP6" s="42"/>
      <c r="AQ6" s="42"/>
      <c r="AR6" s="42"/>
      <c r="AS6" s="42"/>
      <c r="AT6" s="43"/>
      <c r="AU6" s="41" t="s">
        <v>12</v>
      </c>
      <c r="AV6" s="42"/>
      <c r="AW6" s="42"/>
      <c r="AX6" s="42"/>
      <c r="AY6" s="42"/>
      <c r="AZ6" s="42"/>
      <c r="BA6" s="43"/>
      <c r="BB6" s="41" t="s">
        <v>13</v>
      </c>
      <c r="BC6" s="42"/>
      <c r="BD6" s="42"/>
      <c r="BE6" s="42"/>
      <c r="BF6" s="42"/>
      <c r="BG6" s="42"/>
      <c r="BH6" s="42"/>
      <c r="BI6" s="43"/>
      <c r="BJ6" s="6" t="s">
        <v>14</v>
      </c>
      <c r="BK6" s="41" t="s">
        <v>1</v>
      </c>
      <c r="BL6" s="43"/>
      <c r="BM6" s="6" t="s">
        <v>15</v>
      </c>
    </row>
    <row r="7" spans="1:65" customFormat="1" ht="38.25">
      <c r="B7" s="7" t="s">
        <v>16</v>
      </c>
      <c r="C7" s="8" t="s">
        <v>378</v>
      </c>
      <c r="D7" s="8" t="s">
        <v>17</v>
      </c>
      <c r="E7" s="8" t="s">
        <v>381</v>
      </c>
      <c r="F7" s="39" t="s">
        <v>382</v>
      </c>
      <c r="G7" s="36"/>
      <c r="H7" s="8" t="s">
        <v>383</v>
      </c>
      <c r="I7" s="8" t="s">
        <v>19</v>
      </c>
      <c r="J7" s="8" t="s">
        <v>384</v>
      </c>
      <c r="K7" s="8" t="s">
        <v>385</v>
      </c>
      <c r="L7" s="8" t="s">
        <v>383</v>
      </c>
      <c r="M7" s="8" t="s">
        <v>20</v>
      </c>
      <c r="N7" s="8" t="s">
        <v>386</v>
      </c>
      <c r="O7" s="8" t="s">
        <v>387</v>
      </c>
      <c r="P7" s="8" t="s">
        <v>21</v>
      </c>
      <c r="Q7" s="8" t="s">
        <v>1</v>
      </c>
      <c r="R7" s="8" t="s">
        <v>22</v>
      </c>
      <c r="S7" s="8" t="s">
        <v>23</v>
      </c>
      <c r="T7" s="8" t="s">
        <v>24</v>
      </c>
      <c r="U7" s="8" t="s">
        <v>25</v>
      </c>
      <c r="V7" s="8" t="s">
        <v>26</v>
      </c>
      <c r="W7" s="8" t="s">
        <v>27</v>
      </c>
      <c r="X7" s="8" t="s">
        <v>28</v>
      </c>
      <c r="Y7" s="8" t="s">
        <v>29</v>
      </c>
      <c r="Z7" s="8" t="s">
        <v>30</v>
      </c>
      <c r="AA7" s="8" t="s">
        <v>31</v>
      </c>
      <c r="AB7" s="8" t="s">
        <v>32</v>
      </c>
      <c r="AC7" s="8" t="s">
        <v>33</v>
      </c>
      <c r="AD7" s="8" t="s">
        <v>34</v>
      </c>
      <c r="AE7" s="8" t="s">
        <v>35</v>
      </c>
      <c r="AF7" s="8" t="s">
        <v>36</v>
      </c>
      <c r="AG7" s="8" t="s">
        <v>37</v>
      </c>
      <c r="AH7" s="8" t="s">
        <v>38</v>
      </c>
      <c r="AI7" s="8" t="s">
        <v>39</v>
      </c>
      <c r="AJ7" s="8" t="s">
        <v>40</v>
      </c>
      <c r="AK7" s="8" t="s">
        <v>41</v>
      </c>
      <c r="AL7" s="8" t="s">
        <v>42</v>
      </c>
      <c r="AM7" s="8" t="s">
        <v>43</v>
      </c>
      <c r="AN7" s="8" t="s">
        <v>44</v>
      </c>
      <c r="AO7" s="8" t="s">
        <v>45</v>
      </c>
      <c r="AP7" s="8" t="s">
        <v>46</v>
      </c>
      <c r="AQ7" s="8" t="s">
        <v>47</v>
      </c>
      <c r="AR7" s="8" t="s">
        <v>48</v>
      </c>
      <c r="AS7" s="8" t="s">
        <v>49</v>
      </c>
      <c r="AT7" s="8" t="s">
        <v>50</v>
      </c>
      <c r="AU7" s="8" t="s">
        <v>51</v>
      </c>
      <c r="AV7" s="8" t="s">
        <v>52</v>
      </c>
      <c r="AW7" s="8" t="s">
        <v>53</v>
      </c>
      <c r="AX7" s="8" t="s">
        <v>54</v>
      </c>
      <c r="AY7" s="8" t="s">
        <v>55</v>
      </c>
      <c r="AZ7" s="8" t="s">
        <v>56</v>
      </c>
      <c r="BA7" s="8" t="s">
        <v>57</v>
      </c>
      <c r="BB7" s="8" t="s">
        <v>58</v>
      </c>
      <c r="BC7" s="8" t="s">
        <v>59</v>
      </c>
      <c r="BD7" s="8" t="s">
        <v>60</v>
      </c>
      <c r="BE7" s="8" t="s">
        <v>61</v>
      </c>
      <c r="BF7" s="8" t="s">
        <v>62</v>
      </c>
      <c r="BG7" s="8" t="s">
        <v>63</v>
      </c>
      <c r="BH7" s="8" t="s">
        <v>64</v>
      </c>
      <c r="BI7" s="8" t="s">
        <v>65</v>
      </c>
      <c r="BJ7" s="8" t="s">
        <v>1</v>
      </c>
      <c r="BK7" s="8" t="s">
        <v>66</v>
      </c>
      <c r="BL7" s="8" t="s">
        <v>67</v>
      </c>
      <c r="BM7" s="8" t="s">
        <v>1</v>
      </c>
    </row>
    <row r="8" spans="1:65">
      <c r="B8" s="9" t="s">
        <v>68</v>
      </c>
      <c r="C8" s="10" t="s">
        <v>69</v>
      </c>
      <c r="D8" s="12">
        <v>231948.12</v>
      </c>
      <c r="E8" s="13">
        <v>4364339</v>
      </c>
      <c r="F8" s="37"/>
      <c r="G8" s="38"/>
      <c r="H8" s="13">
        <v>1876047</v>
      </c>
      <c r="I8" s="12">
        <v>6240386</v>
      </c>
      <c r="J8" s="13"/>
      <c r="K8" s="13"/>
      <c r="L8" s="13"/>
      <c r="M8" s="12"/>
      <c r="N8" s="13"/>
      <c r="O8" s="13">
        <v>558486</v>
      </c>
      <c r="P8" s="12">
        <v>558486</v>
      </c>
      <c r="Q8" s="12">
        <v>7030820.1200000001</v>
      </c>
      <c r="R8" s="13">
        <v>34925</v>
      </c>
      <c r="S8" s="13">
        <v>0</v>
      </c>
      <c r="T8" s="13">
        <v>614863</v>
      </c>
      <c r="U8" s="13">
        <v>20712</v>
      </c>
      <c r="V8" s="13">
        <v>33342</v>
      </c>
      <c r="W8" s="13">
        <v>993602</v>
      </c>
      <c r="X8" s="13">
        <v>0</v>
      </c>
      <c r="Y8" s="13">
        <v>0</v>
      </c>
      <c r="Z8" s="13">
        <v>3543279</v>
      </c>
      <c r="AA8" s="12">
        <v>5240723</v>
      </c>
      <c r="AB8" s="13">
        <v>564013</v>
      </c>
      <c r="AC8" s="13">
        <v>366335</v>
      </c>
      <c r="AD8" s="13">
        <v>118901</v>
      </c>
      <c r="AE8" s="12">
        <v>1049249</v>
      </c>
      <c r="AF8" s="13">
        <v>252227</v>
      </c>
      <c r="AG8" s="13">
        <v>0</v>
      </c>
      <c r="AH8" s="13">
        <v>280</v>
      </c>
      <c r="AI8" s="13">
        <v>15617</v>
      </c>
      <c r="AJ8" s="12">
        <v>268124</v>
      </c>
      <c r="AK8" s="13">
        <v>54670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2">
        <v>54670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2">
        <v>0</v>
      </c>
      <c r="BB8" s="13">
        <v>0</v>
      </c>
      <c r="BC8" s="13">
        <v>0</v>
      </c>
      <c r="BD8" s="13">
        <v>0</v>
      </c>
      <c r="BE8" s="13">
        <v>0</v>
      </c>
      <c r="BF8" s="13">
        <v>-48943</v>
      </c>
      <c r="BG8" s="13">
        <v>-16647</v>
      </c>
      <c r="BH8" s="13">
        <v>0</v>
      </c>
      <c r="BI8" s="12">
        <v>-65590</v>
      </c>
      <c r="BJ8" s="12">
        <v>6547176</v>
      </c>
      <c r="BK8" s="13">
        <v>0</v>
      </c>
      <c r="BL8" s="12">
        <v>0</v>
      </c>
      <c r="BM8" s="12">
        <v>6547176</v>
      </c>
    </row>
    <row r="9" spans="1:65">
      <c r="B9" s="9" t="s">
        <v>70</v>
      </c>
      <c r="C9" s="10" t="s">
        <v>71</v>
      </c>
      <c r="D9" s="10"/>
      <c r="E9" s="9"/>
      <c r="F9" s="24"/>
      <c r="G9" s="25"/>
      <c r="H9" s="9"/>
      <c r="I9" s="10"/>
      <c r="J9" s="9"/>
      <c r="K9" s="9"/>
      <c r="L9" s="9"/>
      <c r="M9" s="10"/>
      <c r="N9" s="9"/>
      <c r="O9" s="9"/>
      <c r="P9" s="10"/>
      <c r="Q9" s="10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0</v>
      </c>
      <c r="AH9" s="9">
        <v>0</v>
      </c>
      <c r="AI9" s="9">
        <v>0</v>
      </c>
      <c r="AJ9" s="10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0</v>
      </c>
      <c r="BK9" s="9">
        <v>0</v>
      </c>
      <c r="BL9" s="10">
        <v>0</v>
      </c>
      <c r="BM9" s="10">
        <v>0</v>
      </c>
    </row>
    <row r="10" spans="1:65">
      <c r="B10" s="9" t="s">
        <v>72</v>
      </c>
      <c r="C10" s="10" t="s">
        <v>73</v>
      </c>
      <c r="D10" s="10"/>
      <c r="E10" s="9">
        <v>1746102.91</v>
      </c>
      <c r="F10" s="24">
        <v>189119.63</v>
      </c>
      <c r="G10" s="25"/>
      <c r="H10" s="9">
        <v>378609.11</v>
      </c>
      <c r="I10" s="10">
        <v>2313831.65</v>
      </c>
      <c r="J10" s="9"/>
      <c r="K10" s="9"/>
      <c r="L10" s="9"/>
      <c r="M10" s="10"/>
      <c r="N10" s="9"/>
      <c r="O10" s="9"/>
      <c r="P10" s="10"/>
      <c r="Q10" s="10">
        <v>2313831.65</v>
      </c>
      <c r="R10" s="9">
        <v>207797.11</v>
      </c>
      <c r="S10" s="9">
        <v>0</v>
      </c>
      <c r="T10" s="9">
        <v>141814.92000000001</v>
      </c>
      <c r="U10" s="9">
        <v>0</v>
      </c>
      <c r="V10" s="9">
        <v>55443.29</v>
      </c>
      <c r="W10" s="9">
        <v>164728.98000000001</v>
      </c>
      <c r="X10" s="9">
        <v>0</v>
      </c>
      <c r="Y10" s="9">
        <v>219727.39</v>
      </c>
      <c r="Z10" s="9">
        <v>612218.06000000006</v>
      </c>
      <c r="AA10" s="10">
        <v>1401729.75</v>
      </c>
      <c r="AB10" s="9">
        <v>206392.76</v>
      </c>
      <c r="AC10" s="9">
        <v>103311.88</v>
      </c>
      <c r="AD10" s="9">
        <v>72688.22</v>
      </c>
      <c r="AE10" s="10">
        <v>382392.86</v>
      </c>
      <c r="AF10" s="9">
        <v>142991.81</v>
      </c>
      <c r="AG10" s="9">
        <v>16461.54</v>
      </c>
      <c r="AH10" s="9">
        <v>0</v>
      </c>
      <c r="AI10" s="9">
        <v>4214.5</v>
      </c>
      <c r="AJ10" s="10">
        <v>163667.85</v>
      </c>
      <c r="AK10" s="9">
        <v>340418.38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10">
        <v>340418.38</v>
      </c>
      <c r="AU10" s="9">
        <v>0</v>
      </c>
      <c r="AV10" s="9">
        <v>0</v>
      </c>
      <c r="AW10" s="9">
        <v>3821.21</v>
      </c>
      <c r="AX10" s="9">
        <v>0</v>
      </c>
      <c r="AY10" s="9">
        <v>0</v>
      </c>
      <c r="AZ10" s="9">
        <v>0</v>
      </c>
      <c r="BA10" s="10">
        <v>3821.21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21801.94</v>
      </c>
      <c r="BI10" s="10">
        <v>21801.94</v>
      </c>
      <c r="BJ10" s="10">
        <v>2313831.9900000002</v>
      </c>
      <c r="BK10" s="9">
        <v>0</v>
      </c>
      <c r="BL10" s="10">
        <v>0</v>
      </c>
      <c r="BM10" s="10">
        <v>2313831.9900000002</v>
      </c>
    </row>
    <row r="11" spans="1:65">
      <c r="B11" s="9" t="s">
        <v>74</v>
      </c>
      <c r="C11" s="10" t="s">
        <v>75</v>
      </c>
      <c r="D11" s="10"/>
      <c r="E11" s="9"/>
      <c r="F11" s="24"/>
      <c r="G11" s="25"/>
      <c r="H11" s="9"/>
      <c r="I11" s="10"/>
      <c r="J11" s="9"/>
      <c r="K11" s="9"/>
      <c r="L11" s="9"/>
      <c r="M11" s="10"/>
      <c r="N11" s="9"/>
      <c r="O11" s="9"/>
      <c r="P11" s="10"/>
      <c r="Q11" s="10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0</v>
      </c>
      <c r="AG11" s="9">
        <v>0</v>
      </c>
      <c r="AH11" s="9">
        <v>0</v>
      </c>
      <c r="AI11" s="9">
        <v>0</v>
      </c>
      <c r="AJ11" s="10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10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10">
        <v>0</v>
      </c>
      <c r="BK11" s="9">
        <v>0</v>
      </c>
      <c r="BL11" s="10">
        <v>0</v>
      </c>
      <c r="BM11" s="10">
        <v>0</v>
      </c>
    </row>
    <row r="12" spans="1:65">
      <c r="B12" s="9" t="s">
        <v>76</v>
      </c>
      <c r="C12" s="10" t="s">
        <v>77</v>
      </c>
      <c r="D12" s="10">
        <v>210719.2</v>
      </c>
      <c r="E12" s="9"/>
      <c r="F12" s="24"/>
      <c r="G12" s="25"/>
      <c r="H12" s="9"/>
      <c r="I12" s="10"/>
      <c r="J12" s="9"/>
      <c r="K12" s="9"/>
      <c r="L12" s="9"/>
      <c r="M12" s="10"/>
      <c r="N12" s="9"/>
      <c r="O12" s="9"/>
      <c r="P12" s="10"/>
      <c r="Q12" s="10">
        <v>210719.2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1000</v>
      </c>
      <c r="AG12" s="9">
        <v>0</v>
      </c>
      <c r="AH12" s="9">
        <v>0</v>
      </c>
      <c r="AI12" s="9">
        <v>0</v>
      </c>
      <c r="AJ12" s="10">
        <v>1000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10">
        <v>0</v>
      </c>
      <c r="BJ12" s="10">
        <v>1000</v>
      </c>
      <c r="BK12" s="9">
        <v>0</v>
      </c>
      <c r="BL12" s="10">
        <v>0</v>
      </c>
      <c r="BM12" s="10">
        <v>1000</v>
      </c>
    </row>
    <row r="13" spans="1:65">
      <c r="B13" s="9" t="s">
        <v>78</v>
      </c>
      <c r="C13" s="10" t="s">
        <v>79</v>
      </c>
      <c r="D13" s="10"/>
      <c r="E13" s="9"/>
      <c r="F13" s="24"/>
      <c r="G13" s="25"/>
      <c r="H13" s="9"/>
      <c r="I13" s="10"/>
      <c r="J13" s="9"/>
      <c r="K13" s="9"/>
      <c r="L13" s="9"/>
      <c r="M13" s="10"/>
      <c r="N13" s="9"/>
      <c r="O13" s="9"/>
      <c r="P13" s="10"/>
      <c r="Q13" s="10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0">
        <v>0</v>
      </c>
      <c r="AB13" s="9">
        <v>0</v>
      </c>
      <c r="AC13" s="9">
        <v>0</v>
      </c>
      <c r="AD13" s="9">
        <v>0</v>
      </c>
      <c r="AE13" s="10">
        <v>0</v>
      </c>
      <c r="AF13" s="9">
        <v>0</v>
      </c>
      <c r="AG13" s="9">
        <v>0</v>
      </c>
      <c r="AH13" s="9">
        <v>0</v>
      </c>
      <c r="AI13" s="9">
        <v>0</v>
      </c>
      <c r="AJ13" s="10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10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10">
        <v>0</v>
      </c>
      <c r="BK13" s="9">
        <v>0</v>
      </c>
      <c r="BL13" s="10">
        <v>0</v>
      </c>
      <c r="BM13" s="10">
        <v>0</v>
      </c>
    </row>
    <row r="14" spans="1:65">
      <c r="B14" s="9" t="s">
        <v>80</v>
      </c>
      <c r="C14" s="10" t="s">
        <v>81</v>
      </c>
      <c r="D14" s="10"/>
      <c r="E14" s="9"/>
      <c r="F14" s="24"/>
      <c r="G14" s="25"/>
      <c r="H14" s="9"/>
      <c r="I14" s="10"/>
      <c r="J14" s="9"/>
      <c r="K14" s="9"/>
      <c r="L14" s="9"/>
      <c r="M14" s="10"/>
      <c r="N14" s="9"/>
      <c r="O14" s="9"/>
      <c r="P14" s="10"/>
      <c r="Q14" s="10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0</v>
      </c>
      <c r="AH14" s="9">
        <v>0</v>
      </c>
      <c r="AI14" s="9">
        <v>0</v>
      </c>
      <c r="AJ14" s="10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10">
        <v>0</v>
      </c>
      <c r="BK14" s="9">
        <v>0</v>
      </c>
      <c r="BL14" s="10">
        <v>0</v>
      </c>
      <c r="BM14" s="10">
        <v>0</v>
      </c>
    </row>
    <row r="15" spans="1:65">
      <c r="B15" s="9" t="s">
        <v>82</v>
      </c>
      <c r="C15" s="10" t="s">
        <v>83</v>
      </c>
      <c r="D15" s="10"/>
      <c r="E15" s="9"/>
      <c r="F15" s="24"/>
      <c r="G15" s="25"/>
      <c r="H15" s="9"/>
      <c r="I15" s="10"/>
      <c r="J15" s="9"/>
      <c r="K15" s="9"/>
      <c r="L15" s="9"/>
      <c r="M15" s="10"/>
      <c r="N15" s="9"/>
      <c r="O15" s="9"/>
      <c r="P15" s="10"/>
      <c r="Q15" s="10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9">
        <v>0</v>
      </c>
      <c r="AI15" s="9">
        <v>0</v>
      </c>
      <c r="AJ15" s="10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0</v>
      </c>
      <c r="BJ15" s="10">
        <v>0</v>
      </c>
      <c r="BK15" s="9">
        <v>0</v>
      </c>
      <c r="BL15" s="10">
        <v>0</v>
      </c>
      <c r="BM15" s="10">
        <v>0</v>
      </c>
    </row>
    <row r="16" spans="1:65">
      <c r="B16" s="9" t="s">
        <v>84</v>
      </c>
      <c r="C16" s="10" t="s">
        <v>85</v>
      </c>
      <c r="D16" s="10"/>
      <c r="E16" s="9"/>
      <c r="F16" s="24"/>
      <c r="G16" s="25"/>
      <c r="H16" s="9"/>
      <c r="I16" s="10"/>
      <c r="J16" s="9"/>
      <c r="K16" s="9"/>
      <c r="L16" s="9"/>
      <c r="M16" s="10"/>
      <c r="N16" s="9"/>
      <c r="O16" s="9"/>
      <c r="P16" s="10"/>
      <c r="Q16" s="10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0</v>
      </c>
      <c r="AG16" s="9">
        <v>0</v>
      </c>
      <c r="AH16" s="9">
        <v>0</v>
      </c>
      <c r="AI16" s="9">
        <v>0</v>
      </c>
      <c r="AJ16" s="10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10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0</v>
      </c>
      <c r="BK16" s="9">
        <v>0</v>
      </c>
      <c r="BL16" s="10">
        <v>0</v>
      </c>
      <c r="BM16" s="10">
        <v>0</v>
      </c>
    </row>
    <row r="17" spans="2:65">
      <c r="B17" s="9" t="s">
        <v>86</v>
      </c>
      <c r="C17" s="10" t="s">
        <v>87</v>
      </c>
      <c r="D17" s="10"/>
      <c r="E17" s="9"/>
      <c r="F17" s="24"/>
      <c r="G17" s="25"/>
      <c r="H17" s="9"/>
      <c r="I17" s="10"/>
      <c r="J17" s="9"/>
      <c r="K17" s="9"/>
      <c r="L17" s="9"/>
      <c r="M17" s="10"/>
      <c r="N17" s="9"/>
      <c r="O17" s="9"/>
      <c r="P17" s="10"/>
      <c r="Q17" s="10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9">
        <v>0</v>
      </c>
      <c r="AI17" s="9">
        <v>0</v>
      </c>
      <c r="AJ17" s="10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10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0</v>
      </c>
      <c r="BJ17" s="10">
        <v>0</v>
      </c>
      <c r="BK17" s="9">
        <v>0</v>
      </c>
      <c r="BL17" s="10">
        <v>0</v>
      </c>
      <c r="BM17" s="10">
        <v>0</v>
      </c>
    </row>
    <row r="18" spans="2:65">
      <c r="B18" s="9" t="s">
        <v>88</v>
      </c>
      <c r="C18" s="10" t="s">
        <v>89</v>
      </c>
      <c r="D18" s="10"/>
      <c r="E18" s="9"/>
      <c r="F18" s="24"/>
      <c r="G18" s="25"/>
      <c r="H18" s="9"/>
      <c r="I18" s="10"/>
      <c r="J18" s="9"/>
      <c r="K18" s="9"/>
      <c r="L18" s="9"/>
      <c r="M18" s="10"/>
      <c r="N18" s="9"/>
      <c r="O18" s="9"/>
      <c r="P18" s="10"/>
      <c r="Q18" s="10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10">
        <v>0</v>
      </c>
      <c r="AB18" s="9">
        <v>0</v>
      </c>
      <c r="AC18" s="9">
        <v>0</v>
      </c>
      <c r="AD18" s="9">
        <v>0</v>
      </c>
      <c r="AE18" s="10">
        <v>0</v>
      </c>
      <c r="AF18" s="9">
        <v>0</v>
      </c>
      <c r="AG18" s="9">
        <v>0</v>
      </c>
      <c r="AH18" s="9">
        <v>0</v>
      </c>
      <c r="AI18" s="9">
        <v>0</v>
      </c>
      <c r="AJ18" s="10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10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10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10">
        <v>0</v>
      </c>
      <c r="BK18" s="9">
        <v>0</v>
      </c>
      <c r="BL18" s="10">
        <v>0</v>
      </c>
      <c r="BM18" s="10">
        <v>0</v>
      </c>
    </row>
    <row r="19" spans="2:65">
      <c r="B19" s="9" t="s">
        <v>90</v>
      </c>
      <c r="C19" s="10" t="s">
        <v>91</v>
      </c>
      <c r="D19" s="10"/>
      <c r="E19" s="9"/>
      <c r="F19" s="24"/>
      <c r="G19" s="25"/>
      <c r="H19" s="9"/>
      <c r="I19" s="10"/>
      <c r="J19" s="9"/>
      <c r="K19" s="9"/>
      <c r="L19" s="9"/>
      <c r="M19" s="10"/>
      <c r="N19" s="9"/>
      <c r="O19" s="9"/>
      <c r="P19" s="10"/>
      <c r="Q19" s="10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92</v>
      </c>
      <c r="C20" s="10" t="s">
        <v>93</v>
      </c>
      <c r="D20" s="10">
        <v>743463.77</v>
      </c>
      <c r="E20" s="9"/>
      <c r="F20" s="24"/>
      <c r="G20" s="25"/>
      <c r="H20" s="9">
        <v>65517.18</v>
      </c>
      <c r="I20" s="10">
        <v>65517.18</v>
      </c>
      <c r="J20" s="9"/>
      <c r="K20" s="9"/>
      <c r="L20" s="9"/>
      <c r="M20" s="10"/>
      <c r="N20" s="9"/>
      <c r="O20" s="9"/>
      <c r="P20" s="10"/>
      <c r="Q20" s="10">
        <v>808980.95</v>
      </c>
      <c r="R20" s="9">
        <v>36259.83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10824.24</v>
      </c>
      <c r="Y20" s="9">
        <v>0</v>
      </c>
      <c r="Z20" s="9">
        <v>0</v>
      </c>
      <c r="AA20" s="10">
        <v>47084.07</v>
      </c>
      <c r="AB20" s="9">
        <v>7943.84</v>
      </c>
      <c r="AC20" s="9">
        <v>3497.49</v>
      </c>
      <c r="AD20" s="9">
        <v>8.99</v>
      </c>
      <c r="AE20" s="10">
        <v>11450.32</v>
      </c>
      <c r="AF20" s="9">
        <v>0</v>
      </c>
      <c r="AG20" s="9">
        <v>0</v>
      </c>
      <c r="AH20" s="9">
        <v>10582</v>
      </c>
      <c r="AI20" s="9">
        <v>0</v>
      </c>
      <c r="AJ20" s="10">
        <v>10582</v>
      </c>
      <c r="AK20" s="9">
        <v>0</v>
      </c>
      <c r="AL20" s="9">
        <v>7969.05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10">
        <v>7969.05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10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10">
        <v>0</v>
      </c>
      <c r="BJ20" s="10">
        <v>77085.440000000002</v>
      </c>
      <c r="BK20" s="9">
        <v>0</v>
      </c>
      <c r="BL20" s="10">
        <v>0</v>
      </c>
      <c r="BM20" s="10">
        <v>77085.440000000002</v>
      </c>
    </row>
    <row r="21" spans="2:65">
      <c r="B21" s="9" t="s">
        <v>94</v>
      </c>
      <c r="C21" s="10" t="s">
        <v>95</v>
      </c>
      <c r="D21" s="10"/>
      <c r="E21" s="9"/>
      <c r="F21" s="24"/>
      <c r="G21" s="25"/>
      <c r="H21" s="9"/>
      <c r="I21" s="10"/>
      <c r="J21" s="9"/>
      <c r="K21" s="9"/>
      <c r="L21" s="9"/>
      <c r="M21" s="10"/>
      <c r="N21" s="9"/>
      <c r="O21" s="9"/>
      <c r="P21" s="10"/>
      <c r="Q21" s="10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10">
        <v>0</v>
      </c>
      <c r="AB21" s="9">
        <v>0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9">
        <v>0</v>
      </c>
      <c r="AI21" s="9">
        <v>0</v>
      </c>
      <c r="AJ21" s="10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10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10">
        <v>0</v>
      </c>
      <c r="BJ21" s="10">
        <v>0</v>
      </c>
      <c r="BK21" s="9">
        <v>0</v>
      </c>
      <c r="BL21" s="10">
        <v>0</v>
      </c>
      <c r="BM21" s="10">
        <v>0</v>
      </c>
    </row>
    <row r="22" spans="2:65">
      <c r="B22" s="9" t="s">
        <v>96</v>
      </c>
      <c r="C22" s="10" t="s">
        <v>97</v>
      </c>
      <c r="D22" s="10"/>
      <c r="E22" s="9">
        <v>342615.65</v>
      </c>
      <c r="F22" s="24"/>
      <c r="G22" s="25"/>
      <c r="H22" s="9">
        <v>500</v>
      </c>
      <c r="I22" s="10">
        <v>343115.65</v>
      </c>
      <c r="J22" s="9"/>
      <c r="K22" s="9"/>
      <c r="L22" s="9"/>
      <c r="M22" s="10"/>
      <c r="N22" s="9"/>
      <c r="O22" s="9"/>
      <c r="P22" s="10"/>
      <c r="Q22" s="10">
        <v>343115.65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210646.65</v>
      </c>
      <c r="AA22" s="10">
        <v>210646.65</v>
      </c>
      <c r="AB22" s="9">
        <v>24382.76</v>
      </c>
      <c r="AC22" s="9">
        <v>15956.59</v>
      </c>
      <c r="AD22" s="9">
        <v>1559.86</v>
      </c>
      <c r="AE22" s="10">
        <v>41899.21</v>
      </c>
      <c r="AF22" s="9">
        <v>45044.79</v>
      </c>
      <c r="AG22" s="9">
        <v>0</v>
      </c>
      <c r="AH22" s="9">
        <v>0</v>
      </c>
      <c r="AI22" s="9">
        <v>0</v>
      </c>
      <c r="AJ22" s="10">
        <v>45044.79</v>
      </c>
      <c r="AK22" s="9">
        <v>45525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45525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10">
        <v>343115.65</v>
      </c>
      <c r="BK22" s="9">
        <v>0</v>
      </c>
      <c r="BL22" s="10">
        <v>0</v>
      </c>
      <c r="BM22" s="10">
        <v>343115.65</v>
      </c>
    </row>
    <row r="23" spans="2:65">
      <c r="B23" s="9" t="s">
        <v>98</v>
      </c>
      <c r="C23" s="10" t="s">
        <v>99</v>
      </c>
      <c r="D23" s="10"/>
      <c r="E23" s="9"/>
      <c r="F23" s="24"/>
      <c r="G23" s="25"/>
      <c r="H23" s="9"/>
      <c r="I23" s="10"/>
      <c r="J23" s="9"/>
      <c r="K23" s="9"/>
      <c r="L23" s="9"/>
      <c r="M23" s="10"/>
      <c r="N23" s="9"/>
      <c r="O23" s="9"/>
      <c r="P23" s="10"/>
      <c r="Q23" s="10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0</v>
      </c>
      <c r="AG23" s="9">
        <v>0</v>
      </c>
      <c r="AH23" s="9">
        <v>0</v>
      </c>
      <c r="AI23" s="9">
        <v>0</v>
      </c>
      <c r="AJ23" s="10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10">
        <v>0</v>
      </c>
      <c r="BK23" s="9">
        <v>0</v>
      </c>
      <c r="BL23" s="10">
        <v>0</v>
      </c>
      <c r="BM23" s="10">
        <v>0</v>
      </c>
    </row>
    <row r="24" spans="2:65">
      <c r="B24" s="9" t="s">
        <v>100</v>
      </c>
      <c r="C24" s="10" t="s">
        <v>101</v>
      </c>
      <c r="D24" s="10"/>
      <c r="E24" s="9"/>
      <c r="F24" s="24"/>
      <c r="G24" s="25"/>
      <c r="H24" s="9"/>
      <c r="I24" s="10"/>
      <c r="J24" s="9"/>
      <c r="K24" s="9"/>
      <c r="L24" s="9"/>
      <c r="M24" s="10"/>
      <c r="N24" s="9"/>
      <c r="O24" s="9"/>
      <c r="P24" s="10"/>
      <c r="Q24" s="10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0</v>
      </c>
      <c r="AI24" s="9">
        <v>0</v>
      </c>
      <c r="AJ24" s="10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10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10">
        <v>0</v>
      </c>
      <c r="BK24" s="9">
        <v>0</v>
      </c>
      <c r="BL24" s="10">
        <v>0</v>
      </c>
      <c r="BM24" s="10">
        <v>0</v>
      </c>
    </row>
    <row r="25" spans="2:65">
      <c r="B25" s="9" t="s">
        <v>102</v>
      </c>
      <c r="C25" s="10" t="s">
        <v>103</v>
      </c>
      <c r="D25" s="10"/>
      <c r="E25" s="9"/>
      <c r="F25" s="24"/>
      <c r="G25" s="25"/>
      <c r="H25" s="9">
        <v>3110.42</v>
      </c>
      <c r="I25" s="10">
        <v>3110.42</v>
      </c>
      <c r="J25" s="9"/>
      <c r="K25" s="9"/>
      <c r="L25" s="9"/>
      <c r="M25" s="10"/>
      <c r="N25" s="9"/>
      <c r="O25" s="9"/>
      <c r="P25" s="10"/>
      <c r="Q25" s="10">
        <v>3110.42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9103.9</v>
      </c>
      <c r="Z25" s="9">
        <v>100.17</v>
      </c>
      <c r="AA25" s="10">
        <v>9204.07</v>
      </c>
      <c r="AB25" s="9">
        <v>1777.19</v>
      </c>
      <c r="AC25" s="9">
        <v>832.71</v>
      </c>
      <c r="AD25" s="9">
        <v>28.74</v>
      </c>
      <c r="AE25" s="10">
        <v>2638.64</v>
      </c>
      <c r="AF25" s="9">
        <v>2464.5</v>
      </c>
      <c r="AG25" s="9">
        <v>10583.09</v>
      </c>
      <c r="AH25" s="9">
        <v>0</v>
      </c>
      <c r="AI25" s="9">
        <v>0</v>
      </c>
      <c r="AJ25" s="10">
        <v>13047.59</v>
      </c>
      <c r="AK25" s="9">
        <v>3525.98</v>
      </c>
      <c r="AL25" s="9">
        <v>7101.96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10627.94</v>
      </c>
      <c r="AU25" s="9">
        <v>0</v>
      </c>
      <c r="AV25" s="9">
        <v>35113.75</v>
      </c>
      <c r="AW25" s="9">
        <v>63153.1</v>
      </c>
      <c r="AX25" s="9">
        <v>0</v>
      </c>
      <c r="AY25" s="9">
        <v>0</v>
      </c>
      <c r="AZ25" s="9">
        <v>0</v>
      </c>
      <c r="BA25" s="10">
        <v>98266.85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10">
        <v>133785.09</v>
      </c>
      <c r="BK25" s="9">
        <v>-130675</v>
      </c>
      <c r="BL25" s="10">
        <v>-130675</v>
      </c>
      <c r="BM25" s="10">
        <v>3110.09</v>
      </c>
    </row>
    <row r="26" spans="2:65">
      <c r="B26" s="9" t="s">
        <v>104</v>
      </c>
      <c r="C26" s="10" t="s">
        <v>105</v>
      </c>
      <c r="D26" s="10">
        <v>6525812.2400000002</v>
      </c>
      <c r="E26" s="9">
        <v>1916358.35</v>
      </c>
      <c r="F26" s="24"/>
      <c r="G26" s="25"/>
      <c r="H26" s="9">
        <v>34969</v>
      </c>
      <c r="I26" s="10">
        <v>1951327.35</v>
      </c>
      <c r="J26" s="9"/>
      <c r="K26" s="9"/>
      <c r="L26" s="9"/>
      <c r="M26" s="10"/>
      <c r="N26" s="9"/>
      <c r="O26" s="9"/>
      <c r="P26" s="10"/>
      <c r="Q26" s="10">
        <v>8477139.5899999999</v>
      </c>
      <c r="R26" s="9">
        <v>0</v>
      </c>
      <c r="S26" s="9">
        <v>0</v>
      </c>
      <c r="T26" s="9">
        <v>29408.6</v>
      </c>
      <c r="U26" s="9">
        <v>0</v>
      </c>
      <c r="V26" s="9">
        <v>0</v>
      </c>
      <c r="W26" s="9">
        <v>2886.51</v>
      </c>
      <c r="X26" s="9">
        <v>0</v>
      </c>
      <c r="Y26" s="9">
        <v>0</v>
      </c>
      <c r="Z26" s="9">
        <v>0</v>
      </c>
      <c r="AA26" s="10">
        <v>32295.11</v>
      </c>
      <c r="AB26" s="9">
        <v>3091.96</v>
      </c>
      <c r="AC26" s="9">
        <v>2443.92</v>
      </c>
      <c r="AD26" s="9">
        <v>0</v>
      </c>
      <c r="AE26" s="10">
        <v>5535.88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13064.3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13064.3</v>
      </c>
      <c r="AU26" s="9">
        <v>0</v>
      </c>
      <c r="AV26" s="9">
        <v>0</v>
      </c>
      <c r="AW26" s="9">
        <v>273.68</v>
      </c>
      <c r="AX26" s="9">
        <v>0</v>
      </c>
      <c r="AY26" s="9">
        <v>0</v>
      </c>
      <c r="AZ26" s="9">
        <v>0</v>
      </c>
      <c r="BA26" s="10">
        <v>273.68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51168.97</v>
      </c>
      <c r="BK26" s="9">
        <v>0</v>
      </c>
      <c r="BL26" s="10">
        <v>0</v>
      </c>
      <c r="BM26" s="10">
        <v>51168.97</v>
      </c>
    </row>
    <row r="27" spans="2:65">
      <c r="B27" s="9" t="s">
        <v>106</v>
      </c>
      <c r="C27" s="10" t="s">
        <v>107</v>
      </c>
      <c r="D27" s="10"/>
      <c r="E27" s="9"/>
      <c r="F27" s="24"/>
      <c r="G27" s="25"/>
      <c r="H27" s="9"/>
      <c r="I27" s="10"/>
      <c r="J27" s="9"/>
      <c r="K27" s="9"/>
      <c r="L27" s="9"/>
      <c r="M27" s="10"/>
      <c r="N27" s="9"/>
      <c r="O27" s="9"/>
      <c r="P27" s="10"/>
      <c r="Q27" s="10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0</v>
      </c>
      <c r="BK27" s="9">
        <v>0</v>
      </c>
      <c r="BL27" s="10">
        <v>0</v>
      </c>
      <c r="BM27" s="10">
        <v>0</v>
      </c>
    </row>
    <row r="28" spans="2:65">
      <c r="B28" s="9" t="s">
        <v>108</v>
      </c>
      <c r="C28" s="10" t="s">
        <v>109</v>
      </c>
      <c r="D28" s="10"/>
      <c r="E28" s="9">
        <v>371618.08</v>
      </c>
      <c r="F28" s="24"/>
      <c r="G28" s="25"/>
      <c r="H28" s="9"/>
      <c r="I28" s="10">
        <v>371618.08</v>
      </c>
      <c r="J28" s="9"/>
      <c r="K28" s="9"/>
      <c r="L28" s="9"/>
      <c r="M28" s="10"/>
      <c r="N28" s="9"/>
      <c r="O28" s="9"/>
      <c r="P28" s="10"/>
      <c r="Q28" s="10">
        <v>371618.08</v>
      </c>
      <c r="R28" s="9">
        <v>88993.72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145642</v>
      </c>
      <c r="AA28" s="10">
        <v>234635.72</v>
      </c>
      <c r="AB28" s="9">
        <v>17099.150000000001</v>
      </c>
      <c r="AC28" s="9">
        <v>10976.56</v>
      </c>
      <c r="AD28" s="9">
        <v>15648</v>
      </c>
      <c r="AE28" s="10">
        <v>43723.71</v>
      </c>
      <c r="AF28" s="9">
        <v>0</v>
      </c>
      <c r="AG28" s="9">
        <v>32472.83</v>
      </c>
      <c r="AH28" s="9">
        <v>48.53</v>
      </c>
      <c r="AI28" s="9">
        <v>0</v>
      </c>
      <c r="AJ28" s="10">
        <v>32521.360000000001</v>
      </c>
      <c r="AK28" s="9">
        <v>60162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60162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10">
        <v>0</v>
      </c>
      <c r="BB28" s="9">
        <v>575.29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575.29</v>
      </c>
      <c r="BJ28" s="10">
        <v>371618.08</v>
      </c>
      <c r="BK28" s="9">
        <v>0</v>
      </c>
      <c r="BL28" s="10">
        <v>0</v>
      </c>
      <c r="BM28" s="10">
        <v>371618.08</v>
      </c>
    </row>
    <row r="29" spans="2:65">
      <c r="B29" s="9" t="s">
        <v>110</v>
      </c>
      <c r="C29" s="10" t="s">
        <v>111</v>
      </c>
      <c r="D29" s="10"/>
      <c r="E29" s="9">
        <v>13913574</v>
      </c>
      <c r="F29" s="24">
        <v>651312</v>
      </c>
      <c r="G29" s="25"/>
      <c r="H29" s="9">
        <v>404272</v>
      </c>
      <c r="I29" s="10">
        <v>14969158</v>
      </c>
      <c r="J29" s="9"/>
      <c r="K29" s="9"/>
      <c r="L29" s="9"/>
      <c r="M29" s="10"/>
      <c r="N29" s="9"/>
      <c r="O29" s="9"/>
      <c r="P29" s="10"/>
      <c r="Q29" s="10">
        <v>14969158</v>
      </c>
      <c r="R29" s="9">
        <v>112583</v>
      </c>
      <c r="S29" s="9">
        <v>0</v>
      </c>
      <c r="T29" s="9">
        <v>3240</v>
      </c>
      <c r="U29" s="9">
        <v>0</v>
      </c>
      <c r="V29" s="9">
        <v>61216</v>
      </c>
      <c r="W29" s="9">
        <v>289683</v>
      </c>
      <c r="X29" s="9">
        <v>0</v>
      </c>
      <c r="Y29" s="9">
        <v>0</v>
      </c>
      <c r="Z29" s="9">
        <v>575441</v>
      </c>
      <c r="AA29" s="10">
        <v>1042163</v>
      </c>
      <c r="AB29" s="9">
        <v>195472</v>
      </c>
      <c r="AC29" s="9">
        <v>77762</v>
      </c>
      <c r="AD29" s="9">
        <v>154879</v>
      </c>
      <c r="AE29" s="10">
        <v>428113</v>
      </c>
      <c r="AF29" s="9">
        <v>112655</v>
      </c>
      <c r="AG29" s="9">
        <v>0</v>
      </c>
      <c r="AH29" s="9">
        <v>1210</v>
      </c>
      <c r="AI29" s="9">
        <v>8497</v>
      </c>
      <c r="AJ29" s="10">
        <v>122362</v>
      </c>
      <c r="AK29" s="9">
        <v>170138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170138</v>
      </c>
      <c r="AU29" s="9">
        <v>0</v>
      </c>
      <c r="AV29" s="9">
        <v>0</v>
      </c>
      <c r="AW29" s="9">
        <v>6045</v>
      </c>
      <c r="AX29" s="9">
        <v>0</v>
      </c>
      <c r="AY29" s="9">
        <v>0</v>
      </c>
      <c r="AZ29" s="9">
        <v>0</v>
      </c>
      <c r="BA29" s="10">
        <v>6045</v>
      </c>
      <c r="BB29" s="9">
        <v>20627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13179710</v>
      </c>
      <c r="BI29" s="10">
        <v>13200337</v>
      </c>
      <c r="BJ29" s="10">
        <v>14969158</v>
      </c>
      <c r="BK29" s="9">
        <v>0</v>
      </c>
      <c r="BL29" s="10">
        <v>0</v>
      </c>
      <c r="BM29" s="10">
        <v>14969158</v>
      </c>
    </row>
    <row r="30" spans="2:65">
      <c r="B30" s="9" t="s">
        <v>112</v>
      </c>
      <c r="C30" s="10" t="s">
        <v>113</v>
      </c>
      <c r="D30" s="10">
        <v>78</v>
      </c>
      <c r="E30" s="9"/>
      <c r="F30" s="24"/>
      <c r="G30" s="25"/>
      <c r="H30" s="9"/>
      <c r="I30" s="10"/>
      <c r="J30" s="9"/>
      <c r="K30" s="9"/>
      <c r="L30" s="9"/>
      <c r="M30" s="10"/>
      <c r="N30" s="9"/>
      <c r="O30" s="9"/>
      <c r="P30" s="10"/>
      <c r="Q30" s="10">
        <v>78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0</v>
      </c>
      <c r="AH30" s="9">
        <v>0</v>
      </c>
      <c r="AI30" s="9">
        <v>0</v>
      </c>
      <c r="AJ30" s="10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10">
        <v>0</v>
      </c>
      <c r="BK30" s="9">
        <v>0</v>
      </c>
      <c r="BL30" s="10">
        <v>0</v>
      </c>
      <c r="BM30" s="10">
        <v>0</v>
      </c>
    </row>
    <row r="31" spans="2:65">
      <c r="B31" s="9" t="s">
        <v>114</v>
      </c>
      <c r="C31" s="10" t="s">
        <v>115</v>
      </c>
      <c r="D31" s="10"/>
      <c r="E31" s="9">
        <v>337557.16</v>
      </c>
      <c r="F31" s="24"/>
      <c r="G31" s="25"/>
      <c r="H31" s="9">
        <v>80</v>
      </c>
      <c r="I31" s="10">
        <v>337637.16</v>
      </c>
      <c r="J31" s="9"/>
      <c r="K31" s="9"/>
      <c r="L31" s="9"/>
      <c r="M31" s="10"/>
      <c r="N31" s="9"/>
      <c r="O31" s="9"/>
      <c r="P31" s="10"/>
      <c r="Q31" s="10">
        <v>337637.16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60824.73</v>
      </c>
      <c r="Y31" s="9">
        <v>2394.6</v>
      </c>
      <c r="Z31" s="9">
        <v>154404.48000000001</v>
      </c>
      <c r="AA31" s="10">
        <v>217623.81</v>
      </c>
      <c r="AB31" s="9">
        <v>29170.34</v>
      </c>
      <c r="AC31" s="9">
        <v>16815.849999999999</v>
      </c>
      <c r="AD31" s="9">
        <v>19331.88</v>
      </c>
      <c r="AE31" s="10">
        <v>65318.07</v>
      </c>
      <c r="AF31" s="9">
        <v>1009.95</v>
      </c>
      <c r="AG31" s="9">
        <v>959.08</v>
      </c>
      <c r="AH31" s="9">
        <v>0</v>
      </c>
      <c r="AI31" s="9">
        <v>23280.89</v>
      </c>
      <c r="AJ31" s="10">
        <v>25249.919999999998</v>
      </c>
      <c r="AK31" s="9">
        <v>28913.72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231.64</v>
      </c>
      <c r="AT31" s="10">
        <v>29145.360000000001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10">
        <v>0</v>
      </c>
      <c r="BB31" s="9">
        <v>300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79474.899999999994</v>
      </c>
      <c r="BI31" s="10">
        <v>79774.899999999994</v>
      </c>
      <c r="BJ31" s="10">
        <v>417112.06</v>
      </c>
      <c r="BK31" s="9">
        <v>0</v>
      </c>
      <c r="BL31" s="10">
        <v>0</v>
      </c>
      <c r="BM31" s="10">
        <v>417112.06</v>
      </c>
    </row>
    <row r="32" spans="2:65">
      <c r="B32" s="9" t="s">
        <v>116</v>
      </c>
      <c r="C32" s="10" t="s">
        <v>117</v>
      </c>
      <c r="D32" s="10">
        <v>892063.3</v>
      </c>
      <c r="E32" s="9"/>
      <c r="F32" s="24"/>
      <c r="G32" s="25"/>
      <c r="H32" s="9">
        <v>251111.2</v>
      </c>
      <c r="I32" s="10">
        <v>251111.2</v>
      </c>
      <c r="J32" s="9"/>
      <c r="K32" s="9"/>
      <c r="L32" s="9"/>
      <c r="M32" s="10"/>
      <c r="N32" s="9"/>
      <c r="O32" s="9"/>
      <c r="P32" s="10"/>
      <c r="Q32" s="10">
        <v>1143174.5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9000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9000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10">
        <v>0</v>
      </c>
      <c r="BJ32" s="10">
        <v>9000</v>
      </c>
      <c r="BK32" s="9">
        <v>0</v>
      </c>
      <c r="BL32" s="10">
        <v>0</v>
      </c>
      <c r="BM32" s="10">
        <v>9000</v>
      </c>
    </row>
    <row r="33" spans="1:65">
      <c r="B33" s="9" t="s">
        <v>118</v>
      </c>
      <c r="C33" s="10" t="s">
        <v>119</v>
      </c>
      <c r="D33" s="10">
        <v>893818.14</v>
      </c>
      <c r="E33" s="9">
        <v>397073.77</v>
      </c>
      <c r="F33" s="24"/>
      <c r="G33" s="25"/>
      <c r="H33" s="9">
        <v>105080.16</v>
      </c>
      <c r="I33" s="10">
        <v>502153.93</v>
      </c>
      <c r="J33" s="9"/>
      <c r="K33" s="9"/>
      <c r="L33" s="9"/>
      <c r="M33" s="10"/>
      <c r="N33" s="9"/>
      <c r="O33" s="9"/>
      <c r="P33" s="10"/>
      <c r="Q33" s="10">
        <v>1395972.07</v>
      </c>
      <c r="R33" s="9">
        <v>4600</v>
      </c>
      <c r="S33" s="9">
        <v>0</v>
      </c>
      <c r="T33" s="9">
        <v>16157</v>
      </c>
      <c r="U33" s="9">
        <v>0</v>
      </c>
      <c r="V33" s="9">
        <v>5399.03</v>
      </c>
      <c r="W33" s="9">
        <v>0</v>
      </c>
      <c r="X33" s="9">
        <v>0</v>
      </c>
      <c r="Y33" s="9">
        <v>29818.74</v>
      </c>
      <c r="Z33" s="9">
        <v>0</v>
      </c>
      <c r="AA33" s="10">
        <v>55974.77</v>
      </c>
      <c r="AB33" s="9">
        <v>4626.84</v>
      </c>
      <c r="AC33" s="9">
        <v>4204.01</v>
      </c>
      <c r="AD33" s="9">
        <v>716.97</v>
      </c>
      <c r="AE33" s="10">
        <v>9547.82</v>
      </c>
      <c r="AF33" s="9">
        <v>49932.82</v>
      </c>
      <c r="AG33" s="9">
        <v>28830</v>
      </c>
      <c r="AH33" s="9">
        <v>2696</v>
      </c>
      <c r="AI33" s="9">
        <v>15104.92</v>
      </c>
      <c r="AJ33" s="10">
        <v>96563.74</v>
      </c>
      <c r="AK33" s="9">
        <v>23056.05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23056.05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10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25680</v>
      </c>
      <c r="BI33" s="10">
        <v>25680</v>
      </c>
      <c r="BJ33" s="10">
        <v>210822.38</v>
      </c>
      <c r="BK33" s="9">
        <v>0</v>
      </c>
      <c r="BL33" s="10">
        <v>0</v>
      </c>
      <c r="BM33" s="10">
        <v>210822.38</v>
      </c>
    </row>
    <row r="34" spans="1:65">
      <c r="B34" s="9" t="s">
        <v>120</v>
      </c>
      <c r="C34" s="10" t="s">
        <v>121</v>
      </c>
      <c r="D34" s="10"/>
      <c r="E34" s="9"/>
      <c r="F34" s="24"/>
      <c r="G34" s="25"/>
      <c r="H34" s="9"/>
      <c r="I34" s="10"/>
      <c r="J34" s="9"/>
      <c r="K34" s="9"/>
      <c r="L34" s="9"/>
      <c r="M34" s="10"/>
      <c r="N34" s="9"/>
      <c r="O34" s="9"/>
      <c r="P34" s="10"/>
      <c r="Q34" s="10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0</v>
      </c>
      <c r="AG34" s="9">
        <v>0</v>
      </c>
      <c r="AH34" s="9">
        <v>0</v>
      </c>
      <c r="AI34" s="9">
        <v>0</v>
      </c>
      <c r="AJ34" s="10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10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10">
        <v>0</v>
      </c>
      <c r="BK34" s="9">
        <v>0</v>
      </c>
      <c r="BL34" s="10">
        <v>0</v>
      </c>
      <c r="BM34" s="10">
        <v>0</v>
      </c>
    </row>
    <row r="35" spans="1:65">
      <c r="B35" s="9" t="s">
        <v>122</v>
      </c>
      <c r="C35" s="10" t="s">
        <v>123</v>
      </c>
      <c r="D35" s="10"/>
      <c r="E35" s="9">
        <v>801715.04</v>
      </c>
      <c r="F35" s="24"/>
      <c r="G35" s="25"/>
      <c r="H35" s="9">
        <v>632374.93999999994</v>
      </c>
      <c r="I35" s="10">
        <v>1434089.98</v>
      </c>
      <c r="J35" s="9"/>
      <c r="K35" s="9"/>
      <c r="L35" s="9"/>
      <c r="M35" s="10"/>
      <c r="N35" s="9"/>
      <c r="O35" s="9"/>
      <c r="P35" s="10"/>
      <c r="Q35" s="10">
        <v>1434089.98</v>
      </c>
      <c r="R35" s="9">
        <v>220349.92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31593.46</v>
      </c>
      <c r="Z35" s="9">
        <v>386561.7</v>
      </c>
      <c r="AA35" s="10">
        <v>638505.07999999996</v>
      </c>
      <c r="AB35" s="9">
        <v>60771.67</v>
      </c>
      <c r="AC35" s="9">
        <v>48687.93</v>
      </c>
      <c r="AD35" s="9">
        <v>71241.490000000005</v>
      </c>
      <c r="AE35" s="10">
        <v>180701.09</v>
      </c>
      <c r="AF35" s="9">
        <v>19619.900000000001</v>
      </c>
      <c r="AG35" s="9">
        <v>179497.56</v>
      </c>
      <c r="AH35" s="9">
        <v>25910.54</v>
      </c>
      <c r="AI35" s="9">
        <v>3951.39</v>
      </c>
      <c r="AJ35" s="10">
        <v>228979.39</v>
      </c>
      <c r="AK35" s="9">
        <v>166034.26999999999</v>
      </c>
      <c r="AL35" s="9">
        <v>190116.64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6684.4</v>
      </c>
      <c r="AS35" s="9">
        <v>0</v>
      </c>
      <c r="AT35" s="10">
        <v>362835.31</v>
      </c>
      <c r="AU35" s="9">
        <v>0</v>
      </c>
      <c r="AV35" s="9">
        <v>0</v>
      </c>
      <c r="AW35" s="9">
        <v>7832.7</v>
      </c>
      <c r="AX35" s="9">
        <v>0</v>
      </c>
      <c r="AY35" s="9">
        <v>0</v>
      </c>
      <c r="AZ35" s="9">
        <v>0</v>
      </c>
      <c r="BA35" s="10">
        <v>7832.7</v>
      </c>
      <c r="BB35" s="9">
        <v>215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15021.41</v>
      </c>
      <c r="BI35" s="10">
        <v>15236.41</v>
      </c>
      <c r="BJ35" s="10">
        <v>1434089.98</v>
      </c>
      <c r="BK35" s="9">
        <v>0</v>
      </c>
      <c r="BL35" s="10">
        <v>0</v>
      </c>
      <c r="BM35" s="10">
        <v>1434089.98</v>
      </c>
    </row>
    <row r="36" spans="1:65">
      <c r="B36" s="9" t="s">
        <v>124</v>
      </c>
      <c r="C36" s="10" t="s">
        <v>125</v>
      </c>
      <c r="D36" s="10"/>
      <c r="E36" s="9"/>
      <c r="F36" s="24"/>
      <c r="G36" s="25"/>
      <c r="H36" s="9"/>
      <c r="I36" s="10"/>
      <c r="J36" s="9"/>
      <c r="K36" s="9"/>
      <c r="L36" s="9"/>
      <c r="M36" s="10"/>
      <c r="N36" s="9"/>
      <c r="O36" s="9"/>
      <c r="P36" s="10"/>
      <c r="Q36" s="10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10">
        <v>0</v>
      </c>
      <c r="AB36" s="9">
        <v>0</v>
      </c>
      <c r="AC36" s="9">
        <v>0</v>
      </c>
      <c r="AD36" s="9">
        <v>0</v>
      </c>
      <c r="AE36" s="10">
        <v>0</v>
      </c>
      <c r="AF36" s="9">
        <v>0</v>
      </c>
      <c r="AG36" s="9">
        <v>0</v>
      </c>
      <c r="AH36" s="9">
        <v>0</v>
      </c>
      <c r="AI36" s="9">
        <v>0</v>
      </c>
      <c r="AJ36" s="10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10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10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0</v>
      </c>
      <c r="BJ36" s="10">
        <v>0</v>
      </c>
      <c r="BK36" s="9">
        <v>0</v>
      </c>
      <c r="BL36" s="10">
        <v>0</v>
      </c>
      <c r="BM36" s="10">
        <v>0</v>
      </c>
    </row>
    <row r="37" spans="1:65">
      <c r="B37" s="9" t="s">
        <v>126</v>
      </c>
      <c r="C37" s="10" t="s">
        <v>127</v>
      </c>
      <c r="D37" s="10"/>
      <c r="E37" s="9">
        <v>1306690.97</v>
      </c>
      <c r="F37" s="24"/>
      <c r="G37" s="25"/>
      <c r="H37" s="9">
        <v>1303</v>
      </c>
      <c r="I37" s="10">
        <v>1307993.97</v>
      </c>
      <c r="J37" s="9"/>
      <c r="K37" s="9"/>
      <c r="L37" s="9"/>
      <c r="M37" s="10"/>
      <c r="N37" s="9"/>
      <c r="O37" s="9"/>
      <c r="P37" s="10"/>
      <c r="Q37" s="10">
        <v>1307993.97</v>
      </c>
      <c r="R37" s="9">
        <v>0</v>
      </c>
      <c r="S37" s="9">
        <v>0</v>
      </c>
      <c r="T37" s="9">
        <v>226800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776020.5</v>
      </c>
      <c r="AA37" s="10">
        <v>1002820.5</v>
      </c>
      <c r="AB37" s="9">
        <v>158069.29</v>
      </c>
      <c r="AC37" s="9">
        <v>75514.66</v>
      </c>
      <c r="AD37" s="9">
        <v>58530.49</v>
      </c>
      <c r="AE37" s="10">
        <v>292114.44</v>
      </c>
      <c r="AF37" s="9">
        <v>1845</v>
      </c>
      <c r="AG37" s="9">
        <v>0</v>
      </c>
      <c r="AH37" s="9">
        <v>0</v>
      </c>
      <c r="AI37" s="9">
        <v>0</v>
      </c>
      <c r="AJ37" s="10">
        <v>1845</v>
      </c>
      <c r="AK37" s="9">
        <v>7324.03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10">
        <v>7324.03</v>
      </c>
      <c r="AU37" s="9">
        <v>0</v>
      </c>
      <c r="AV37" s="9">
        <v>0</v>
      </c>
      <c r="AW37" s="9">
        <v>3890</v>
      </c>
      <c r="AX37" s="9">
        <v>0</v>
      </c>
      <c r="AY37" s="9">
        <v>0</v>
      </c>
      <c r="AZ37" s="9">
        <v>0</v>
      </c>
      <c r="BA37" s="10">
        <v>3890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10">
        <v>1307993.97</v>
      </c>
      <c r="BK37" s="9">
        <v>0</v>
      </c>
      <c r="BL37" s="10">
        <v>0</v>
      </c>
      <c r="BM37" s="10">
        <v>1307993.97</v>
      </c>
    </row>
    <row r="38" spans="1:65">
      <c r="B38" s="9" t="s">
        <v>128</v>
      </c>
      <c r="C38" s="10" t="s">
        <v>129</v>
      </c>
      <c r="D38" s="10"/>
      <c r="E38" s="9">
        <v>52560.9</v>
      </c>
      <c r="F38" s="24"/>
      <c r="G38" s="25"/>
      <c r="H38" s="9">
        <v>26299.79</v>
      </c>
      <c r="I38" s="10">
        <v>78860.69</v>
      </c>
      <c r="J38" s="9"/>
      <c r="K38" s="9"/>
      <c r="L38" s="9"/>
      <c r="M38" s="10"/>
      <c r="N38" s="9"/>
      <c r="O38" s="9"/>
      <c r="P38" s="10"/>
      <c r="Q38" s="10">
        <v>78860.69</v>
      </c>
      <c r="R38" s="9">
        <v>0</v>
      </c>
      <c r="S38" s="9">
        <v>0</v>
      </c>
      <c r="T38" s="9">
        <v>0</v>
      </c>
      <c r="U38" s="9">
        <v>0</v>
      </c>
      <c r="V38" s="9">
        <v>19318.02</v>
      </c>
      <c r="W38" s="9">
        <v>0</v>
      </c>
      <c r="X38" s="9">
        <v>0</v>
      </c>
      <c r="Y38" s="9">
        <v>39147.699999999997</v>
      </c>
      <c r="Z38" s="9">
        <v>0</v>
      </c>
      <c r="AA38" s="10">
        <v>58465.72</v>
      </c>
      <c r="AB38" s="9">
        <v>10074.5</v>
      </c>
      <c r="AC38" s="9">
        <v>4296.32</v>
      </c>
      <c r="AD38" s="9">
        <v>5964.2</v>
      </c>
      <c r="AE38" s="10">
        <v>20335.02</v>
      </c>
      <c r="AF38" s="9">
        <v>0</v>
      </c>
      <c r="AG38" s="9">
        <v>0</v>
      </c>
      <c r="AH38" s="9">
        <v>0</v>
      </c>
      <c r="AI38" s="9">
        <v>0</v>
      </c>
      <c r="AJ38" s="10">
        <v>0</v>
      </c>
      <c r="AK38" s="9">
        <v>59.95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10">
        <v>59.95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10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10">
        <v>0</v>
      </c>
      <c r="BJ38" s="10">
        <v>78860.69</v>
      </c>
      <c r="BK38" s="9">
        <v>0</v>
      </c>
      <c r="BL38" s="10">
        <v>0</v>
      </c>
      <c r="BM38" s="10">
        <v>78860.69</v>
      </c>
    </row>
    <row r="39" spans="1:65">
      <c r="B39" s="9" t="s">
        <v>130</v>
      </c>
      <c r="C39" s="10" t="s">
        <v>131</v>
      </c>
      <c r="D39" s="10"/>
      <c r="E39" s="9">
        <v>466100</v>
      </c>
      <c r="F39" s="24"/>
      <c r="G39" s="25"/>
      <c r="H39" s="9">
        <v>238990</v>
      </c>
      <c r="I39" s="10">
        <v>705090</v>
      </c>
      <c r="J39" s="9"/>
      <c r="K39" s="9"/>
      <c r="L39" s="9"/>
      <c r="M39" s="10"/>
      <c r="N39" s="9"/>
      <c r="O39" s="9"/>
      <c r="P39" s="10"/>
      <c r="Q39" s="10">
        <v>705090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369279</v>
      </c>
      <c r="AA39" s="10">
        <v>369279</v>
      </c>
      <c r="AB39" s="9">
        <v>31386</v>
      </c>
      <c r="AC39" s="9">
        <v>29875</v>
      </c>
      <c r="AD39" s="9">
        <v>29772</v>
      </c>
      <c r="AE39" s="10">
        <v>91033</v>
      </c>
      <c r="AF39" s="9">
        <v>0</v>
      </c>
      <c r="AG39" s="9">
        <v>9326</v>
      </c>
      <c r="AH39" s="9">
        <v>0</v>
      </c>
      <c r="AI39" s="9">
        <v>426</v>
      </c>
      <c r="AJ39" s="10">
        <v>9752</v>
      </c>
      <c r="AK39" s="9">
        <v>76287</v>
      </c>
      <c r="AL39" s="9">
        <v>158739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10">
        <v>235026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10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10">
        <v>705090</v>
      </c>
      <c r="BK39" s="9">
        <v>0</v>
      </c>
      <c r="BL39" s="10">
        <v>0</v>
      </c>
      <c r="BM39" s="10">
        <v>705090</v>
      </c>
    </row>
    <row r="40" spans="1:65">
      <c r="B40" s="9" t="s">
        <v>132</v>
      </c>
      <c r="C40" s="10" t="s">
        <v>133</v>
      </c>
      <c r="D40" s="10"/>
      <c r="E40" s="9"/>
      <c r="F40" s="24"/>
      <c r="G40" s="25"/>
      <c r="H40" s="9"/>
      <c r="I40" s="10"/>
      <c r="J40" s="9"/>
      <c r="K40" s="9"/>
      <c r="L40" s="9"/>
      <c r="M40" s="10"/>
      <c r="N40" s="9"/>
      <c r="O40" s="9"/>
      <c r="P40" s="10"/>
      <c r="Q40" s="10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0</v>
      </c>
      <c r="AH40" s="9">
        <v>0</v>
      </c>
      <c r="AI40" s="9">
        <v>0</v>
      </c>
      <c r="AJ40" s="10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0</v>
      </c>
      <c r="BK40" s="9">
        <v>0</v>
      </c>
      <c r="BL40" s="10">
        <v>0</v>
      </c>
      <c r="BM40" s="10">
        <v>0</v>
      </c>
    </row>
    <row r="41" spans="1:65">
      <c r="B41" s="9" t="s">
        <v>134</v>
      </c>
      <c r="C41" s="10" t="s">
        <v>135</v>
      </c>
      <c r="D41" s="10"/>
      <c r="E41" s="9"/>
      <c r="F41" s="24"/>
      <c r="G41" s="25"/>
      <c r="H41" s="9"/>
      <c r="I41" s="10"/>
      <c r="J41" s="9"/>
      <c r="K41" s="9"/>
      <c r="L41" s="9"/>
      <c r="M41" s="10"/>
      <c r="N41" s="9"/>
      <c r="O41" s="9"/>
      <c r="P41" s="10"/>
      <c r="Q41" s="10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10">
        <v>0</v>
      </c>
      <c r="AB41" s="9">
        <v>0</v>
      </c>
      <c r="AC41" s="9">
        <v>0</v>
      </c>
      <c r="AD41" s="9">
        <v>0</v>
      </c>
      <c r="AE41" s="10">
        <v>0</v>
      </c>
      <c r="AF41" s="9">
        <v>0</v>
      </c>
      <c r="AG41" s="9">
        <v>0</v>
      </c>
      <c r="AH41" s="9">
        <v>0</v>
      </c>
      <c r="AI41" s="9">
        <v>0</v>
      </c>
      <c r="AJ41" s="10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10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10">
        <v>0</v>
      </c>
      <c r="BK41" s="9">
        <v>0</v>
      </c>
      <c r="BL41" s="10">
        <v>0</v>
      </c>
      <c r="BM41" s="10">
        <v>0</v>
      </c>
    </row>
    <row r="42" spans="1:65">
      <c r="B42" s="9" t="s">
        <v>136</v>
      </c>
      <c r="C42" s="10" t="s">
        <v>137</v>
      </c>
      <c r="D42" s="10">
        <v>4057612</v>
      </c>
      <c r="E42" s="9"/>
      <c r="F42" s="24"/>
      <c r="G42" s="25"/>
      <c r="H42" s="9">
        <v>998186</v>
      </c>
      <c r="I42" s="10">
        <v>998186</v>
      </c>
      <c r="J42" s="9"/>
      <c r="K42" s="9"/>
      <c r="L42" s="9"/>
      <c r="M42" s="10"/>
      <c r="N42" s="9"/>
      <c r="O42" s="9"/>
      <c r="P42" s="10"/>
      <c r="Q42" s="10">
        <v>5055798</v>
      </c>
      <c r="R42" s="9">
        <v>214757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101</v>
      </c>
      <c r="AA42" s="10">
        <v>214858</v>
      </c>
      <c r="AB42" s="9">
        <v>48461</v>
      </c>
      <c r="AC42" s="9">
        <v>14971</v>
      </c>
      <c r="AD42" s="9">
        <v>43989</v>
      </c>
      <c r="AE42" s="10">
        <v>107421</v>
      </c>
      <c r="AF42" s="9">
        <v>4613</v>
      </c>
      <c r="AG42" s="9">
        <v>0</v>
      </c>
      <c r="AH42" s="9">
        <v>0</v>
      </c>
      <c r="AI42" s="9">
        <v>3926</v>
      </c>
      <c r="AJ42" s="10">
        <v>8539</v>
      </c>
      <c r="AK42" s="9">
        <v>1278205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10">
        <v>1278205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10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1335</v>
      </c>
      <c r="BI42" s="10">
        <v>1335</v>
      </c>
      <c r="BJ42" s="10">
        <v>1610358</v>
      </c>
      <c r="BK42" s="9">
        <v>-338028</v>
      </c>
      <c r="BL42" s="10">
        <v>-338028</v>
      </c>
      <c r="BM42" s="10">
        <v>1272330</v>
      </c>
    </row>
    <row r="43" spans="1:65">
      <c r="B43" s="9" t="s">
        <v>138</v>
      </c>
      <c r="C43" s="10" t="s">
        <v>139</v>
      </c>
      <c r="D43" s="10">
        <v>10225045.050000001</v>
      </c>
      <c r="E43" s="9">
        <v>905572.57</v>
      </c>
      <c r="F43" s="24">
        <v>861373.11</v>
      </c>
      <c r="G43" s="25"/>
      <c r="H43" s="9">
        <v>6018433.9299999997</v>
      </c>
      <c r="I43" s="10">
        <v>7785379.6100000003</v>
      </c>
      <c r="J43" s="9"/>
      <c r="K43" s="9"/>
      <c r="L43" s="9"/>
      <c r="M43" s="10"/>
      <c r="N43" s="9"/>
      <c r="O43" s="9"/>
      <c r="P43" s="10"/>
      <c r="Q43" s="10">
        <v>18010424.66</v>
      </c>
      <c r="R43" s="9">
        <v>299106.67</v>
      </c>
      <c r="S43" s="9">
        <v>2430683.4700000002</v>
      </c>
      <c r="T43" s="9">
        <v>173206.61</v>
      </c>
      <c r="U43" s="9">
        <v>72180.600000000006</v>
      </c>
      <c r="V43" s="9">
        <v>241512.93</v>
      </c>
      <c r="W43" s="9">
        <v>1221762.42</v>
      </c>
      <c r="X43" s="9">
        <v>0</v>
      </c>
      <c r="Y43" s="9">
        <v>56647.58</v>
      </c>
      <c r="Z43" s="9">
        <v>588318.92000000004</v>
      </c>
      <c r="AA43" s="10">
        <v>5083419.2</v>
      </c>
      <c r="AB43" s="9">
        <v>940927.33</v>
      </c>
      <c r="AC43" s="9">
        <v>382940.06</v>
      </c>
      <c r="AD43" s="9">
        <v>630401.38</v>
      </c>
      <c r="AE43" s="10">
        <v>1954268.77</v>
      </c>
      <c r="AF43" s="9">
        <v>431442.32</v>
      </c>
      <c r="AG43" s="9">
        <v>4891</v>
      </c>
      <c r="AH43" s="9">
        <v>78424.7</v>
      </c>
      <c r="AI43" s="9">
        <v>4734.3999999999996</v>
      </c>
      <c r="AJ43" s="10">
        <v>519492.42</v>
      </c>
      <c r="AK43" s="9">
        <v>651624.56999999995</v>
      </c>
      <c r="AL43" s="9">
        <v>20.03</v>
      </c>
      <c r="AM43" s="9">
        <v>0</v>
      </c>
      <c r="AN43" s="9">
        <v>0</v>
      </c>
      <c r="AO43" s="9">
        <v>10009.290000000001</v>
      </c>
      <c r="AP43" s="9">
        <v>1575.56</v>
      </c>
      <c r="AQ43" s="9">
        <v>10519.49</v>
      </c>
      <c r="AR43" s="9">
        <v>7656.75</v>
      </c>
      <c r="AS43" s="9">
        <v>0</v>
      </c>
      <c r="AT43" s="10">
        <v>681405.69</v>
      </c>
      <c r="AU43" s="9">
        <v>0</v>
      </c>
      <c r="AV43" s="9">
        <v>0</v>
      </c>
      <c r="AW43" s="9">
        <v>35384.89</v>
      </c>
      <c r="AX43" s="9">
        <v>0</v>
      </c>
      <c r="AY43" s="9">
        <v>0</v>
      </c>
      <c r="AZ43" s="9">
        <v>0</v>
      </c>
      <c r="BA43" s="10">
        <v>35384.89</v>
      </c>
      <c r="BB43" s="9">
        <v>4740</v>
      </c>
      <c r="BC43" s="9">
        <v>0</v>
      </c>
      <c r="BD43" s="9">
        <v>0</v>
      </c>
      <c r="BE43" s="9">
        <v>0</v>
      </c>
      <c r="BF43" s="9">
        <v>0</v>
      </c>
      <c r="BG43" s="9">
        <v>158321.01999999999</v>
      </c>
      <c r="BH43" s="9">
        <v>0</v>
      </c>
      <c r="BI43" s="10">
        <v>163061.01999999999</v>
      </c>
      <c r="BJ43" s="10">
        <v>8437031.9900000002</v>
      </c>
      <c r="BK43" s="9">
        <v>0</v>
      </c>
      <c r="BL43" s="10">
        <v>0</v>
      </c>
      <c r="BM43" s="10">
        <v>8437031.9900000002</v>
      </c>
    </row>
    <row r="44" spans="1:65">
      <c r="B44" s="9" t="s">
        <v>140</v>
      </c>
      <c r="C44" s="10" t="s">
        <v>141</v>
      </c>
      <c r="D44" s="10">
        <v>157001</v>
      </c>
      <c r="E44" s="9">
        <v>1489198.33</v>
      </c>
      <c r="F44" s="24"/>
      <c r="G44" s="25"/>
      <c r="H44" s="9">
        <v>353232.26</v>
      </c>
      <c r="I44" s="10">
        <v>1842430.59</v>
      </c>
      <c r="J44" s="9"/>
      <c r="K44" s="9"/>
      <c r="L44" s="9"/>
      <c r="M44" s="10"/>
      <c r="N44" s="9"/>
      <c r="O44" s="9"/>
      <c r="P44" s="10"/>
      <c r="Q44" s="10">
        <v>1999431.59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62943.23</v>
      </c>
      <c r="Z44" s="9">
        <v>554833.59</v>
      </c>
      <c r="AA44" s="10">
        <v>617776.81999999995</v>
      </c>
      <c r="AB44" s="9">
        <v>41303.93</v>
      </c>
      <c r="AC44" s="9">
        <v>46495.89</v>
      </c>
      <c r="AD44" s="9">
        <v>22080.98</v>
      </c>
      <c r="AE44" s="10">
        <v>109880.8</v>
      </c>
      <c r="AF44" s="9">
        <v>19663.66</v>
      </c>
      <c r="AG44" s="9">
        <v>114681.28</v>
      </c>
      <c r="AH44" s="9">
        <v>2599.38</v>
      </c>
      <c r="AI44" s="9">
        <v>5564.06</v>
      </c>
      <c r="AJ44" s="10">
        <v>142508.38</v>
      </c>
      <c r="AK44" s="9">
        <v>35272.47</v>
      </c>
      <c r="AL44" s="9">
        <v>85671.56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3899.4</v>
      </c>
      <c r="AS44" s="9">
        <v>63338.58</v>
      </c>
      <c r="AT44" s="10">
        <v>188182.01</v>
      </c>
      <c r="AU44" s="9">
        <v>0</v>
      </c>
      <c r="AV44" s="9">
        <v>0</v>
      </c>
      <c r="AW44" s="9">
        <v>20279.830000000002</v>
      </c>
      <c r="AX44" s="9">
        <v>0</v>
      </c>
      <c r="AY44" s="9">
        <v>0</v>
      </c>
      <c r="AZ44" s="9">
        <v>0</v>
      </c>
      <c r="BA44" s="10">
        <v>20279.830000000002</v>
      </c>
      <c r="BB44" s="9">
        <v>7269.75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7269.75</v>
      </c>
      <c r="BJ44" s="10">
        <v>1085897.5900000001</v>
      </c>
      <c r="BK44" s="9">
        <v>0</v>
      </c>
      <c r="BL44" s="10">
        <v>0</v>
      </c>
      <c r="BM44" s="10">
        <v>1085897.5900000001</v>
      </c>
    </row>
    <row r="45" spans="1:65">
      <c r="B45" s="9" t="s">
        <v>142</v>
      </c>
      <c r="C45" s="10" t="s">
        <v>143</v>
      </c>
      <c r="D45" s="10"/>
      <c r="E45" s="9"/>
      <c r="F45" s="24"/>
      <c r="G45" s="25"/>
      <c r="H45" s="9"/>
      <c r="I45" s="10"/>
      <c r="J45" s="9"/>
      <c r="K45" s="9"/>
      <c r="L45" s="9"/>
      <c r="M45" s="10"/>
      <c r="N45" s="9"/>
      <c r="O45" s="9"/>
      <c r="P45" s="10"/>
      <c r="Q45" s="10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0</v>
      </c>
      <c r="AG45" s="9">
        <v>0</v>
      </c>
      <c r="AH45" s="9">
        <v>0</v>
      </c>
      <c r="AI45" s="9">
        <v>0</v>
      </c>
      <c r="AJ45" s="10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10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10">
        <v>0</v>
      </c>
      <c r="BK45" s="9">
        <v>0</v>
      </c>
      <c r="BL45" s="10">
        <v>0</v>
      </c>
      <c r="BM45" s="10">
        <v>0</v>
      </c>
    </row>
    <row r="46" spans="1:65">
      <c r="B46" s="9" t="s">
        <v>144</v>
      </c>
      <c r="C46" s="10" t="s">
        <v>145</v>
      </c>
      <c r="D46" s="10"/>
      <c r="E46" s="9">
        <v>536813.4</v>
      </c>
      <c r="F46" s="24"/>
      <c r="G46" s="25"/>
      <c r="H46" s="9"/>
      <c r="I46" s="10">
        <v>536813.4</v>
      </c>
      <c r="J46" s="9"/>
      <c r="K46" s="9"/>
      <c r="L46" s="9"/>
      <c r="M46" s="10"/>
      <c r="N46" s="9"/>
      <c r="O46" s="9"/>
      <c r="P46" s="10"/>
      <c r="Q46" s="10">
        <v>536813.4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151947.54</v>
      </c>
      <c r="AA46" s="10">
        <v>151947.54</v>
      </c>
      <c r="AB46" s="9">
        <v>6918.13</v>
      </c>
      <c r="AC46" s="9">
        <v>11520.16</v>
      </c>
      <c r="AD46" s="9">
        <v>411.57</v>
      </c>
      <c r="AE46" s="10">
        <v>18849.86</v>
      </c>
      <c r="AF46" s="9">
        <v>366016</v>
      </c>
      <c r="AG46" s="9">
        <v>0</v>
      </c>
      <c r="AH46" s="9">
        <v>0</v>
      </c>
      <c r="AI46" s="9">
        <v>0</v>
      </c>
      <c r="AJ46" s="10">
        <v>366016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10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10">
        <v>536813.4</v>
      </c>
      <c r="BK46" s="9">
        <v>0</v>
      </c>
      <c r="BL46" s="10">
        <v>0</v>
      </c>
      <c r="BM46" s="10">
        <v>536813.4</v>
      </c>
    </row>
    <row r="47" spans="1:65">
      <c r="B47" s="9" t="s">
        <v>146</v>
      </c>
      <c r="C47" s="10" t="s">
        <v>147</v>
      </c>
      <c r="D47" s="10">
        <v>28708</v>
      </c>
      <c r="E47" s="9"/>
      <c r="F47" s="24"/>
      <c r="G47" s="25"/>
      <c r="H47" s="9">
        <v>265134</v>
      </c>
      <c r="I47" s="10">
        <v>265134</v>
      </c>
      <c r="J47" s="9"/>
      <c r="K47" s="9"/>
      <c r="L47" s="9"/>
      <c r="M47" s="10"/>
      <c r="N47" s="9"/>
      <c r="O47" s="9"/>
      <c r="P47" s="10"/>
      <c r="Q47" s="10">
        <v>293842</v>
      </c>
      <c r="R47" s="9">
        <v>0</v>
      </c>
      <c r="S47" s="9">
        <v>0</v>
      </c>
      <c r="T47" s="9">
        <v>38985</v>
      </c>
      <c r="U47" s="9">
        <v>0</v>
      </c>
      <c r="V47" s="9">
        <v>0</v>
      </c>
      <c r="W47" s="9">
        <v>57442</v>
      </c>
      <c r="X47" s="9">
        <v>0</v>
      </c>
      <c r="Y47" s="9">
        <v>0</v>
      </c>
      <c r="Z47" s="9">
        <v>126059</v>
      </c>
      <c r="AA47" s="10">
        <v>222486</v>
      </c>
      <c r="AB47" s="9">
        <v>30814</v>
      </c>
      <c r="AC47" s="9">
        <v>16536</v>
      </c>
      <c r="AD47" s="9">
        <v>22355</v>
      </c>
      <c r="AE47" s="10">
        <v>69705</v>
      </c>
      <c r="AF47" s="9">
        <v>35663</v>
      </c>
      <c r="AG47" s="9">
        <v>0</v>
      </c>
      <c r="AH47" s="9">
        <v>301</v>
      </c>
      <c r="AI47" s="9">
        <v>139</v>
      </c>
      <c r="AJ47" s="10">
        <v>36103</v>
      </c>
      <c r="AK47" s="9">
        <v>33853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0">
        <v>33853</v>
      </c>
      <c r="AU47" s="9">
        <v>0</v>
      </c>
      <c r="AV47" s="9">
        <v>0</v>
      </c>
      <c r="AW47" s="9">
        <v>1657</v>
      </c>
      <c r="AX47" s="9">
        <v>0</v>
      </c>
      <c r="AY47" s="9">
        <v>0</v>
      </c>
      <c r="AZ47" s="9">
        <v>0</v>
      </c>
      <c r="BA47" s="10">
        <v>1657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9281</v>
      </c>
      <c r="BI47" s="10">
        <v>9281</v>
      </c>
      <c r="BJ47" s="10">
        <v>373085</v>
      </c>
      <c r="BK47" s="9">
        <v>-106124</v>
      </c>
      <c r="BL47" s="10">
        <v>-106124</v>
      </c>
      <c r="BM47" s="10">
        <v>266961</v>
      </c>
    </row>
    <row r="48" spans="1:65" s="19" customFormat="1">
      <c r="A48"/>
      <c r="B48" s="15"/>
      <c r="C48" s="16" t="s">
        <v>388</v>
      </c>
      <c r="D48" s="18">
        <f>SUM(D8:D47)</f>
        <v>23966268.82</v>
      </c>
      <c r="E48" s="18">
        <f t="shared" ref="E48:BM48" si="0">SUM(E8:E47)</f>
        <v>28947890.129999995</v>
      </c>
      <c r="F48" s="60">
        <f t="shared" si="0"/>
        <v>1701804.74</v>
      </c>
      <c r="G48" s="61"/>
      <c r="H48" s="18">
        <f t="shared" si="0"/>
        <v>11653249.99</v>
      </c>
      <c r="I48" s="18">
        <f t="shared" si="0"/>
        <v>42302944.859999999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558486</v>
      </c>
      <c r="P48" s="18">
        <f t="shared" si="0"/>
        <v>558486</v>
      </c>
      <c r="Q48" s="18">
        <f t="shared" si="0"/>
        <v>66827699.679999985</v>
      </c>
      <c r="R48" s="18">
        <f t="shared" si="0"/>
        <v>1219372.25</v>
      </c>
      <c r="S48" s="18">
        <f t="shared" si="0"/>
        <v>2430683.4700000002</v>
      </c>
      <c r="T48" s="18">
        <f t="shared" si="0"/>
        <v>1244475.1299999999</v>
      </c>
      <c r="U48" s="18">
        <f t="shared" si="0"/>
        <v>92892.6</v>
      </c>
      <c r="V48" s="18">
        <f t="shared" si="0"/>
        <v>416231.27</v>
      </c>
      <c r="W48" s="18">
        <f t="shared" si="0"/>
        <v>2730104.91</v>
      </c>
      <c r="X48" s="18">
        <f t="shared" si="0"/>
        <v>71648.97</v>
      </c>
      <c r="Y48" s="18">
        <f t="shared" si="0"/>
        <v>451376.60000000003</v>
      </c>
      <c r="Z48" s="18">
        <f t="shared" si="0"/>
        <v>8194852.6100000003</v>
      </c>
      <c r="AA48" s="18">
        <f t="shared" si="0"/>
        <v>16851637.810000002</v>
      </c>
      <c r="AB48" s="18">
        <f t="shared" si="0"/>
        <v>2382695.69</v>
      </c>
      <c r="AC48" s="18">
        <f t="shared" si="0"/>
        <v>1232973.0299999998</v>
      </c>
      <c r="AD48" s="18">
        <f t="shared" si="0"/>
        <v>1268508.7699999998</v>
      </c>
      <c r="AE48" s="18">
        <f t="shared" si="0"/>
        <v>4884177.49</v>
      </c>
      <c r="AF48" s="18">
        <f t="shared" si="0"/>
        <v>1486188.7499999998</v>
      </c>
      <c r="AG48" s="18">
        <f t="shared" si="0"/>
        <v>397702.38</v>
      </c>
      <c r="AH48" s="18">
        <f t="shared" si="0"/>
        <v>122052.15</v>
      </c>
      <c r="AI48" s="18">
        <f t="shared" si="0"/>
        <v>85455.159999999989</v>
      </c>
      <c r="AJ48" s="18">
        <f t="shared" si="0"/>
        <v>2091398.44</v>
      </c>
      <c r="AK48" s="18">
        <f t="shared" si="0"/>
        <v>2997133.7199999997</v>
      </c>
      <c r="AL48" s="18">
        <f t="shared" si="0"/>
        <v>449618.24000000005</v>
      </c>
      <c r="AM48" s="18">
        <f t="shared" si="0"/>
        <v>0</v>
      </c>
      <c r="AN48" s="18">
        <f t="shared" si="0"/>
        <v>0</v>
      </c>
      <c r="AO48" s="18">
        <f t="shared" si="0"/>
        <v>10009.290000000001</v>
      </c>
      <c r="AP48" s="18">
        <f t="shared" si="0"/>
        <v>1575.56</v>
      </c>
      <c r="AQ48" s="18">
        <f t="shared" si="0"/>
        <v>10519.49</v>
      </c>
      <c r="AR48" s="18">
        <f t="shared" si="0"/>
        <v>18240.55</v>
      </c>
      <c r="AS48" s="18">
        <f t="shared" si="0"/>
        <v>63570.22</v>
      </c>
      <c r="AT48" s="18">
        <f t="shared" si="0"/>
        <v>3550667.0700000003</v>
      </c>
      <c r="AU48" s="18">
        <f t="shared" si="0"/>
        <v>0</v>
      </c>
      <c r="AV48" s="18">
        <f t="shared" si="0"/>
        <v>35113.75</v>
      </c>
      <c r="AW48" s="18">
        <f t="shared" si="0"/>
        <v>142337.40999999997</v>
      </c>
      <c r="AX48" s="18">
        <f t="shared" si="0"/>
        <v>0</v>
      </c>
      <c r="AY48" s="18">
        <f t="shared" si="0"/>
        <v>0</v>
      </c>
      <c r="AZ48" s="18">
        <f t="shared" si="0"/>
        <v>0</v>
      </c>
      <c r="BA48" s="18">
        <f t="shared" si="0"/>
        <v>177451.16000000003</v>
      </c>
      <c r="BB48" s="18">
        <f t="shared" si="0"/>
        <v>33727.040000000001</v>
      </c>
      <c r="BC48" s="18">
        <f t="shared" si="0"/>
        <v>0</v>
      </c>
      <c r="BD48" s="18">
        <f t="shared" si="0"/>
        <v>0</v>
      </c>
      <c r="BE48" s="18">
        <f t="shared" si="0"/>
        <v>0</v>
      </c>
      <c r="BF48" s="18">
        <f t="shared" si="0"/>
        <v>-48943</v>
      </c>
      <c r="BG48" s="18">
        <f t="shared" si="0"/>
        <v>141674.01999999999</v>
      </c>
      <c r="BH48" s="18">
        <f t="shared" si="0"/>
        <v>13332304.25</v>
      </c>
      <c r="BI48" s="18">
        <f t="shared" si="0"/>
        <v>13458762.310000001</v>
      </c>
      <c r="BJ48" s="18">
        <f t="shared" si="0"/>
        <v>41014094.280000001</v>
      </c>
      <c r="BK48" s="18">
        <f t="shared" si="0"/>
        <v>-574827</v>
      </c>
      <c r="BL48" s="18">
        <f t="shared" si="0"/>
        <v>-574827</v>
      </c>
      <c r="BM48" s="18">
        <f t="shared" si="0"/>
        <v>40439267.280000001</v>
      </c>
    </row>
    <row r="49" spans="2:65">
      <c r="B49" s="9" t="s">
        <v>148</v>
      </c>
      <c r="C49" s="10" t="s">
        <v>149</v>
      </c>
      <c r="D49" s="10"/>
      <c r="E49" s="9">
        <v>1573319.23</v>
      </c>
      <c r="F49" s="24">
        <v>98000</v>
      </c>
      <c r="G49" s="25"/>
      <c r="H49" s="9"/>
      <c r="I49" s="10">
        <v>1671319.23</v>
      </c>
      <c r="J49" s="9"/>
      <c r="K49" s="9"/>
      <c r="L49" s="9"/>
      <c r="M49" s="10"/>
      <c r="N49" s="9"/>
      <c r="O49" s="9"/>
      <c r="P49" s="10"/>
      <c r="Q49" s="10">
        <v>1671319.23</v>
      </c>
      <c r="R49" s="9">
        <v>0</v>
      </c>
      <c r="S49" s="9">
        <v>0.12</v>
      </c>
      <c r="T49" s="9">
        <v>544844.63</v>
      </c>
      <c r="U49" s="9">
        <v>0</v>
      </c>
      <c r="V49" s="9">
        <v>-0.25</v>
      </c>
      <c r="W49" s="9">
        <v>571712.16</v>
      </c>
      <c r="X49" s="9">
        <v>0</v>
      </c>
      <c r="Y49" s="9">
        <v>0</v>
      </c>
      <c r="Z49" s="9">
        <v>0</v>
      </c>
      <c r="AA49" s="10">
        <v>1116556.6599999999</v>
      </c>
      <c r="AB49" s="9">
        <v>124434.63</v>
      </c>
      <c r="AC49" s="9">
        <v>85750.1</v>
      </c>
      <c r="AD49" s="9">
        <v>8649.65</v>
      </c>
      <c r="AE49" s="10">
        <v>218834.38</v>
      </c>
      <c r="AF49" s="9">
        <v>38399.5</v>
      </c>
      <c r="AG49" s="9">
        <v>237225.56</v>
      </c>
      <c r="AH49" s="9">
        <v>32102.75</v>
      </c>
      <c r="AI49" s="9">
        <v>0</v>
      </c>
      <c r="AJ49" s="10">
        <v>307727.81</v>
      </c>
      <c r="AK49" s="9">
        <v>5572.9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5572.9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1648691.75</v>
      </c>
      <c r="BK49" s="9">
        <v>0</v>
      </c>
      <c r="BL49" s="10">
        <v>0</v>
      </c>
      <c r="BM49" s="10">
        <v>1648691.75</v>
      </c>
    </row>
    <row r="50" spans="2:65">
      <c r="B50" s="9" t="s">
        <v>150</v>
      </c>
      <c r="C50" s="10" t="s">
        <v>151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152</v>
      </c>
      <c r="C51" s="10" t="s">
        <v>153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154</v>
      </c>
      <c r="C52" s="10" t="s">
        <v>155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156</v>
      </c>
      <c r="C53" s="10" t="s">
        <v>157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158</v>
      </c>
      <c r="C54" s="10" t="s">
        <v>159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160</v>
      </c>
      <c r="C55" s="10" t="s">
        <v>161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162</v>
      </c>
      <c r="C56" s="10" t="s">
        <v>163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164</v>
      </c>
      <c r="C57" s="10" t="s">
        <v>165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166</v>
      </c>
      <c r="C58" s="10" t="s">
        <v>167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168</v>
      </c>
      <c r="C59" s="10" t="s">
        <v>169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170</v>
      </c>
      <c r="C60" s="10" t="s">
        <v>171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172</v>
      </c>
      <c r="C61" s="10" t="s">
        <v>173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174</v>
      </c>
      <c r="C62" s="10" t="s">
        <v>175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176</v>
      </c>
      <c r="C63" s="10" t="s">
        <v>177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178</v>
      </c>
      <c r="C64" s="10" t="s">
        <v>179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180</v>
      </c>
      <c r="C65" s="10" t="s">
        <v>181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182</v>
      </c>
      <c r="C66" s="10" t="s">
        <v>183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184</v>
      </c>
      <c r="C67" s="10" t="s">
        <v>185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186</v>
      </c>
      <c r="C68" s="10" t="s">
        <v>187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188</v>
      </c>
      <c r="C69" s="10" t="s">
        <v>189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190</v>
      </c>
      <c r="C70" s="10" t="s">
        <v>191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192</v>
      </c>
      <c r="C71" s="10" t="s">
        <v>193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194</v>
      </c>
      <c r="C72" s="10" t="s">
        <v>195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196</v>
      </c>
      <c r="C73" s="10" t="s">
        <v>197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198</v>
      </c>
      <c r="C74" s="10" t="s">
        <v>199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200</v>
      </c>
      <c r="C75" s="10" t="s">
        <v>201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202</v>
      </c>
      <c r="C76" s="10" t="s">
        <v>203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204</v>
      </c>
      <c r="C77" s="10" t="s">
        <v>205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206</v>
      </c>
      <c r="C78" s="10" t="s">
        <v>207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208</v>
      </c>
      <c r="C79" s="10" t="s">
        <v>209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210</v>
      </c>
      <c r="C80" s="10" t="s">
        <v>211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212</v>
      </c>
      <c r="C81" s="10" t="s">
        <v>213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214</v>
      </c>
      <c r="C82" s="10" t="s">
        <v>215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216</v>
      </c>
      <c r="C83" s="10" t="s">
        <v>217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218</v>
      </c>
      <c r="C84" s="10" t="s">
        <v>219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220</v>
      </c>
      <c r="C85" s="10" t="s">
        <v>221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222</v>
      </c>
      <c r="C86" s="10" t="s">
        <v>223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224</v>
      </c>
      <c r="C87" s="10" t="s">
        <v>225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226</v>
      </c>
      <c r="C88" s="10" t="s">
        <v>227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228</v>
      </c>
      <c r="C89" s="10" t="s">
        <v>229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230</v>
      </c>
      <c r="C90" s="10" t="s">
        <v>231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232</v>
      </c>
      <c r="C91" s="10" t="s">
        <v>233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234</v>
      </c>
      <c r="C92" s="10" t="s">
        <v>235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236</v>
      </c>
      <c r="C93" s="10" t="s">
        <v>237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238</v>
      </c>
      <c r="C94" s="10" t="s">
        <v>239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240</v>
      </c>
      <c r="C95" s="10" t="s">
        <v>241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242</v>
      </c>
      <c r="C96" s="10" t="s">
        <v>243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244</v>
      </c>
      <c r="C97" s="10" t="s">
        <v>245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246</v>
      </c>
      <c r="C98" s="10" t="s">
        <v>247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248</v>
      </c>
      <c r="C99" s="10" t="s">
        <v>249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250</v>
      </c>
      <c r="C100" s="10" t="s">
        <v>251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252</v>
      </c>
      <c r="C101" s="10" t="s">
        <v>253</v>
      </c>
      <c r="D101" s="10"/>
      <c r="E101" s="9"/>
      <c r="F101" s="24"/>
      <c r="G101" s="25"/>
      <c r="H101" s="9"/>
      <c r="I101" s="10"/>
      <c r="J101" s="9"/>
      <c r="K101" s="9"/>
      <c r="L101" s="9"/>
      <c r="M101" s="10"/>
      <c r="N101" s="9"/>
      <c r="O101" s="9"/>
      <c r="P101" s="10"/>
      <c r="Q101" s="10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0</v>
      </c>
      <c r="BJ101" s="10">
        <v>0</v>
      </c>
      <c r="BK101" s="9">
        <v>0</v>
      </c>
      <c r="BL101" s="10">
        <v>0</v>
      </c>
      <c r="BM101" s="10">
        <v>0</v>
      </c>
    </row>
    <row r="102" spans="2:65">
      <c r="B102" s="9" t="s">
        <v>254</v>
      </c>
      <c r="C102" s="10" t="s">
        <v>255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256</v>
      </c>
      <c r="C103" s="10" t="s">
        <v>257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258</v>
      </c>
      <c r="C104" s="10" t="s">
        <v>259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260</v>
      </c>
      <c r="C105" s="10" t="s">
        <v>261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262</v>
      </c>
      <c r="C106" s="10" t="s">
        <v>263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264</v>
      </c>
      <c r="C107" s="10" t="s">
        <v>265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266</v>
      </c>
      <c r="C108" s="10" t="s">
        <v>267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268</v>
      </c>
      <c r="C109" s="10" t="s">
        <v>269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270</v>
      </c>
      <c r="C110" s="10" t="s">
        <v>271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272</v>
      </c>
      <c r="C111" s="10" t="s">
        <v>273</v>
      </c>
      <c r="D111" s="10"/>
      <c r="E111" s="9"/>
      <c r="F111" s="24"/>
      <c r="G111" s="25"/>
      <c r="H111" s="9">
        <v>241062.45</v>
      </c>
      <c r="I111" s="10">
        <v>241062.45</v>
      </c>
      <c r="J111" s="9"/>
      <c r="K111" s="9"/>
      <c r="L111" s="9"/>
      <c r="M111" s="10"/>
      <c r="N111" s="9"/>
      <c r="O111" s="9"/>
      <c r="P111" s="10"/>
      <c r="Q111" s="10">
        <v>241062.45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348</v>
      </c>
      <c r="AG111" s="9">
        <v>0</v>
      </c>
      <c r="AH111" s="9">
        <v>0</v>
      </c>
      <c r="AI111" s="9">
        <v>0</v>
      </c>
      <c r="AJ111" s="10">
        <v>348</v>
      </c>
      <c r="AK111" s="9">
        <v>8422.64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34.97</v>
      </c>
      <c r="AR111" s="9">
        <v>0</v>
      </c>
      <c r="AS111" s="9">
        <v>0</v>
      </c>
      <c r="AT111" s="10">
        <v>8457.61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1892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1892</v>
      </c>
      <c r="BJ111" s="10">
        <v>10697.61</v>
      </c>
      <c r="BK111" s="9">
        <v>230364.84</v>
      </c>
      <c r="BL111" s="10">
        <v>230364.84</v>
      </c>
      <c r="BM111" s="10">
        <v>241062.45</v>
      </c>
    </row>
    <row r="112" spans="2:65">
      <c r="B112" s="9" t="s">
        <v>274</v>
      </c>
      <c r="C112" s="10" t="s">
        <v>275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276</v>
      </c>
      <c r="C113" s="10" t="s">
        <v>277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278</v>
      </c>
      <c r="C114" s="10" t="s">
        <v>279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280</v>
      </c>
      <c r="C115" s="10" t="s">
        <v>281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282</v>
      </c>
      <c r="C116" s="10" t="s">
        <v>283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284</v>
      </c>
      <c r="C117" s="10" t="s">
        <v>285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286</v>
      </c>
      <c r="C118" s="10" t="s">
        <v>287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288</v>
      </c>
      <c r="C119" s="10" t="s">
        <v>289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290</v>
      </c>
      <c r="C120" s="10" t="s">
        <v>291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292</v>
      </c>
      <c r="C121" s="10" t="s">
        <v>293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294</v>
      </c>
      <c r="C122" s="10" t="s">
        <v>295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296</v>
      </c>
      <c r="C123" s="10" t="s">
        <v>297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298</v>
      </c>
      <c r="C124" s="10" t="s">
        <v>299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300</v>
      </c>
      <c r="C125" s="10" t="s">
        <v>301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302</v>
      </c>
      <c r="C126" s="10" t="s">
        <v>303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304</v>
      </c>
      <c r="C127" s="10" t="s">
        <v>305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306</v>
      </c>
      <c r="C128" s="10" t="s">
        <v>307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308</v>
      </c>
      <c r="C129" s="10" t="s">
        <v>309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310</v>
      </c>
      <c r="C130" s="10" t="s">
        <v>311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312</v>
      </c>
      <c r="C131" s="10" t="s">
        <v>313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314</v>
      </c>
      <c r="C132" s="10" t="s">
        <v>315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316</v>
      </c>
      <c r="C133" s="10" t="s">
        <v>317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318</v>
      </c>
      <c r="C134" s="10" t="s">
        <v>319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320</v>
      </c>
      <c r="C135" s="10" t="s">
        <v>321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322</v>
      </c>
      <c r="C136" s="10" t="s">
        <v>323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324</v>
      </c>
      <c r="C137" s="10" t="s">
        <v>325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326</v>
      </c>
      <c r="C138" s="10" t="s">
        <v>327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328</v>
      </c>
      <c r="C139" s="10" t="s">
        <v>329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330</v>
      </c>
      <c r="C140" s="10" t="s">
        <v>331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332</v>
      </c>
      <c r="C141" s="10" t="s">
        <v>333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334</v>
      </c>
      <c r="C142" s="10" t="s">
        <v>335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336</v>
      </c>
      <c r="C143" s="10" t="s">
        <v>337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338</v>
      </c>
      <c r="C144" s="10" t="s">
        <v>339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340</v>
      </c>
      <c r="C145" s="10" t="s">
        <v>341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342</v>
      </c>
      <c r="C146" s="10" t="s">
        <v>343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344</v>
      </c>
      <c r="C147" s="10" t="s">
        <v>345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346</v>
      </c>
      <c r="C148" s="10" t="s">
        <v>347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348</v>
      </c>
      <c r="C149" s="10" t="s">
        <v>349</v>
      </c>
      <c r="D149" s="10">
        <v>293761</v>
      </c>
      <c r="E149" s="9"/>
      <c r="F149" s="24">
        <v>99261</v>
      </c>
      <c r="G149" s="25"/>
      <c r="H149" s="9"/>
      <c r="I149" s="10">
        <v>99261</v>
      </c>
      <c r="J149" s="9"/>
      <c r="K149" s="9"/>
      <c r="L149" s="9"/>
      <c r="M149" s="10"/>
      <c r="N149" s="9"/>
      <c r="O149" s="9"/>
      <c r="P149" s="10"/>
      <c r="Q149" s="10">
        <v>393022</v>
      </c>
      <c r="R149" s="9">
        <v>0</v>
      </c>
      <c r="S149" s="9">
        <v>0</v>
      </c>
      <c r="T149" s="9">
        <v>44077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44077</v>
      </c>
      <c r="AB149" s="9">
        <v>0</v>
      </c>
      <c r="AC149" s="9">
        <v>3565</v>
      </c>
      <c r="AD149" s="9">
        <v>43</v>
      </c>
      <c r="AE149" s="10">
        <v>3608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1272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1272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239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239</v>
      </c>
      <c r="BJ149" s="10">
        <v>49196</v>
      </c>
      <c r="BK149" s="9">
        <v>0</v>
      </c>
      <c r="BL149" s="10">
        <v>0</v>
      </c>
      <c r="BM149" s="10">
        <v>49196</v>
      </c>
    </row>
    <row r="150" spans="2:65">
      <c r="B150" s="9" t="s">
        <v>350</v>
      </c>
      <c r="C150" s="10" t="s">
        <v>351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352</v>
      </c>
      <c r="C151" s="10" t="s">
        <v>353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354</v>
      </c>
      <c r="C152" s="10" t="s">
        <v>355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356</v>
      </c>
      <c r="C153" s="10" t="s">
        <v>357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358</v>
      </c>
      <c r="C154" s="10" t="s">
        <v>359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360</v>
      </c>
      <c r="C155" s="10" t="s">
        <v>361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362</v>
      </c>
      <c r="C156" s="10" t="s">
        <v>363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364</v>
      </c>
      <c r="C157" s="10" t="s">
        <v>365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366</v>
      </c>
      <c r="C158" s="10" t="s">
        <v>367</v>
      </c>
      <c r="D158" s="10">
        <v>650894</v>
      </c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650894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368</v>
      </c>
      <c r="C159" s="10" t="s">
        <v>369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370</v>
      </c>
      <c r="C160" s="10" t="s">
        <v>371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372</v>
      </c>
      <c r="C161" s="10" t="s">
        <v>373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374</v>
      </c>
      <c r="C162" s="10" t="s">
        <v>375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>
      <c r="B163" s="9" t="s">
        <v>376</v>
      </c>
      <c r="C163" s="10" t="s">
        <v>377</v>
      </c>
      <c r="D163" s="10"/>
      <c r="E163" s="9"/>
      <c r="F163" s="24"/>
      <c r="G163" s="25"/>
      <c r="H163" s="9"/>
      <c r="I163" s="10"/>
      <c r="J163" s="9"/>
      <c r="K163" s="9"/>
      <c r="L163" s="9"/>
      <c r="M163" s="10"/>
      <c r="N163" s="9"/>
      <c r="O163" s="9"/>
      <c r="P163" s="10"/>
      <c r="Q163" s="10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10">
        <v>0</v>
      </c>
      <c r="AB163" s="9">
        <v>0</v>
      </c>
      <c r="AC163" s="9">
        <v>0</v>
      </c>
      <c r="AD163" s="9">
        <v>0</v>
      </c>
      <c r="AE163" s="10">
        <v>0</v>
      </c>
      <c r="AF163" s="9">
        <v>0</v>
      </c>
      <c r="AG163" s="9">
        <v>0</v>
      </c>
      <c r="AH163" s="9">
        <v>0</v>
      </c>
      <c r="AI163" s="9">
        <v>0</v>
      </c>
      <c r="AJ163" s="10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10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10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0</v>
      </c>
      <c r="BG163" s="9">
        <v>0</v>
      </c>
      <c r="BH163" s="9">
        <v>0</v>
      </c>
      <c r="BI163" s="10">
        <v>0</v>
      </c>
      <c r="BJ163" s="10">
        <v>0</v>
      </c>
      <c r="BK163" s="9">
        <v>0</v>
      </c>
      <c r="BL163" s="10">
        <v>0</v>
      </c>
      <c r="BM163" s="10">
        <v>0</v>
      </c>
    </row>
    <row r="164" spans="1:65" s="19" customFormat="1">
      <c r="A164"/>
      <c r="B164" s="17"/>
      <c r="C164" s="17" t="s">
        <v>389</v>
      </c>
      <c r="D164" s="20">
        <f>SUM(D49:D163)</f>
        <v>944655</v>
      </c>
      <c r="E164" s="20">
        <f t="shared" ref="E164:BM164" si="1">SUM(E49:E163)</f>
        <v>1573319.23</v>
      </c>
      <c r="F164" s="20">
        <f t="shared" si="1"/>
        <v>197261</v>
      </c>
      <c r="G164" s="20">
        <f t="shared" si="1"/>
        <v>0</v>
      </c>
      <c r="H164" s="20">
        <f t="shared" si="1"/>
        <v>241062.45</v>
      </c>
      <c r="I164" s="20">
        <f t="shared" si="1"/>
        <v>2011642.68</v>
      </c>
      <c r="J164" s="20">
        <f t="shared" si="1"/>
        <v>0</v>
      </c>
      <c r="K164" s="20">
        <f t="shared" si="1"/>
        <v>0</v>
      </c>
      <c r="L164" s="20">
        <f t="shared" si="1"/>
        <v>0</v>
      </c>
      <c r="M164" s="20">
        <f t="shared" si="1"/>
        <v>0</v>
      </c>
      <c r="N164" s="20">
        <f t="shared" si="1"/>
        <v>0</v>
      </c>
      <c r="O164" s="20">
        <f t="shared" si="1"/>
        <v>0</v>
      </c>
      <c r="P164" s="20">
        <f t="shared" si="1"/>
        <v>0</v>
      </c>
      <c r="Q164" s="20">
        <f t="shared" si="1"/>
        <v>2956297.6799999997</v>
      </c>
      <c r="R164" s="20">
        <f t="shared" si="1"/>
        <v>0</v>
      </c>
      <c r="S164" s="20">
        <f t="shared" si="1"/>
        <v>0.12</v>
      </c>
      <c r="T164" s="20">
        <f t="shared" si="1"/>
        <v>588921.63</v>
      </c>
      <c r="U164" s="20">
        <f t="shared" si="1"/>
        <v>0</v>
      </c>
      <c r="V164" s="20">
        <f t="shared" si="1"/>
        <v>-0.25</v>
      </c>
      <c r="W164" s="20">
        <f t="shared" si="1"/>
        <v>571712.16</v>
      </c>
      <c r="X164" s="20">
        <f t="shared" si="1"/>
        <v>0</v>
      </c>
      <c r="Y164" s="20">
        <f t="shared" si="1"/>
        <v>0</v>
      </c>
      <c r="Z164" s="20">
        <f t="shared" si="1"/>
        <v>0</v>
      </c>
      <c r="AA164" s="20">
        <f t="shared" si="1"/>
        <v>1160633.6599999999</v>
      </c>
      <c r="AB164" s="20">
        <f t="shared" si="1"/>
        <v>124434.63</v>
      </c>
      <c r="AC164" s="20">
        <f t="shared" si="1"/>
        <v>89315.1</v>
      </c>
      <c r="AD164" s="20">
        <f t="shared" si="1"/>
        <v>8692.65</v>
      </c>
      <c r="AE164" s="20">
        <f t="shared" si="1"/>
        <v>222442.38</v>
      </c>
      <c r="AF164" s="20">
        <f t="shared" si="1"/>
        <v>38747.5</v>
      </c>
      <c r="AG164" s="20">
        <f t="shared" si="1"/>
        <v>237225.56</v>
      </c>
      <c r="AH164" s="20">
        <f t="shared" si="1"/>
        <v>32102.75</v>
      </c>
      <c r="AI164" s="20">
        <f t="shared" si="1"/>
        <v>0</v>
      </c>
      <c r="AJ164" s="20">
        <f t="shared" si="1"/>
        <v>308075.81</v>
      </c>
      <c r="AK164" s="20">
        <f t="shared" si="1"/>
        <v>15267.539999999999</v>
      </c>
      <c r="AL164" s="20">
        <f t="shared" si="1"/>
        <v>0</v>
      </c>
      <c r="AM164" s="20">
        <f t="shared" si="1"/>
        <v>0</v>
      </c>
      <c r="AN164" s="20">
        <f t="shared" si="1"/>
        <v>0</v>
      </c>
      <c r="AO164" s="20">
        <f t="shared" si="1"/>
        <v>0</v>
      </c>
      <c r="AP164" s="20">
        <f t="shared" si="1"/>
        <v>0</v>
      </c>
      <c r="AQ164" s="20">
        <f t="shared" si="1"/>
        <v>34.97</v>
      </c>
      <c r="AR164" s="20">
        <f t="shared" si="1"/>
        <v>0</v>
      </c>
      <c r="AS164" s="20">
        <f t="shared" si="1"/>
        <v>0</v>
      </c>
      <c r="AT164" s="20">
        <f t="shared" si="1"/>
        <v>15302.51</v>
      </c>
      <c r="AU164" s="20">
        <f t="shared" si="1"/>
        <v>0</v>
      </c>
      <c r="AV164" s="20">
        <f t="shared" si="1"/>
        <v>0</v>
      </c>
      <c r="AW164" s="20">
        <f t="shared" si="1"/>
        <v>0</v>
      </c>
      <c r="AX164" s="20">
        <f t="shared" si="1"/>
        <v>0</v>
      </c>
      <c r="AY164" s="20">
        <f t="shared" si="1"/>
        <v>0</v>
      </c>
      <c r="AZ164" s="20">
        <f t="shared" si="1"/>
        <v>0</v>
      </c>
      <c r="BA164" s="20">
        <f t="shared" si="1"/>
        <v>0</v>
      </c>
      <c r="BB164" s="20">
        <f t="shared" si="1"/>
        <v>2131</v>
      </c>
      <c r="BC164" s="20">
        <f t="shared" si="1"/>
        <v>0</v>
      </c>
      <c r="BD164" s="20">
        <f t="shared" si="1"/>
        <v>0</v>
      </c>
      <c r="BE164" s="20">
        <f t="shared" si="1"/>
        <v>0</v>
      </c>
      <c r="BF164" s="20">
        <f t="shared" si="1"/>
        <v>0</v>
      </c>
      <c r="BG164" s="20">
        <f t="shared" si="1"/>
        <v>0</v>
      </c>
      <c r="BH164" s="20">
        <f t="shared" si="1"/>
        <v>0</v>
      </c>
      <c r="BI164" s="20">
        <f t="shared" si="1"/>
        <v>2131</v>
      </c>
      <c r="BJ164" s="20">
        <f t="shared" si="1"/>
        <v>1708585.36</v>
      </c>
      <c r="BK164" s="20">
        <f t="shared" si="1"/>
        <v>230364.84</v>
      </c>
      <c r="BL164" s="20">
        <f t="shared" si="1"/>
        <v>230364.84</v>
      </c>
      <c r="BM164" s="20">
        <f t="shared" si="1"/>
        <v>1938950.2</v>
      </c>
    </row>
    <row r="165" spans="1:65" s="19" customFormat="1">
      <c r="A165"/>
      <c r="B165" s="17"/>
      <c r="C165" s="17" t="s">
        <v>390</v>
      </c>
      <c r="D165" s="20">
        <f>D164+D48</f>
        <v>24910923.82</v>
      </c>
      <c r="E165" s="20">
        <f t="shared" ref="E165:BM165" si="2">E164+E48</f>
        <v>30521209.359999996</v>
      </c>
      <c r="F165" s="20">
        <f t="shared" si="2"/>
        <v>1899065.74</v>
      </c>
      <c r="G165" s="20">
        <f t="shared" si="2"/>
        <v>0</v>
      </c>
      <c r="H165" s="20">
        <f t="shared" si="2"/>
        <v>11894312.439999999</v>
      </c>
      <c r="I165" s="20">
        <f t="shared" si="2"/>
        <v>44314587.539999999</v>
      </c>
      <c r="J165" s="20">
        <f t="shared" si="2"/>
        <v>0</v>
      </c>
      <c r="K165" s="20">
        <f t="shared" si="2"/>
        <v>0</v>
      </c>
      <c r="L165" s="20">
        <f t="shared" si="2"/>
        <v>0</v>
      </c>
      <c r="M165" s="20">
        <f t="shared" si="2"/>
        <v>0</v>
      </c>
      <c r="N165" s="20">
        <f t="shared" si="2"/>
        <v>0</v>
      </c>
      <c r="O165" s="20">
        <f t="shared" si="2"/>
        <v>558486</v>
      </c>
      <c r="P165" s="20">
        <f t="shared" si="2"/>
        <v>558486</v>
      </c>
      <c r="Q165" s="20">
        <f t="shared" si="2"/>
        <v>69783997.359999985</v>
      </c>
      <c r="R165" s="20">
        <f t="shared" si="2"/>
        <v>1219372.25</v>
      </c>
      <c r="S165" s="20">
        <f t="shared" si="2"/>
        <v>2430683.5900000003</v>
      </c>
      <c r="T165" s="20">
        <f t="shared" si="2"/>
        <v>1833396.7599999998</v>
      </c>
      <c r="U165" s="20">
        <f t="shared" si="2"/>
        <v>92892.6</v>
      </c>
      <c r="V165" s="20">
        <f t="shared" si="2"/>
        <v>416231.02</v>
      </c>
      <c r="W165" s="20">
        <f t="shared" si="2"/>
        <v>3301817.0700000003</v>
      </c>
      <c r="X165" s="20">
        <f t="shared" si="2"/>
        <v>71648.97</v>
      </c>
      <c r="Y165" s="20">
        <f t="shared" si="2"/>
        <v>451376.60000000003</v>
      </c>
      <c r="Z165" s="20">
        <f t="shared" si="2"/>
        <v>8194852.6100000003</v>
      </c>
      <c r="AA165" s="20">
        <f t="shared" si="2"/>
        <v>18012271.470000003</v>
      </c>
      <c r="AB165" s="20">
        <f t="shared" si="2"/>
        <v>2507130.3199999998</v>
      </c>
      <c r="AC165" s="20">
        <f t="shared" si="2"/>
        <v>1322288.1299999999</v>
      </c>
      <c r="AD165" s="20">
        <f t="shared" si="2"/>
        <v>1277201.4199999997</v>
      </c>
      <c r="AE165" s="20">
        <f t="shared" si="2"/>
        <v>5106619.87</v>
      </c>
      <c r="AF165" s="20">
        <f t="shared" si="2"/>
        <v>1524936.2499999998</v>
      </c>
      <c r="AG165" s="20">
        <f t="shared" si="2"/>
        <v>634927.93999999994</v>
      </c>
      <c r="AH165" s="20">
        <f t="shared" si="2"/>
        <v>154154.9</v>
      </c>
      <c r="AI165" s="20">
        <f t="shared" si="2"/>
        <v>85455.159999999989</v>
      </c>
      <c r="AJ165" s="20">
        <f t="shared" si="2"/>
        <v>2399474.25</v>
      </c>
      <c r="AK165" s="20">
        <f t="shared" si="2"/>
        <v>3012401.26</v>
      </c>
      <c r="AL165" s="20">
        <f t="shared" si="2"/>
        <v>449618.24000000005</v>
      </c>
      <c r="AM165" s="20">
        <f t="shared" si="2"/>
        <v>0</v>
      </c>
      <c r="AN165" s="20">
        <f t="shared" si="2"/>
        <v>0</v>
      </c>
      <c r="AO165" s="20">
        <f t="shared" si="2"/>
        <v>10009.290000000001</v>
      </c>
      <c r="AP165" s="20">
        <f t="shared" si="2"/>
        <v>1575.56</v>
      </c>
      <c r="AQ165" s="20">
        <f t="shared" si="2"/>
        <v>10554.46</v>
      </c>
      <c r="AR165" s="20">
        <f t="shared" si="2"/>
        <v>18240.55</v>
      </c>
      <c r="AS165" s="20">
        <f t="shared" si="2"/>
        <v>63570.22</v>
      </c>
      <c r="AT165" s="20">
        <f t="shared" si="2"/>
        <v>3565969.58</v>
      </c>
      <c r="AU165" s="20">
        <f t="shared" si="2"/>
        <v>0</v>
      </c>
      <c r="AV165" s="20">
        <f t="shared" si="2"/>
        <v>35113.75</v>
      </c>
      <c r="AW165" s="20">
        <f t="shared" si="2"/>
        <v>142337.40999999997</v>
      </c>
      <c r="AX165" s="20">
        <f t="shared" si="2"/>
        <v>0</v>
      </c>
      <c r="AY165" s="20">
        <f t="shared" si="2"/>
        <v>0</v>
      </c>
      <c r="AZ165" s="20">
        <f t="shared" si="2"/>
        <v>0</v>
      </c>
      <c r="BA165" s="20">
        <f t="shared" si="2"/>
        <v>177451.16000000003</v>
      </c>
      <c r="BB165" s="20">
        <f t="shared" si="2"/>
        <v>35858.04</v>
      </c>
      <c r="BC165" s="20">
        <f t="shared" si="2"/>
        <v>0</v>
      </c>
      <c r="BD165" s="20">
        <f t="shared" si="2"/>
        <v>0</v>
      </c>
      <c r="BE165" s="20">
        <f t="shared" si="2"/>
        <v>0</v>
      </c>
      <c r="BF165" s="20">
        <f t="shared" si="2"/>
        <v>-48943</v>
      </c>
      <c r="BG165" s="20">
        <f t="shared" si="2"/>
        <v>141674.01999999999</v>
      </c>
      <c r="BH165" s="20">
        <f t="shared" si="2"/>
        <v>13332304.25</v>
      </c>
      <c r="BI165" s="20">
        <f t="shared" si="2"/>
        <v>13460893.310000001</v>
      </c>
      <c r="BJ165" s="20">
        <f t="shared" si="2"/>
        <v>42722679.640000001</v>
      </c>
      <c r="BK165" s="20">
        <f t="shared" si="2"/>
        <v>-344462.16000000003</v>
      </c>
      <c r="BL165" s="20">
        <f t="shared" si="2"/>
        <v>-344462.16000000003</v>
      </c>
      <c r="BM165" s="20">
        <f t="shared" si="2"/>
        <v>42378217.480000004</v>
      </c>
    </row>
  </sheetData>
  <mergeCells count="172">
    <mergeCell ref="B5:C5"/>
    <mergeCell ref="B4:C4"/>
    <mergeCell ref="F48:G48"/>
    <mergeCell ref="BK6:BL6"/>
    <mergeCell ref="E6:I6"/>
    <mergeCell ref="J6:M6"/>
    <mergeCell ref="N6:P6"/>
    <mergeCell ref="R6:AA6"/>
    <mergeCell ref="AB6:AE6"/>
    <mergeCell ref="E5:Q5"/>
    <mergeCell ref="R5:BJ5"/>
    <mergeCell ref="BK5:BM5"/>
    <mergeCell ref="F7:G7"/>
    <mergeCell ref="F8:G8"/>
    <mergeCell ref="F9:G9"/>
    <mergeCell ref="F10:G10"/>
    <mergeCell ref="F11:G11"/>
    <mergeCell ref="AF6:AJ6"/>
    <mergeCell ref="AK6:AT6"/>
    <mergeCell ref="AU6:BA6"/>
    <mergeCell ref="BB6:BI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47:G47"/>
    <mergeCell ref="F49:G49"/>
    <mergeCell ref="F50:G50"/>
    <mergeCell ref="F51:G51"/>
    <mergeCell ref="F52:G52"/>
    <mergeCell ref="F42:G42"/>
    <mergeCell ref="F43:G43"/>
    <mergeCell ref="F44:G44"/>
    <mergeCell ref="F45:G45"/>
    <mergeCell ref="F46:G46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68:G68"/>
    <mergeCell ref="F69:G69"/>
    <mergeCell ref="F70:G70"/>
    <mergeCell ref="F71:G71"/>
    <mergeCell ref="F72:G72"/>
    <mergeCell ref="F63:G63"/>
    <mergeCell ref="F64:G64"/>
    <mergeCell ref="F65:G65"/>
    <mergeCell ref="F66:G66"/>
    <mergeCell ref="F67:G67"/>
    <mergeCell ref="F78:G78"/>
    <mergeCell ref="F79:G79"/>
    <mergeCell ref="F80:G80"/>
    <mergeCell ref="F81:G81"/>
    <mergeCell ref="F82:G82"/>
    <mergeCell ref="F73:G73"/>
    <mergeCell ref="F74:G74"/>
    <mergeCell ref="F75:G75"/>
    <mergeCell ref="F76:G76"/>
    <mergeCell ref="F77:G77"/>
    <mergeCell ref="F88:G88"/>
    <mergeCell ref="F89:G89"/>
    <mergeCell ref="F90:G90"/>
    <mergeCell ref="F91:G91"/>
    <mergeCell ref="F92:G92"/>
    <mergeCell ref="F83:G83"/>
    <mergeCell ref="F84:G84"/>
    <mergeCell ref="F85:G85"/>
    <mergeCell ref="F86:G86"/>
    <mergeCell ref="F87:G87"/>
    <mergeCell ref="F98:G98"/>
    <mergeCell ref="F99:G99"/>
    <mergeCell ref="F100:G100"/>
    <mergeCell ref="F101:G101"/>
    <mergeCell ref="F102:G102"/>
    <mergeCell ref="F93:G93"/>
    <mergeCell ref="F94:G94"/>
    <mergeCell ref="F95:G95"/>
    <mergeCell ref="F96:G96"/>
    <mergeCell ref="F97:G97"/>
    <mergeCell ref="F108:G108"/>
    <mergeCell ref="F109:G109"/>
    <mergeCell ref="F110:G110"/>
    <mergeCell ref="F111:G111"/>
    <mergeCell ref="F112:G112"/>
    <mergeCell ref="F103:G103"/>
    <mergeCell ref="F104:G104"/>
    <mergeCell ref="F105:G105"/>
    <mergeCell ref="F106:G106"/>
    <mergeCell ref="F107:G107"/>
    <mergeCell ref="F118:G118"/>
    <mergeCell ref="F119:G119"/>
    <mergeCell ref="F120:G120"/>
    <mergeCell ref="F121:G121"/>
    <mergeCell ref="F122:G122"/>
    <mergeCell ref="F113:G113"/>
    <mergeCell ref="F114:G114"/>
    <mergeCell ref="F115:G115"/>
    <mergeCell ref="F116:G116"/>
    <mergeCell ref="F117:G117"/>
    <mergeCell ref="F128:G128"/>
    <mergeCell ref="F129:G129"/>
    <mergeCell ref="F130:G130"/>
    <mergeCell ref="F131:G131"/>
    <mergeCell ref="F132:G132"/>
    <mergeCell ref="F123:G123"/>
    <mergeCell ref="F124:G124"/>
    <mergeCell ref="F125:G125"/>
    <mergeCell ref="F126:G126"/>
    <mergeCell ref="F127:G127"/>
    <mergeCell ref="F138:G138"/>
    <mergeCell ref="F139:G139"/>
    <mergeCell ref="F140:G140"/>
    <mergeCell ref="F141:G141"/>
    <mergeCell ref="F142:G142"/>
    <mergeCell ref="F133:G133"/>
    <mergeCell ref="F134:G134"/>
    <mergeCell ref="F135:G135"/>
    <mergeCell ref="F136:G136"/>
    <mergeCell ref="F137:G137"/>
    <mergeCell ref="F148:G148"/>
    <mergeCell ref="F149:G149"/>
    <mergeCell ref="F150:G150"/>
    <mergeCell ref="F151:G151"/>
    <mergeCell ref="F152:G152"/>
    <mergeCell ref="F143:G143"/>
    <mergeCell ref="F144:G144"/>
    <mergeCell ref="F145:G145"/>
    <mergeCell ref="F146:G146"/>
    <mergeCell ref="F147:G147"/>
    <mergeCell ref="F163:G163"/>
    <mergeCell ref="F158:G158"/>
    <mergeCell ref="F159:G159"/>
    <mergeCell ref="F160:G160"/>
    <mergeCell ref="F161:G161"/>
    <mergeCell ref="F162:G162"/>
    <mergeCell ref="F153:G153"/>
    <mergeCell ref="F154:G154"/>
    <mergeCell ref="F155:G155"/>
    <mergeCell ref="F156:G156"/>
    <mergeCell ref="F157:G157"/>
  </mergeCells>
  <pageMargins left="1" right="1" top="1" bottom="1.45" header="1" footer="1"/>
  <pageSetup orientation="portrait" horizontalDpi="300" verticalDpi="300" r:id="rId1"/>
  <headerFooter alignWithMargins="0">
    <oddFooter>&amp;L&amp;"Segoe UI,Regular"&amp;10 2/13/2023 12:30:08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10.42578125" style="11" customWidth="1"/>
    <col min="3" max="3" width="47.85546875" style="11" customWidth="1"/>
    <col min="4" max="4" width="17.85546875" style="11" customWidth="1"/>
    <col min="5" max="5" width="16.42578125" style="11" customWidth="1"/>
    <col min="6" max="6" width="10.140625" style="11" customWidth="1"/>
    <col min="7" max="7" width="2.140625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style="11" customWidth="1"/>
    <col min="67" max="67" width="6.85546875" style="11" customWidth="1"/>
    <col min="68" max="16384" width="9.140625" style="11"/>
  </cols>
  <sheetData>
    <row r="1" spans="1:65" customFormat="1" ht="36" customHeight="1">
      <c r="A1" s="1" t="s">
        <v>1</v>
      </c>
      <c r="B1" s="46" t="s">
        <v>0</v>
      </c>
      <c r="C1" s="46"/>
    </row>
    <row r="2" spans="1:65" customFormat="1" ht="29.1" customHeight="1">
      <c r="B2" s="46"/>
      <c r="C2" s="46"/>
    </row>
    <row r="3" spans="1:65" customFormat="1">
      <c r="B3" s="47" t="s">
        <v>393</v>
      </c>
      <c r="C3" s="48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 customFormat="1">
      <c r="B4" s="44" t="s">
        <v>392</v>
      </c>
      <c r="C4" s="45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customFormat="1" ht="51">
      <c r="B5" s="49" t="s">
        <v>1</v>
      </c>
      <c r="C5" s="50"/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customFormat="1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384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>
        <v>11281146.869999999</v>
      </c>
      <c r="E7" s="13"/>
      <c r="F7" s="37"/>
      <c r="G7" s="38"/>
      <c r="H7" s="13">
        <v>371471</v>
      </c>
      <c r="I7" s="12">
        <v>371471</v>
      </c>
      <c r="J7" s="13"/>
      <c r="K7" s="13"/>
      <c r="L7" s="13">
        <v>6522969</v>
      </c>
      <c r="M7" s="12">
        <v>6522969</v>
      </c>
      <c r="N7" s="13"/>
      <c r="O7" s="13">
        <v>40308543</v>
      </c>
      <c r="P7" s="12">
        <v>40308543</v>
      </c>
      <c r="Q7" s="12">
        <v>58484129.869999997</v>
      </c>
      <c r="R7" s="13">
        <v>66265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7459512</v>
      </c>
      <c r="AA7" s="12">
        <v>7525777</v>
      </c>
      <c r="AB7" s="13">
        <v>1187553</v>
      </c>
      <c r="AC7" s="13">
        <v>547950</v>
      </c>
      <c r="AD7" s="13">
        <v>1967438</v>
      </c>
      <c r="AE7" s="12">
        <v>3702941</v>
      </c>
      <c r="AF7" s="13">
        <v>16495</v>
      </c>
      <c r="AG7" s="13">
        <v>554420</v>
      </c>
      <c r="AH7" s="13">
        <v>1800</v>
      </c>
      <c r="AI7" s="13">
        <v>19779</v>
      </c>
      <c r="AJ7" s="12">
        <v>592494</v>
      </c>
      <c r="AK7" s="13">
        <v>245249</v>
      </c>
      <c r="AL7" s="13">
        <v>0</v>
      </c>
      <c r="AM7" s="13">
        <v>15550841</v>
      </c>
      <c r="AN7" s="13">
        <v>0</v>
      </c>
      <c r="AO7" s="13">
        <v>0</v>
      </c>
      <c r="AP7" s="13">
        <v>0</v>
      </c>
      <c r="AQ7" s="13">
        <v>306747</v>
      </c>
      <c r="AR7" s="13">
        <v>150288</v>
      </c>
      <c r="AS7" s="13">
        <v>0</v>
      </c>
      <c r="AT7" s="12">
        <v>16253125</v>
      </c>
      <c r="AU7" s="13">
        <v>0</v>
      </c>
      <c r="AV7" s="13">
        <v>263</v>
      </c>
      <c r="AW7" s="13">
        <v>472151</v>
      </c>
      <c r="AX7" s="13">
        <v>0</v>
      </c>
      <c r="AY7" s="13">
        <v>0</v>
      </c>
      <c r="AZ7" s="13">
        <v>0</v>
      </c>
      <c r="BA7" s="12">
        <v>472414</v>
      </c>
      <c r="BB7" s="13">
        <v>0</v>
      </c>
      <c r="BC7" s="13">
        <v>0</v>
      </c>
      <c r="BD7" s="13">
        <v>0</v>
      </c>
      <c r="BE7" s="13">
        <v>0</v>
      </c>
      <c r="BF7" s="13">
        <v>1747027</v>
      </c>
      <c r="BG7" s="13">
        <v>0</v>
      </c>
      <c r="BH7" s="13">
        <v>19650</v>
      </c>
      <c r="BI7" s="12">
        <v>1766677</v>
      </c>
      <c r="BJ7" s="12">
        <v>30313428</v>
      </c>
      <c r="BK7" s="13">
        <v>0</v>
      </c>
      <c r="BL7" s="12">
        <v>0</v>
      </c>
      <c r="BM7" s="12">
        <v>30313428</v>
      </c>
    </row>
    <row r="8" spans="1:65">
      <c r="B8" s="9" t="s">
        <v>70</v>
      </c>
      <c r="C8" s="10" t="s">
        <v>71</v>
      </c>
      <c r="D8" s="10">
        <v>394460.78</v>
      </c>
      <c r="E8" s="9"/>
      <c r="F8" s="24"/>
      <c r="G8" s="25"/>
      <c r="H8" s="9">
        <v>8990.06</v>
      </c>
      <c r="I8" s="10">
        <v>8990.06</v>
      </c>
      <c r="J8" s="9"/>
      <c r="K8" s="9"/>
      <c r="L8" s="9">
        <v>139849.85999999999</v>
      </c>
      <c r="M8" s="10">
        <v>139849.85999999999</v>
      </c>
      <c r="N8" s="9"/>
      <c r="O8" s="9">
        <v>978644.78</v>
      </c>
      <c r="P8" s="10">
        <v>978644.78</v>
      </c>
      <c r="Q8" s="10">
        <v>1521945.48</v>
      </c>
      <c r="R8" s="9">
        <v>0</v>
      </c>
      <c r="S8" s="9">
        <v>0</v>
      </c>
      <c r="T8" s="9">
        <v>0</v>
      </c>
      <c r="U8" s="9">
        <v>0</v>
      </c>
      <c r="V8" s="9">
        <v>67348.83</v>
      </c>
      <c r="W8" s="9">
        <v>0</v>
      </c>
      <c r="X8" s="9">
        <v>0</v>
      </c>
      <c r="Y8" s="9">
        <v>0</v>
      </c>
      <c r="Z8" s="9">
        <v>181433.27</v>
      </c>
      <c r="AA8" s="10">
        <v>248782.1</v>
      </c>
      <c r="AB8" s="9">
        <v>28871.200000000001</v>
      </c>
      <c r="AC8" s="9">
        <v>18783.240000000002</v>
      </c>
      <c r="AD8" s="9">
        <v>36319.800000000003</v>
      </c>
      <c r="AE8" s="10">
        <v>83974.24</v>
      </c>
      <c r="AF8" s="9">
        <v>2487.17</v>
      </c>
      <c r="AG8" s="9">
        <v>6896.78</v>
      </c>
      <c r="AH8" s="9">
        <v>0</v>
      </c>
      <c r="AI8" s="9">
        <v>125</v>
      </c>
      <c r="AJ8" s="10">
        <v>9508.9500000000007</v>
      </c>
      <c r="AK8" s="9">
        <v>145226.82</v>
      </c>
      <c r="AL8" s="9">
        <v>0</v>
      </c>
      <c r="AM8" s="9">
        <v>338049.25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483276.07</v>
      </c>
      <c r="AU8" s="9">
        <v>0</v>
      </c>
      <c r="AV8" s="9">
        <v>0</v>
      </c>
      <c r="AW8" s="9">
        <v>92073.600000000006</v>
      </c>
      <c r="AX8" s="9">
        <v>0</v>
      </c>
      <c r="AY8" s="9">
        <v>0</v>
      </c>
      <c r="AZ8" s="9">
        <v>0</v>
      </c>
      <c r="BA8" s="10">
        <v>92073.600000000006</v>
      </c>
      <c r="BB8" s="9">
        <v>2846.5</v>
      </c>
      <c r="BC8" s="9">
        <v>0</v>
      </c>
      <c r="BD8" s="9">
        <v>0</v>
      </c>
      <c r="BE8" s="9">
        <v>0</v>
      </c>
      <c r="BF8" s="9">
        <v>75073.78</v>
      </c>
      <c r="BG8" s="9">
        <v>0</v>
      </c>
      <c r="BH8" s="9">
        <v>0</v>
      </c>
      <c r="BI8" s="10">
        <v>77920.28</v>
      </c>
      <c r="BJ8" s="10">
        <v>995535.24</v>
      </c>
      <c r="BK8" s="9">
        <v>0</v>
      </c>
      <c r="BL8" s="10">
        <v>0</v>
      </c>
      <c r="BM8" s="10">
        <v>995535.24</v>
      </c>
    </row>
    <row r="9" spans="1:65">
      <c r="B9" s="9" t="s">
        <v>72</v>
      </c>
      <c r="C9" s="10" t="s">
        <v>73</v>
      </c>
      <c r="D9" s="10">
        <v>2661997.14</v>
      </c>
      <c r="E9" s="9"/>
      <c r="F9" s="24"/>
      <c r="G9" s="25"/>
      <c r="H9" s="9">
        <v>95572.6</v>
      </c>
      <c r="I9" s="10">
        <v>95572.6</v>
      </c>
      <c r="J9" s="9"/>
      <c r="K9" s="9"/>
      <c r="L9" s="9">
        <v>1093051.73</v>
      </c>
      <c r="M9" s="10">
        <v>1093051.73</v>
      </c>
      <c r="N9" s="9"/>
      <c r="O9" s="9">
        <v>7786642.5800000001</v>
      </c>
      <c r="P9" s="10">
        <v>7786642.5800000001</v>
      </c>
      <c r="Q9" s="10">
        <v>11637264.050000001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1925924.17</v>
      </c>
      <c r="AA9" s="10">
        <v>1925924.17</v>
      </c>
      <c r="AB9" s="9">
        <v>298084.06</v>
      </c>
      <c r="AC9" s="9">
        <v>136275.41</v>
      </c>
      <c r="AD9" s="9">
        <v>137560.17000000001</v>
      </c>
      <c r="AE9" s="10">
        <v>571919.64</v>
      </c>
      <c r="AF9" s="9">
        <v>17802.18</v>
      </c>
      <c r="AG9" s="9">
        <v>17053.77</v>
      </c>
      <c r="AH9" s="9">
        <v>1271.94</v>
      </c>
      <c r="AI9" s="9">
        <v>5216.45</v>
      </c>
      <c r="AJ9" s="10">
        <v>41344.339999999997</v>
      </c>
      <c r="AK9" s="9">
        <v>18453.82</v>
      </c>
      <c r="AL9" s="9">
        <v>0</v>
      </c>
      <c r="AM9" s="9">
        <v>3004423.92</v>
      </c>
      <c r="AN9" s="9">
        <v>0</v>
      </c>
      <c r="AO9" s="9">
        <v>0</v>
      </c>
      <c r="AP9" s="9">
        <v>0</v>
      </c>
      <c r="AQ9" s="9">
        <v>0</v>
      </c>
      <c r="AR9" s="9">
        <v>10187.61</v>
      </c>
      <c r="AS9" s="9">
        <v>0</v>
      </c>
      <c r="AT9" s="10">
        <v>3033065.35</v>
      </c>
      <c r="AU9" s="9">
        <v>0</v>
      </c>
      <c r="AV9" s="9">
        <v>0</v>
      </c>
      <c r="AW9" s="9">
        <v>101966.16</v>
      </c>
      <c r="AX9" s="9">
        <v>0</v>
      </c>
      <c r="AY9" s="9">
        <v>0</v>
      </c>
      <c r="AZ9" s="9">
        <v>0</v>
      </c>
      <c r="BA9" s="10">
        <v>101966.16</v>
      </c>
      <c r="BB9" s="9">
        <v>1124</v>
      </c>
      <c r="BC9" s="9">
        <v>0</v>
      </c>
      <c r="BD9" s="9">
        <v>0</v>
      </c>
      <c r="BE9" s="9">
        <v>0</v>
      </c>
      <c r="BF9" s="9">
        <v>293961.59000000003</v>
      </c>
      <c r="BG9" s="9">
        <v>0</v>
      </c>
      <c r="BH9" s="9">
        <v>0</v>
      </c>
      <c r="BI9" s="10">
        <v>295085.59000000003</v>
      </c>
      <c r="BJ9" s="10">
        <v>5969305.25</v>
      </c>
      <c r="BK9" s="9">
        <v>0</v>
      </c>
      <c r="BL9" s="10">
        <v>0</v>
      </c>
      <c r="BM9" s="10">
        <v>5969305.25</v>
      </c>
    </row>
    <row r="10" spans="1:65">
      <c r="B10" s="9" t="s">
        <v>74</v>
      </c>
      <c r="C10" s="10" t="s">
        <v>75</v>
      </c>
      <c r="D10" s="10">
        <v>4278943.9400000004</v>
      </c>
      <c r="E10" s="9"/>
      <c r="F10" s="24"/>
      <c r="G10" s="25"/>
      <c r="H10" s="9">
        <v>718311.27</v>
      </c>
      <c r="I10" s="10">
        <v>718311.27</v>
      </c>
      <c r="J10" s="9"/>
      <c r="K10" s="9"/>
      <c r="L10" s="9">
        <v>1612845.97</v>
      </c>
      <c r="M10" s="10">
        <v>1612845.97</v>
      </c>
      <c r="N10" s="9"/>
      <c r="O10" s="9">
        <v>9654445.2100000009</v>
      </c>
      <c r="P10" s="10">
        <v>9654445.2100000009</v>
      </c>
      <c r="Q10" s="10">
        <v>16264546.390000001</v>
      </c>
      <c r="R10" s="9">
        <v>0</v>
      </c>
      <c r="S10" s="9">
        <v>0</v>
      </c>
      <c r="T10" s="9">
        <v>0</v>
      </c>
      <c r="U10" s="9">
        <v>0</v>
      </c>
      <c r="V10" s="9">
        <v>120480.29</v>
      </c>
      <c r="W10" s="9">
        <v>0</v>
      </c>
      <c r="X10" s="9">
        <v>0</v>
      </c>
      <c r="Y10" s="9">
        <v>0</v>
      </c>
      <c r="Z10" s="9">
        <v>2230095.71</v>
      </c>
      <c r="AA10" s="10">
        <v>2350576</v>
      </c>
      <c r="AB10" s="9">
        <v>383676.39</v>
      </c>
      <c r="AC10" s="9">
        <v>173714.15</v>
      </c>
      <c r="AD10" s="9">
        <v>624385.19999999995</v>
      </c>
      <c r="AE10" s="10">
        <v>1181775.74</v>
      </c>
      <c r="AF10" s="9">
        <v>74407.460000000006</v>
      </c>
      <c r="AG10" s="9">
        <v>137.80000000000001</v>
      </c>
      <c r="AH10" s="9">
        <v>2144.12</v>
      </c>
      <c r="AI10" s="9">
        <v>13594.14</v>
      </c>
      <c r="AJ10" s="10">
        <v>90283.520000000004</v>
      </c>
      <c r="AK10" s="9">
        <v>484283.63</v>
      </c>
      <c r="AL10" s="9">
        <v>0</v>
      </c>
      <c r="AM10" s="9">
        <v>3748364.53</v>
      </c>
      <c r="AN10" s="9">
        <v>0</v>
      </c>
      <c r="AO10" s="9">
        <v>0</v>
      </c>
      <c r="AP10" s="9">
        <v>0</v>
      </c>
      <c r="AQ10" s="9">
        <v>75654</v>
      </c>
      <c r="AR10" s="9">
        <v>46959.08</v>
      </c>
      <c r="AS10" s="9">
        <v>0</v>
      </c>
      <c r="AT10" s="10">
        <v>4355261.24</v>
      </c>
      <c r="AU10" s="9">
        <v>0</v>
      </c>
      <c r="AV10" s="9">
        <v>0</v>
      </c>
      <c r="AW10" s="9">
        <v>205936.58</v>
      </c>
      <c r="AX10" s="9">
        <v>0</v>
      </c>
      <c r="AY10" s="9">
        <v>0</v>
      </c>
      <c r="AZ10" s="9">
        <v>0</v>
      </c>
      <c r="BA10" s="10">
        <v>205936.58</v>
      </c>
      <c r="BB10" s="9">
        <v>1150</v>
      </c>
      <c r="BC10" s="9">
        <v>0</v>
      </c>
      <c r="BD10" s="9">
        <v>0</v>
      </c>
      <c r="BE10" s="9">
        <v>0</v>
      </c>
      <c r="BF10" s="9">
        <v>486105.36</v>
      </c>
      <c r="BG10" s="9">
        <v>0</v>
      </c>
      <c r="BH10" s="9">
        <v>0</v>
      </c>
      <c r="BI10" s="10">
        <v>487255.36</v>
      </c>
      <c r="BJ10" s="10">
        <v>8671088.4399999995</v>
      </c>
      <c r="BK10" s="9">
        <v>0</v>
      </c>
      <c r="BL10" s="10">
        <v>0</v>
      </c>
      <c r="BM10" s="10">
        <v>8671088.4399999995</v>
      </c>
    </row>
    <row r="11" spans="1:65">
      <c r="B11" s="9" t="s">
        <v>76</v>
      </c>
      <c r="C11" s="10" t="s">
        <v>77</v>
      </c>
      <c r="D11" s="10">
        <v>331459.71000000002</v>
      </c>
      <c r="E11" s="9"/>
      <c r="F11" s="24"/>
      <c r="G11" s="25"/>
      <c r="H11" s="9">
        <v>44468.31</v>
      </c>
      <c r="I11" s="10">
        <v>44468.31</v>
      </c>
      <c r="J11" s="9"/>
      <c r="K11" s="9"/>
      <c r="L11" s="9">
        <v>287937.43</v>
      </c>
      <c r="M11" s="10">
        <v>287937.43</v>
      </c>
      <c r="N11" s="9"/>
      <c r="O11" s="9">
        <v>2001775.88</v>
      </c>
      <c r="P11" s="10">
        <v>2001775.88</v>
      </c>
      <c r="Q11" s="10">
        <v>2665641.33</v>
      </c>
      <c r="R11" s="9">
        <v>55154.77</v>
      </c>
      <c r="S11" s="9">
        <v>0</v>
      </c>
      <c r="T11" s="9">
        <v>0</v>
      </c>
      <c r="U11" s="9">
        <v>0</v>
      </c>
      <c r="V11" s="9">
        <v>104058.75</v>
      </c>
      <c r="W11" s="9">
        <v>0</v>
      </c>
      <c r="X11" s="9">
        <v>0</v>
      </c>
      <c r="Y11" s="9">
        <v>0</v>
      </c>
      <c r="Z11" s="9">
        <v>542499.5</v>
      </c>
      <c r="AA11" s="10">
        <v>701713.02</v>
      </c>
      <c r="AB11" s="9">
        <v>94230.49</v>
      </c>
      <c r="AC11" s="9">
        <v>51629.18</v>
      </c>
      <c r="AD11" s="9">
        <v>261788.06</v>
      </c>
      <c r="AE11" s="10">
        <v>407647.73</v>
      </c>
      <c r="AF11" s="9">
        <v>525</v>
      </c>
      <c r="AG11" s="9">
        <v>25162.77</v>
      </c>
      <c r="AH11" s="9">
        <v>3038.85</v>
      </c>
      <c r="AI11" s="9">
        <v>4490.91</v>
      </c>
      <c r="AJ11" s="10">
        <v>33217.53</v>
      </c>
      <c r="AK11" s="9">
        <v>69993.179999999993</v>
      </c>
      <c r="AL11" s="9">
        <v>0</v>
      </c>
      <c r="AM11" s="9">
        <v>997043.37</v>
      </c>
      <c r="AN11" s="9">
        <v>0</v>
      </c>
      <c r="AO11" s="9">
        <v>0</v>
      </c>
      <c r="AP11" s="9">
        <v>0</v>
      </c>
      <c r="AQ11" s="9">
        <v>3484.95</v>
      </c>
      <c r="AR11" s="9">
        <v>30204.6</v>
      </c>
      <c r="AS11" s="9">
        <v>0</v>
      </c>
      <c r="AT11" s="10">
        <v>1100726.1000000001</v>
      </c>
      <c r="AU11" s="9">
        <v>0</v>
      </c>
      <c r="AV11" s="9">
        <v>0</v>
      </c>
      <c r="AW11" s="9">
        <v>64824.49</v>
      </c>
      <c r="AX11" s="9">
        <v>0</v>
      </c>
      <c r="AY11" s="9">
        <v>0</v>
      </c>
      <c r="AZ11" s="9">
        <v>0</v>
      </c>
      <c r="BA11" s="10">
        <v>64824.49</v>
      </c>
      <c r="BB11" s="9">
        <v>3019.95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3019.95</v>
      </c>
      <c r="BJ11" s="10">
        <v>2311148.8199999998</v>
      </c>
      <c r="BK11" s="9">
        <v>0</v>
      </c>
      <c r="BL11" s="10">
        <v>0</v>
      </c>
      <c r="BM11" s="10">
        <v>2311148.8199999998</v>
      </c>
    </row>
    <row r="12" spans="1:65">
      <c r="B12" s="9" t="s">
        <v>78</v>
      </c>
      <c r="C12" s="10" t="s">
        <v>79</v>
      </c>
      <c r="D12" s="10">
        <v>6351.89</v>
      </c>
      <c r="E12" s="9"/>
      <c r="F12" s="24"/>
      <c r="G12" s="25"/>
      <c r="H12" s="9">
        <v>12538</v>
      </c>
      <c r="I12" s="10">
        <v>12538</v>
      </c>
      <c r="J12" s="9"/>
      <c r="K12" s="9"/>
      <c r="L12" s="9">
        <v>17338</v>
      </c>
      <c r="M12" s="10">
        <v>17338</v>
      </c>
      <c r="N12" s="9"/>
      <c r="O12" s="9">
        <v>110889</v>
      </c>
      <c r="P12" s="10">
        <v>110889</v>
      </c>
      <c r="Q12" s="10">
        <v>147116.89000000001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48049</v>
      </c>
      <c r="AA12" s="10">
        <v>48049</v>
      </c>
      <c r="AB12" s="9">
        <v>5817</v>
      </c>
      <c r="AC12" s="9">
        <v>3676</v>
      </c>
      <c r="AD12" s="9">
        <v>19917</v>
      </c>
      <c r="AE12" s="10">
        <v>29410</v>
      </c>
      <c r="AF12" s="9">
        <v>0</v>
      </c>
      <c r="AG12" s="9">
        <v>0</v>
      </c>
      <c r="AH12" s="9">
        <v>0</v>
      </c>
      <c r="AI12" s="9">
        <v>0</v>
      </c>
      <c r="AJ12" s="10">
        <v>0</v>
      </c>
      <c r="AK12" s="9">
        <v>0</v>
      </c>
      <c r="AL12" s="9">
        <v>0</v>
      </c>
      <c r="AM12" s="9">
        <v>54893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54893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3039</v>
      </c>
      <c r="BI12" s="10">
        <v>3039</v>
      </c>
      <c r="BJ12" s="10">
        <v>135391</v>
      </c>
      <c r="BK12" s="9">
        <v>0</v>
      </c>
      <c r="BL12" s="10">
        <v>0</v>
      </c>
      <c r="BM12" s="10">
        <v>135391</v>
      </c>
    </row>
    <row r="13" spans="1:65">
      <c r="B13" s="9" t="s">
        <v>80</v>
      </c>
      <c r="C13" s="10" t="s">
        <v>81</v>
      </c>
      <c r="D13" s="10">
        <v>9066336.7100000009</v>
      </c>
      <c r="E13" s="9"/>
      <c r="F13" s="24"/>
      <c r="G13" s="25"/>
      <c r="H13" s="9">
        <v>993596.09</v>
      </c>
      <c r="I13" s="10">
        <v>993596.09</v>
      </c>
      <c r="J13" s="9"/>
      <c r="K13" s="9"/>
      <c r="L13" s="9">
        <v>5269574.32</v>
      </c>
      <c r="M13" s="10">
        <v>5269574.32</v>
      </c>
      <c r="N13" s="9"/>
      <c r="O13" s="9">
        <v>33313150.09</v>
      </c>
      <c r="P13" s="10">
        <v>33313150.09</v>
      </c>
      <c r="Q13" s="10">
        <v>48642657.210000001</v>
      </c>
      <c r="R13" s="9">
        <v>0</v>
      </c>
      <c r="S13" s="9">
        <v>0</v>
      </c>
      <c r="T13" s="9">
        <v>0</v>
      </c>
      <c r="U13" s="9">
        <v>0</v>
      </c>
      <c r="V13" s="9">
        <v>341356.32</v>
      </c>
      <c r="W13" s="9">
        <v>0</v>
      </c>
      <c r="X13" s="9">
        <v>0</v>
      </c>
      <c r="Y13" s="9">
        <v>32182.67</v>
      </c>
      <c r="Z13" s="9">
        <v>7920139.0599999996</v>
      </c>
      <c r="AA13" s="10">
        <v>8293678.0499999998</v>
      </c>
      <c r="AB13" s="9">
        <v>1215390.94</v>
      </c>
      <c r="AC13" s="9">
        <v>587663.91</v>
      </c>
      <c r="AD13" s="9">
        <v>1691260.36</v>
      </c>
      <c r="AE13" s="10">
        <v>3494315.21</v>
      </c>
      <c r="AF13" s="9">
        <v>44016.25</v>
      </c>
      <c r="AG13" s="9">
        <v>157457.95000000001</v>
      </c>
      <c r="AH13" s="9">
        <v>15002.65</v>
      </c>
      <c r="AI13" s="9">
        <v>13133.6</v>
      </c>
      <c r="AJ13" s="10">
        <v>229610.45</v>
      </c>
      <c r="AK13" s="9">
        <v>1133368.3400000001</v>
      </c>
      <c r="AL13" s="9">
        <v>0</v>
      </c>
      <c r="AM13" s="9">
        <v>13769799.640000001</v>
      </c>
      <c r="AN13" s="9">
        <v>0</v>
      </c>
      <c r="AO13" s="9">
        <v>0</v>
      </c>
      <c r="AP13" s="9">
        <v>0</v>
      </c>
      <c r="AQ13" s="9">
        <v>107831.27</v>
      </c>
      <c r="AR13" s="9">
        <v>0</v>
      </c>
      <c r="AS13" s="9">
        <v>452.09</v>
      </c>
      <c r="AT13" s="10">
        <v>15011451.34</v>
      </c>
      <c r="AU13" s="9">
        <v>0</v>
      </c>
      <c r="AV13" s="9">
        <v>0</v>
      </c>
      <c r="AW13" s="9">
        <v>664246.49</v>
      </c>
      <c r="AX13" s="9">
        <v>0</v>
      </c>
      <c r="AY13" s="9">
        <v>0</v>
      </c>
      <c r="AZ13" s="9">
        <v>0</v>
      </c>
      <c r="BA13" s="10">
        <v>664246.49</v>
      </c>
      <c r="BB13" s="9">
        <v>0</v>
      </c>
      <c r="BC13" s="9">
        <v>0</v>
      </c>
      <c r="BD13" s="9">
        <v>0</v>
      </c>
      <c r="BE13" s="9">
        <v>0</v>
      </c>
      <c r="BF13" s="9">
        <v>1814659</v>
      </c>
      <c r="BG13" s="9">
        <v>0</v>
      </c>
      <c r="BH13" s="9">
        <v>-105322.83</v>
      </c>
      <c r="BI13" s="10">
        <v>1709336.17</v>
      </c>
      <c r="BJ13" s="10">
        <v>29402637.710000001</v>
      </c>
      <c r="BK13" s="9">
        <v>0</v>
      </c>
      <c r="BL13" s="10">
        <v>0</v>
      </c>
      <c r="BM13" s="10">
        <v>29402637.710000001</v>
      </c>
    </row>
    <row r="14" spans="1:65">
      <c r="B14" s="9" t="s">
        <v>82</v>
      </c>
      <c r="C14" s="10" t="s">
        <v>83</v>
      </c>
      <c r="D14" s="10">
        <v>608279.07999999996</v>
      </c>
      <c r="E14" s="9"/>
      <c r="F14" s="24"/>
      <c r="G14" s="25"/>
      <c r="H14" s="9">
        <v>103200.81</v>
      </c>
      <c r="I14" s="10">
        <v>103200.81</v>
      </c>
      <c r="J14" s="9"/>
      <c r="K14" s="9"/>
      <c r="L14" s="9">
        <v>442374.23</v>
      </c>
      <c r="M14" s="10">
        <v>442374.23</v>
      </c>
      <c r="N14" s="9"/>
      <c r="O14" s="9">
        <v>2888914.93</v>
      </c>
      <c r="P14" s="10">
        <v>2888914.93</v>
      </c>
      <c r="Q14" s="10">
        <v>4042769.05</v>
      </c>
      <c r="R14" s="9">
        <v>0</v>
      </c>
      <c r="S14" s="9">
        <v>0</v>
      </c>
      <c r="T14" s="9">
        <v>0</v>
      </c>
      <c r="U14" s="9">
        <v>0</v>
      </c>
      <c r="V14" s="9">
        <v>38205.379999999997</v>
      </c>
      <c r="W14" s="9">
        <v>0</v>
      </c>
      <c r="X14" s="9">
        <v>0</v>
      </c>
      <c r="Y14" s="9">
        <v>0</v>
      </c>
      <c r="Z14" s="9">
        <v>822592.43</v>
      </c>
      <c r="AA14" s="10">
        <v>860797.81</v>
      </c>
      <c r="AB14" s="9">
        <v>100140.66</v>
      </c>
      <c r="AC14" s="9">
        <v>63487.02</v>
      </c>
      <c r="AD14" s="9">
        <v>72052</v>
      </c>
      <c r="AE14" s="10">
        <v>235679.68</v>
      </c>
      <c r="AF14" s="9">
        <v>3575</v>
      </c>
      <c r="AG14" s="9">
        <v>0</v>
      </c>
      <c r="AH14" s="9">
        <v>1032</v>
      </c>
      <c r="AI14" s="9">
        <v>339.64</v>
      </c>
      <c r="AJ14" s="10">
        <v>4946.6400000000003</v>
      </c>
      <c r="AK14" s="9">
        <v>168227.53</v>
      </c>
      <c r="AL14" s="9">
        <v>0</v>
      </c>
      <c r="AM14" s="9">
        <v>1080446.83</v>
      </c>
      <c r="AN14" s="9">
        <v>0</v>
      </c>
      <c r="AO14" s="9">
        <v>0</v>
      </c>
      <c r="AP14" s="9">
        <v>0</v>
      </c>
      <c r="AQ14" s="9">
        <v>0</v>
      </c>
      <c r="AR14" s="9">
        <v>4856</v>
      </c>
      <c r="AS14" s="9">
        <v>0</v>
      </c>
      <c r="AT14" s="10">
        <v>1253530.3600000001</v>
      </c>
      <c r="AU14" s="9">
        <v>0</v>
      </c>
      <c r="AV14" s="9">
        <v>0</v>
      </c>
      <c r="AW14" s="9">
        <v>6955</v>
      </c>
      <c r="AX14" s="9">
        <v>0</v>
      </c>
      <c r="AY14" s="9">
        <v>0</v>
      </c>
      <c r="AZ14" s="9">
        <v>0</v>
      </c>
      <c r="BA14" s="10">
        <v>6955</v>
      </c>
      <c r="BB14" s="9">
        <v>0</v>
      </c>
      <c r="BC14" s="9">
        <v>0</v>
      </c>
      <c r="BD14" s="9">
        <v>0</v>
      </c>
      <c r="BE14" s="9">
        <v>0</v>
      </c>
      <c r="BF14" s="9">
        <v>202610</v>
      </c>
      <c r="BG14" s="9">
        <v>0</v>
      </c>
      <c r="BH14" s="9">
        <v>0</v>
      </c>
      <c r="BI14" s="10">
        <v>202610</v>
      </c>
      <c r="BJ14" s="10">
        <v>2564519.4900000002</v>
      </c>
      <c r="BK14" s="9">
        <v>0</v>
      </c>
      <c r="BL14" s="10">
        <v>0</v>
      </c>
      <c r="BM14" s="10">
        <v>2564519.4900000002</v>
      </c>
    </row>
    <row r="15" spans="1:65">
      <c r="B15" s="9" t="s">
        <v>84</v>
      </c>
      <c r="C15" s="10" t="s">
        <v>85</v>
      </c>
      <c r="D15" s="10">
        <v>819366</v>
      </c>
      <c r="E15" s="9"/>
      <c r="F15" s="24"/>
      <c r="G15" s="25"/>
      <c r="H15" s="9">
        <v>3031</v>
      </c>
      <c r="I15" s="10">
        <v>3031</v>
      </c>
      <c r="J15" s="9"/>
      <c r="K15" s="9"/>
      <c r="L15" s="9">
        <v>251779</v>
      </c>
      <c r="M15" s="10">
        <v>251779</v>
      </c>
      <c r="N15" s="9"/>
      <c r="O15" s="9">
        <v>1666510</v>
      </c>
      <c r="P15" s="10">
        <v>1666510</v>
      </c>
      <c r="Q15" s="10">
        <v>2740686</v>
      </c>
      <c r="R15" s="9">
        <v>0</v>
      </c>
      <c r="S15" s="9">
        <v>0</v>
      </c>
      <c r="T15" s="9">
        <v>0</v>
      </c>
      <c r="U15" s="9">
        <v>0</v>
      </c>
      <c r="V15" s="9">
        <v>2400</v>
      </c>
      <c r="W15" s="9">
        <v>0</v>
      </c>
      <c r="X15" s="9">
        <v>0</v>
      </c>
      <c r="Y15" s="9">
        <v>0</v>
      </c>
      <c r="Z15" s="9">
        <v>502707</v>
      </c>
      <c r="AA15" s="10">
        <v>505107</v>
      </c>
      <c r="AB15" s="9">
        <v>69583</v>
      </c>
      <c r="AC15" s="9">
        <v>38168</v>
      </c>
      <c r="AD15" s="9">
        <v>55765</v>
      </c>
      <c r="AE15" s="10">
        <v>163516</v>
      </c>
      <c r="AF15" s="9">
        <v>0</v>
      </c>
      <c r="AG15" s="9">
        <v>0</v>
      </c>
      <c r="AH15" s="9">
        <v>0</v>
      </c>
      <c r="AI15" s="9">
        <v>3801</v>
      </c>
      <c r="AJ15" s="10">
        <v>3801</v>
      </c>
      <c r="AK15" s="9">
        <v>50875</v>
      </c>
      <c r="AL15" s="9">
        <v>0</v>
      </c>
      <c r="AM15" s="9">
        <v>770775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7677</v>
      </c>
      <c r="AT15" s="10">
        <v>829327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10458</v>
      </c>
      <c r="BC15" s="9">
        <v>0</v>
      </c>
      <c r="BD15" s="9">
        <v>0</v>
      </c>
      <c r="BE15" s="9">
        <v>0</v>
      </c>
      <c r="BF15" s="9">
        <v>173722</v>
      </c>
      <c r="BG15" s="9">
        <v>0</v>
      </c>
      <c r="BH15" s="9">
        <v>0</v>
      </c>
      <c r="BI15" s="10">
        <v>184180</v>
      </c>
      <c r="BJ15" s="10">
        <v>1685931</v>
      </c>
      <c r="BK15" s="9">
        <v>0</v>
      </c>
      <c r="BL15" s="10">
        <v>0</v>
      </c>
      <c r="BM15" s="10">
        <v>1685931</v>
      </c>
    </row>
    <row r="16" spans="1:65">
      <c r="B16" s="9" t="s">
        <v>86</v>
      </c>
      <c r="C16" s="10" t="s">
        <v>87</v>
      </c>
      <c r="D16" s="10">
        <v>38565.760000000002</v>
      </c>
      <c r="E16" s="9"/>
      <c r="F16" s="24"/>
      <c r="G16" s="25"/>
      <c r="H16" s="9">
        <v>6693</v>
      </c>
      <c r="I16" s="10">
        <v>6693</v>
      </c>
      <c r="J16" s="9"/>
      <c r="K16" s="9"/>
      <c r="L16" s="9">
        <v>79139</v>
      </c>
      <c r="M16" s="10">
        <v>79139</v>
      </c>
      <c r="N16" s="9"/>
      <c r="O16" s="9">
        <v>582064</v>
      </c>
      <c r="P16" s="10">
        <v>582064</v>
      </c>
      <c r="Q16" s="10">
        <v>706461.76</v>
      </c>
      <c r="R16" s="9">
        <v>17602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150308</v>
      </c>
      <c r="AA16" s="10">
        <v>167910</v>
      </c>
      <c r="AB16" s="9">
        <v>12021</v>
      </c>
      <c r="AC16" s="9">
        <v>12811</v>
      </c>
      <c r="AD16" s="9">
        <v>3500</v>
      </c>
      <c r="AE16" s="10">
        <v>28332</v>
      </c>
      <c r="AF16" s="9">
        <v>1773</v>
      </c>
      <c r="AG16" s="9">
        <v>2205</v>
      </c>
      <c r="AH16" s="9">
        <v>0</v>
      </c>
      <c r="AI16" s="9">
        <v>0</v>
      </c>
      <c r="AJ16" s="10">
        <v>3978</v>
      </c>
      <c r="AK16" s="9">
        <v>12062</v>
      </c>
      <c r="AL16" s="9">
        <v>1013</v>
      </c>
      <c r="AM16" s="9">
        <v>328689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341764</v>
      </c>
      <c r="AU16" s="9">
        <v>0</v>
      </c>
      <c r="AV16" s="9">
        <v>0</v>
      </c>
      <c r="AW16" s="9">
        <v>21989</v>
      </c>
      <c r="AX16" s="9">
        <v>0</v>
      </c>
      <c r="AY16" s="9">
        <v>0</v>
      </c>
      <c r="AZ16" s="9">
        <v>0</v>
      </c>
      <c r="BA16" s="10">
        <v>21989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563973</v>
      </c>
      <c r="BK16" s="9">
        <v>0</v>
      </c>
      <c r="BL16" s="10">
        <v>0</v>
      </c>
      <c r="BM16" s="10">
        <v>563973</v>
      </c>
    </row>
    <row r="17" spans="2:65">
      <c r="B17" s="9" t="s">
        <v>88</v>
      </c>
      <c r="C17" s="10" t="s">
        <v>89</v>
      </c>
      <c r="D17" s="10">
        <v>242707.87</v>
      </c>
      <c r="E17" s="9"/>
      <c r="F17" s="24"/>
      <c r="G17" s="25"/>
      <c r="H17" s="9">
        <v>5904.5</v>
      </c>
      <c r="I17" s="10">
        <v>5904.5</v>
      </c>
      <c r="J17" s="9"/>
      <c r="K17" s="9"/>
      <c r="L17" s="9">
        <v>127760.83</v>
      </c>
      <c r="M17" s="10">
        <v>127760.83</v>
      </c>
      <c r="N17" s="9"/>
      <c r="O17" s="9">
        <v>892872.37</v>
      </c>
      <c r="P17" s="10">
        <v>892872.37</v>
      </c>
      <c r="Q17" s="10">
        <v>1269245.57</v>
      </c>
      <c r="R17" s="9">
        <v>0</v>
      </c>
      <c r="S17" s="9">
        <v>0</v>
      </c>
      <c r="T17" s="9">
        <v>0</v>
      </c>
      <c r="U17" s="9">
        <v>0</v>
      </c>
      <c r="V17" s="9">
        <v>7976.38</v>
      </c>
      <c r="W17" s="9">
        <v>0</v>
      </c>
      <c r="X17" s="9">
        <v>0</v>
      </c>
      <c r="Y17" s="9">
        <v>0</v>
      </c>
      <c r="Z17" s="9">
        <v>246801.77</v>
      </c>
      <c r="AA17" s="10">
        <v>254778.15</v>
      </c>
      <c r="AB17" s="9">
        <v>43895.3</v>
      </c>
      <c r="AC17" s="9">
        <v>18612.88</v>
      </c>
      <c r="AD17" s="9">
        <v>38723.69</v>
      </c>
      <c r="AE17" s="10">
        <v>101231.87</v>
      </c>
      <c r="AF17" s="9">
        <v>8438.2900000000009</v>
      </c>
      <c r="AG17" s="9">
        <v>6746.48</v>
      </c>
      <c r="AH17" s="9">
        <v>8058.97</v>
      </c>
      <c r="AI17" s="9">
        <v>1743.88</v>
      </c>
      <c r="AJ17" s="10">
        <v>24987.62</v>
      </c>
      <c r="AK17" s="9">
        <v>73355.34</v>
      </c>
      <c r="AL17" s="9">
        <v>0</v>
      </c>
      <c r="AM17" s="9">
        <v>319064.05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392419.39</v>
      </c>
      <c r="AU17" s="9">
        <v>0</v>
      </c>
      <c r="AV17" s="9">
        <v>0</v>
      </c>
      <c r="AW17" s="9">
        <v>13190</v>
      </c>
      <c r="AX17" s="9">
        <v>0</v>
      </c>
      <c r="AY17" s="9">
        <v>0</v>
      </c>
      <c r="AZ17" s="9">
        <v>0</v>
      </c>
      <c r="BA17" s="10">
        <v>13190</v>
      </c>
      <c r="BB17" s="9">
        <v>179.46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179.46</v>
      </c>
      <c r="BJ17" s="10">
        <v>786786.49</v>
      </c>
      <c r="BK17" s="9">
        <v>0</v>
      </c>
      <c r="BL17" s="10">
        <v>0</v>
      </c>
      <c r="BM17" s="10">
        <v>786786.49</v>
      </c>
    </row>
    <row r="18" spans="2:65">
      <c r="B18" s="9" t="s">
        <v>90</v>
      </c>
      <c r="C18" s="10" t="s">
        <v>91</v>
      </c>
      <c r="D18" s="10">
        <v>11911319.460000001</v>
      </c>
      <c r="E18" s="9"/>
      <c r="F18" s="24"/>
      <c r="G18" s="25"/>
      <c r="H18" s="9">
        <v>513491.29</v>
      </c>
      <c r="I18" s="10">
        <v>513491.29</v>
      </c>
      <c r="J18" s="9"/>
      <c r="K18" s="9"/>
      <c r="L18" s="9">
        <v>4706217.17</v>
      </c>
      <c r="M18" s="10">
        <v>4706217.17</v>
      </c>
      <c r="N18" s="9"/>
      <c r="O18" s="9">
        <v>33043959.57</v>
      </c>
      <c r="P18" s="10">
        <v>33043959.57</v>
      </c>
      <c r="Q18" s="10">
        <v>50174987.490000002</v>
      </c>
      <c r="R18" s="9">
        <v>0</v>
      </c>
      <c r="S18" s="9">
        <v>0</v>
      </c>
      <c r="T18" s="9">
        <v>0</v>
      </c>
      <c r="U18" s="9">
        <v>0</v>
      </c>
      <c r="V18" s="9">
        <v>421770.87</v>
      </c>
      <c r="W18" s="9">
        <v>0</v>
      </c>
      <c r="X18" s="9">
        <v>0</v>
      </c>
      <c r="Y18" s="9">
        <v>0</v>
      </c>
      <c r="Z18" s="9">
        <v>8578661.0800000001</v>
      </c>
      <c r="AA18" s="10">
        <v>9000431.9499999993</v>
      </c>
      <c r="AB18" s="9">
        <v>1204844.1000000001</v>
      </c>
      <c r="AC18" s="9">
        <v>667892.28</v>
      </c>
      <c r="AD18" s="9">
        <v>1460379.32</v>
      </c>
      <c r="AE18" s="10">
        <v>3333115.7</v>
      </c>
      <c r="AF18" s="9">
        <v>168258.78</v>
      </c>
      <c r="AG18" s="9">
        <v>354622.54</v>
      </c>
      <c r="AH18" s="9">
        <v>27852.43</v>
      </c>
      <c r="AI18" s="9">
        <v>12253.63</v>
      </c>
      <c r="AJ18" s="10">
        <v>562987.38</v>
      </c>
      <c r="AK18" s="9">
        <v>920487.39</v>
      </c>
      <c r="AL18" s="9">
        <v>44807.39</v>
      </c>
      <c r="AM18" s="9">
        <v>9101640.7100000009</v>
      </c>
      <c r="AN18" s="9">
        <v>0</v>
      </c>
      <c r="AO18" s="9">
        <v>0</v>
      </c>
      <c r="AP18" s="9">
        <v>0</v>
      </c>
      <c r="AQ18" s="9">
        <v>120834.72</v>
      </c>
      <c r="AR18" s="9">
        <v>0</v>
      </c>
      <c r="AS18" s="9">
        <v>134744.03</v>
      </c>
      <c r="AT18" s="10">
        <v>10322514.24</v>
      </c>
      <c r="AU18" s="9">
        <v>0</v>
      </c>
      <c r="AV18" s="9">
        <v>0</v>
      </c>
      <c r="AW18" s="9">
        <v>54818.01</v>
      </c>
      <c r="AX18" s="9">
        <v>0</v>
      </c>
      <c r="AY18" s="9">
        <v>0</v>
      </c>
      <c r="AZ18" s="9">
        <v>0</v>
      </c>
      <c r="BA18" s="10">
        <v>54818.01</v>
      </c>
      <c r="BB18" s="9">
        <v>5113</v>
      </c>
      <c r="BC18" s="9">
        <v>0</v>
      </c>
      <c r="BD18" s="9">
        <v>0</v>
      </c>
      <c r="BE18" s="9">
        <v>0</v>
      </c>
      <c r="BF18" s="9">
        <v>2326548.9300000002</v>
      </c>
      <c r="BG18" s="9">
        <v>0</v>
      </c>
      <c r="BH18" s="9">
        <v>0</v>
      </c>
      <c r="BI18" s="10">
        <v>2331661.9300000002</v>
      </c>
      <c r="BJ18" s="10">
        <v>25605529.210000001</v>
      </c>
      <c r="BK18" s="9">
        <v>-1000</v>
      </c>
      <c r="BL18" s="10">
        <v>-1000</v>
      </c>
      <c r="BM18" s="10">
        <v>25604529.210000001</v>
      </c>
    </row>
    <row r="19" spans="2:65">
      <c r="B19" s="9" t="s">
        <v>92</v>
      </c>
      <c r="C19" s="10" t="s">
        <v>93</v>
      </c>
      <c r="D19" s="10">
        <v>2079526.67</v>
      </c>
      <c r="E19" s="9"/>
      <c r="F19" s="24"/>
      <c r="G19" s="25"/>
      <c r="H19" s="9">
        <v>44696.54</v>
      </c>
      <c r="I19" s="10">
        <v>44696.54</v>
      </c>
      <c r="J19" s="9"/>
      <c r="K19" s="9"/>
      <c r="L19" s="9">
        <v>804094.16</v>
      </c>
      <c r="M19" s="10">
        <v>804094.16</v>
      </c>
      <c r="N19" s="9"/>
      <c r="O19" s="9">
        <v>5307409.96</v>
      </c>
      <c r="P19" s="10">
        <v>5307409.96</v>
      </c>
      <c r="Q19" s="10">
        <v>8235727.3300000001</v>
      </c>
      <c r="R19" s="9">
        <v>0</v>
      </c>
      <c r="S19" s="9">
        <v>0</v>
      </c>
      <c r="T19" s="9">
        <v>0</v>
      </c>
      <c r="U19" s="9">
        <v>0</v>
      </c>
      <c r="V19" s="9">
        <v>114287.09</v>
      </c>
      <c r="W19" s="9">
        <v>537.70000000000005</v>
      </c>
      <c r="X19" s="9">
        <v>0</v>
      </c>
      <c r="Y19" s="9">
        <v>0</v>
      </c>
      <c r="Z19" s="9">
        <v>1519418.72</v>
      </c>
      <c r="AA19" s="10">
        <v>1634243.51</v>
      </c>
      <c r="AB19" s="9">
        <v>209167.73</v>
      </c>
      <c r="AC19" s="9">
        <v>121575.07</v>
      </c>
      <c r="AD19" s="9">
        <v>260825.86</v>
      </c>
      <c r="AE19" s="10">
        <v>591568.66</v>
      </c>
      <c r="AF19" s="9">
        <v>1950</v>
      </c>
      <c r="AG19" s="9">
        <v>86488.39</v>
      </c>
      <c r="AH19" s="9">
        <v>10050</v>
      </c>
      <c r="AI19" s="9">
        <v>7360.57</v>
      </c>
      <c r="AJ19" s="10">
        <v>105848.96000000001</v>
      </c>
      <c r="AK19" s="9">
        <v>234664.22</v>
      </c>
      <c r="AL19" s="9">
        <v>0</v>
      </c>
      <c r="AM19" s="9">
        <v>2191498.85</v>
      </c>
      <c r="AN19" s="9">
        <v>0</v>
      </c>
      <c r="AO19" s="9">
        <v>0</v>
      </c>
      <c r="AP19" s="9">
        <v>0</v>
      </c>
      <c r="AQ19" s="9">
        <v>0</v>
      </c>
      <c r="AR19" s="9">
        <v>9943</v>
      </c>
      <c r="AS19" s="9">
        <v>1798.14</v>
      </c>
      <c r="AT19" s="10">
        <v>2437904.21</v>
      </c>
      <c r="AU19" s="9">
        <v>0</v>
      </c>
      <c r="AV19" s="9">
        <v>0</v>
      </c>
      <c r="AW19" s="9">
        <v>68157.75</v>
      </c>
      <c r="AX19" s="9">
        <v>0</v>
      </c>
      <c r="AY19" s="9">
        <v>0</v>
      </c>
      <c r="AZ19" s="9">
        <v>0</v>
      </c>
      <c r="BA19" s="10">
        <v>68157.75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4837723.09</v>
      </c>
      <c r="BK19" s="9">
        <v>-5798</v>
      </c>
      <c r="BL19" s="10">
        <v>-5798</v>
      </c>
      <c r="BM19" s="10">
        <v>4831925.09</v>
      </c>
    </row>
    <row r="20" spans="2:65">
      <c r="B20" s="9" t="s">
        <v>94</v>
      </c>
      <c r="C20" s="10" t="s">
        <v>95</v>
      </c>
      <c r="D20" s="10">
        <v>8091902.3899999997</v>
      </c>
      <c r="E20" s="9"/>
      <c r="F20" s="24"/>
      <c r="G20" s="25"/>
      <c r="H20" s="9">
        <v>679797.02</v>
      </c>
      <c r="I20" s="10">
        <v>679797.02</v>
      </c>
      <c r="J20" s="9"/>
      <c r="K20" s="9"/>
      <c r="L20" s="9">
        <v>5030245.49</v>
      </c>
      <c r="M20" s="10">
        <v>5030245.49</v>
      </c>
      <c r="N20" s="9"/>
      <c r="O20" s="9">
        <v>30023875.829999998</v>
      </c>
      <c r="P20" s="10">
        <v>30023875.829999998</v>
      </c>
      <c r="Q20" s="10">
        <v>43825820.729999997</v>
      </c>
      <c r="R20" s="9">
        <v>461355.11</v>
      </c>
      <c r="S20" s="9">
        <v>0</v>
      </c>
      <c r="T20" s="9">
        <v>0</v>
      </c>
      <c r="U20" s="9">
        <v>0</v>
      </c>
      <c r="V20" s="9">
        <v>148619.78</v>
      </c>
      <c r="W20" s="9">
        <v>0</v>
      </c>
      <c r="X20" s="9">
        <v>0</v>
      </c>
      <c r="Y20" s="9">
        <v>28052.31</v>
      </c>
      <c r="Z20" s="9">
        <v>7734905.0499999998</v>
      </c>
      <c r="AA20" s="10">
        <v>8372932.25</v>
      </c>
      <c r="AB20" s="9">
        <v>1189105.8899999999</v>
      </c>
      <c r="AC20" s="9">
        <v>608858.93000000005</v>
      </c>
      <c r="AD20" s="9">
        <v>963378.21</v>
      </c>
      <c r="AE20" s="10">
        <v>2761343.03</v>
      </c>
      <c r="AF20" s="9">
        <v>46040.49</v>
      </c>
      <c r="AG20" s="9">
        <v>0</v>
      </c>
      <c r="AH20" s="9">
        <v>24081.25</v>
      </c>
      <c r="AI20" s="9">
        <v>5843.46</v>
      </c>
      <c r="AJ20" s="10">
        <v>75965.2</v>
      </c>
      <c r="AK20" s="9">
        <v>194447.17</v>
      </c>
      <c r="AL20" s="9">
        <v>0</v>
      </c>
      <c r="AM20" s="9">
        <v>9990270.1699999999</v>
      </c>
      <c r="AN20" s="9">
        <v>0</v>
      </c>
      <c r="AO20" s="9">
        <v>0</v>
      </c>
      <c r="AP20" s="9">
        <v>0</v>
      </c>
      <c r="AQ20" s="9">
        <v>12706.14</v>
      </c>
      <c r="AR20" s="9">
        <v>80522.42</v>
      </c>
      <c r="AS20" s="9">
        <v>747468.38</v>
      </c>
      <c r="AT20" s="10">
        <v>11025414.279999999</v>
      </c>
      <c r="AU20" s="9">
        <v>0</v>
      </c>
      <c r="AV20" s="9">
        <v>1940</v>
      </c>
      <c r="AW20" s="9">
        <v>391421.96</v>
      </c>
      <c r="AX20" s="9">
        <v>0</v>
      </c>
      <c r="AY20" s="9">
        <v>0</v>
      </c>
      <c r="AZ20" s="9">
        <v>0</v>
      </c>
      <c r="BA20" s="10">
        <v>393361.96</v>
      </c>
      <c r="BB20" s="9">
        <v>47</v>
      </c>
      <c r="BC20" s="9">
        <v>0</v>
      </c>
      <c r="BD20" s="9">
        <v>0</v>
      </c>
      <c r="BE20" s="9">
        <v>0</v>
      </c>
      <c r="BF20" s="9">
        <v>1369011.58</v>
      </c>
      <c r="BG20" s="9">
        <v>0</v>
      </c>
      <c r="BH20" s="9">
        <v>0</v>
      </c>
      <c r="BI20" s="10">
        <v>1369058.58</v>
      </c>
      <c r="BJ20" s="10">
        <v>23998075.300000001</v>
      </c>
      <c r="BK20" s="9">
        <v>0</v>
      </c>
      <c r="BL20" s="10">
        <v>0</v>
      </c>
      <c r="BM20" s="10">
        <v>23998075.300000001</v>
      </c>
    </row>
    <row r="21" spans="2:65">
      <c r="B21" s="9" t="s">
        <v>96</v>
      </c>
      <c r="C21" s="10" t="s">
        <v>97</v>
      </c>
      <c r="D21" s="10">
        <v>822499.02</v>
      </c>
      <c r="E21" s="9"/>
      <c r="F21" s="24"/>
      <c r="G21" s="25"/>
      <c r="H21" s="9">
        <v>25808.06</v>
      </c>
      <c r="I21" s="10">
        <v>25808.06</v>
      </c>
      <c r="J21" s="9"/>
      <c r="K21" s="9"/>
      <c r="L21" s="9">
        <v>268654.78000000003</v>
      </c>
      <c r="M21" s="10">
        <v>268654.78000000003</v>
      </c>
      <c r="N21" s="9"/>
      <c r="O21" s="9">
        <v>1692425.52</v>
      </c>
      <c r="P21" s="10">
        <v>1692425.52</v>
      </c>
      <c r="Q21" s="10">
        <v>2809387.38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444369.38</v>
      </c>
      <c r="AA21" s="10">
        <v>444369.38</v>
      </c>
      <c r="AB21" s="9">
        <v>46632.95</v>
      </c>
      <c r="AC21" s="9">
        <v>33427.449999999997</v>
      </c>
      <c r="AD21" s="9">
        <v>45431.360000000001</v>
      </c>
      <c r="AE21" s="10">
        <v>125491.76</v>
      </c>
      <c r="AF21" s="9">
        <v>13499.53</v>
      </c>
      <c r="AG21" s="9">
        <v>69619.08</v>
      </c>
      <c r="AH21" s="9">
        <v>0</v>
      </c>
      <c r="AI21" s="9">
        <v>584.46</v>
      </c>
      <c r="AJ21" s="10">
        <v>83703.070000000007</v>
      </c>
      <c r="AK21" s="9">
        <v>69087.289999999994</v>
      </c>
      <c r="AL21" s="9">
        <v>15794.69</v>
      </c>
      <c r="AM21" s="9">
        <v>598929.07999999996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683811.06</v>
      </c>
      <c r="AU21" s="9">
        <v>0</v>
      </c>
      <c r="AV21" s="9">
        <v>0</v>
      </c>
      <c r="AW21" s="9">
        <v>90953.83</v>
      </c>
      <c r="AX21" s="9">
        <v>0</v>
      </c>
      <c r="AY21" s="9">
        <v>0</v>
      </c>
      <c r="AZ21" s="9">
        <v>0</v>
      </c>
      <c r="BA21" s="10">
        <v>90953.83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29127.84</v>
      </c>
      <c r="BI21" s="10">
        <v>29127.84</v>
      </c>
      <c r="BJ21" s="10">
        <v>1457456.94</v>
      </c>
      <c r="BK21" s="9">
        <v>0</v>
      </c>
      <c r="BL21" s="10">
        <v>0</v>
      </c>
      <c r="BM21" s="10">
        <v>1457456.94</v>
      </c>
    </row>
    <row r="22" spans="2:65">
      <c r="B22" s="9" t="s">
        <v>98</v>
      </c>
      <c r="C22" s="10" t="s">
        <v>99</v>
      </c>
      <c r="D22" s="10">
        <v>172712.32000000001</v>
      </c>
      <c r="E22" s="9"/>
      <c r="F22" s="24"/>
      <c r="G22" s="25"/>
      <c r="H22" s="9">
        <v>16426.2</v>
      </c>
      <c r="I22" s="10">
        <v>16426.2</v>
      </c>
      <c r="J22" s="9"/>
      <c r="K22" s="9"/>
      <c r="L22" s="9">
        <v>107641.41</v>
      </c>
      <c r="M22" s="10">
        <v>107641.41</v>
      </c>
      <c r="N22" s="9"/>
      <c r="O22" s="9">
        <v>786338.4</v>
      </c>
      <c r="P22" s="10">
        <v>786338.4</v>
      </c>
      <c r="Q22" s="10">
        <v>1083118.33</v>
      </c>
      <c r="R22" s="9">
        <v>14673.8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226155.69</v>
      </c>
      <c r="AA22" s="10">
        <v>240829.49</v>
      </c>
      <c r="AB22" s="9">
        <v>29810.32</v>
      </c>
      <c r="AC22" s="9">
        <v>18164.3</v>
      </c>
      <c r="AD22" s="9">
        <v>17565.900000000001</v>
      </c>
      <c r="AE22" s="10">
        <v>65540.52</v>
      </c>
      <c r="AF22" s="9">
        <v>0</v>
      </c>
      <c r="AG22" s="9">
        <v>4062.07</v>
      </c>
      <c r="AH22" s="9">
        <v>0</v>
      </c>
      <c r="AI22" s="9">
        <v>257.82</v>
      </c>
      <c r="AJ22" s="10">
        <v>4319.8900000000003</v>
      </c>
      <c r="AK22" s="9">
        <v>31876.22</v>
      </c>
      <c r="AL22" s="9">
        <v>818.49</v>
      </c>
      <c r="AM22" s="9">
        <v>296162.61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328857.32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1927.77</v>
      </c>
      <c r="BI22" s="10">
        <v>1927.77</v>
      </c>
      <c r="BJ22" s="10">
        <v>641474.99</v>
      </c>
      <c r="BK22" s="9">
        <v>0</v>
      </c>
      <c r="BL22" s="10">
        <v>0</v>
      </c>
      <c r="BM22" s="10">
        <v>641474.99</v>
      </c>
    </row>
    <row r="23" spans="2:65">
      <c r="B23" s="9" t="s">
        <v>100</v>
      </c>
      <c r="C23" s="10" t="s">
        <v>101</v>
      </c>
      <c r="D23" s="10">
        <v>357266.17</v>
      </c>
      <c r="E23" s="9"/>
      <c r="F23" s="24"/>
      <c r="G23" s="25"/>
      <c r="H23" s="9">
        <v>62248.79</v>
      </c>
      <c r="I23" s="10">
        <v>62248.79</v>
      </c>
      <c r="J23" s="9"/>
      <c r="K23" s="9"/>
      <c r="L23" s="9">
        <v>297103.65000000002</v>
      </c>
      <c r="M23" s="10">
        <v>297103.65000000002</v>
      </c>
      <c r="N23" s="9"/>
      <c r="O23" s="9">
        <v>2143028.39</v>
      </c>
      <c r="P23" s="10">
        <v>2143028.39</v>
      </c>
      <c r="Q23" s="10">
        <v>2859647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27033.03</v>
      </c>
      <c r="X23" s="9">
        <v>0</v>
      </c>
      <c r="Y23" s="9">
        <v>0</v>
      </c>
      <c r="Z23" s="9">
        <v>825750.78</v>
      </c>
      <c r="AA23" s="10">
        <v>852783.81</v>
      </c>
      <c r="AB23" s="9">
        <v>206642.85</v>
      </c>
      <c r="AC23" s="9">
        <v>64837.02</v>
      </c>
      <c r="AD23" s="9">
        <v>157443.63</v>
      </c>
      <c r="AE23" s="10">
        <v>428923.5</v>
      </c>
      <c r="AF23" s="9">
        <v>12534</v>
      </c>
      <c r="AG23" s="9">
        <v>15503.83</v>
      </c>
      <c r="AH23" s="9">
        <v>9574</v>
      </c>
      <c r="AI23" s="9">
        <v>33.6</v>
      </c>
      <c r="AJ23" s="10">
        <v>37645.43</v>
      </c>
      <c r="AK23" s="9">
        <v>18840.71</v>
      </c>
      <c r="AL23" s="9">
        <v>772.73</v>
      </c>
      <c r="AM23" s="9">
        <v>789878.69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809492.13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1127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3118.2</v>
      </c>
      <c r="BI23" s="10">
        <v>4245.2</v>
      </c>
      <c r="BJ23" s="10">
        <v>2133090.0699999998</v>
      </c>
      <c r="BK23" s="9">
        <v>0</v>
      </c>
      <c r="BL23" s="10">
        <v>0</v>
      </c>
      <c r="BM23" s="10">
        <v>2133090.0699999998</v>
      </c>
    </row>
    <row r="24" spans="2:65">
      <c r="B24" s="9" t="s">
        <v>102</v>
      </c>
      <c r="C24" s="10" t="s">
        <v>103</v>
      </c>
      <c r="D24" s="10">
        <v>458039.26</v>
      </c>
      <c r="E24" s="9"/>
      <c r="F24" s="24"/>
      <c r="G24" s="25"/>
      <c r="H24" s="9">
        <v>48341.77</v>
      </c>
      <c r="I24" s="10">
        <v>48341.77</v>
      </c>
      <c r="J24" s="9"/>
      <c r="K24" s="9"/>
      <c r="L24" s="9">
        <v>328284.31</v>
      </c>
      <c r="M24" s="10">
        <v>328284.31</v>
      </c>
      <c r="N24" s="9"/>
      <c r="O24" s="9">
        <v>1922770.16</v>
      </c>
      <c r="P24" s="10">
        <v>1922770.16</v>
      </c>
      <c r="Q24" s="10">
        <v>2757435.5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18271.84</v>
      </c>
      <c r="X24" s="9">
        <v>0</v>
      </c>
      <c r="Y24" s="9">
        <v>0</v>
      </c>
      <c r="Z24" s="9">
        <v>557018.22</v>
      </c>
      <c r="AA24" s="10">
        <v>575290.06000000006</v>
      </c>
      <c r="AB24" s="9">
        <v>73781.039999999994</v>
      </c>
      <c r="AC24" s="9">
        <v>42158.66</v>
      </c>
      <c r="AD24" s="9">
        <v>106605.97</v>
      </c>
      <c r="AE24" s="10">
        <v>222545.67</v>
      </c>
      <c r="AF24" s="9">
        <v>3430</v>
      </c>
      <c r="AG24" s="9">
        <v>9503.31</v>
      </c>
      <c r="AH24" s="9">
        <v>300</v>
      </c>
      <c r="AI24" s="9">
        <v>330</v>
      </c>
      <c r="AJ24" s="10">
        <v>13563.31</v>
      </c>
      <c r="AK24" s="9">
        <v>99082.86</v>
      </c>
      <c r="AL24" s="9">
        <v>4992.3999999999996</v>
      </c>
      <c r="AM24" s="9">
        <v>709633.76</v>
      </c>
      <c r="AN24" s="9">
        <v>0</v>
      </c>
      <c r="AO24" s="9">
        <v>0</v>
      </c>
      <c r="AP24" s="9">
        <v>0</v>
      </c>
      <c r="AQ24" s="9">
        <v>0</v>
      </c>
      <c r="AR24" s="9">
        <v>420</v>
      </c>
      <c r="AS24" s="9">
        <v>0</v>
      </c>
      <c r="AT24" s="10">
        <v>814129.02</v>
      </c>
      <c r="AU24" s="9">
        <v>0</v>
      </c>
      <c r="AV24" s="9">
        <v>0</v>
      </c>
      <c r="AW24" s="9">
        <v>28270.42</v>
      </c>
      <c r="AX24" s="9">
        <v>0</v>
      </c>
      <c r="AY24" s="9">
        <v>0</v>
      </c>
      <c r="AZ24" s="9">
        <v>0</v>
      </c>
      <c r="BA24" s="10">
        <v>28270.42</v>
      </c>
      <c r="BB24" s="9">
        <v>8070.1</v>
      </c>
      <c r="BC24" s="9">
        <v>0</v>
      </c>
      <c r="BD24" s="9">
        <v>0</v>
      </c>
      <c r="BE24" s="9">
        <v>0</v>
      </c>
      <c r="BF24" s="9">
        <v>31546.86</v>
      </c>
      <c r="BG24" s="9">
        <v>0</v>
      </c>
      <c r="BH24" s="9">
        <v>0</v>
      </c>
      <c r="BI24" s="10">
        <v>39616.959999999999</v>
      </c>
      <c r="BJ24" s="10">
        <v>1693415.44</v>
      </c>
      <c r="BK24" s="9">
        <v>0</v>
      </c>
      <c r="BL24" s="10">
        <v>0</v>
      </c>
      <c r="BM24" s="10">
        <v>1693415.44</v>
      </c>
    </row>
    <row r="25" spans="2:65">
      <c r="B25" s="9" t="s">
        <v>104</v>
      </c>
      <c r="C25" s="10" t="s">
        <v>105</v>
      </c>
      <c r="D25" s="10">
        <v>5320001.74</v>
      </c>
      <c r="E25" s="9"/>
      <c r="F25" s="24"/>
      <c r="G25" s="25"/>
      <c r="H25" s="9">
        <v>126264.95</v>
      </c>
      <c r="I25" s="10">
        <v>126264.95</v>
      </c>
      <c r="J25" s="9"/>
      <c r="K25" s="9"/>
      <c r="L25" s="9">
        <v>2815841.61</v>
      </c>
      <c r="M25" s="10">
        <v>2815841.61</v>
      </c>
      <c r="N25" s="9"/>
      <c r="O25" s="9">
        <v>18022132.93</v>
      </c>
      <c r="P25" s="10">
        <v>18022132.93</v>
      </c>
      <c r="Q25" s="10">
        <v>26284241.23</v>
      </c>
      <c r="R25" s="9">
        <v>1096668.31</v>
      </c>
      <c r="S25" s="9">
        <v>0</v>
      </c>
      <c r="T25" s="9">
        <v>0</v>
      </c>
      <c r="U25" s="9">
        <v>0</v>
      </c>
      <c r="V25" s="9">
        <v>933393.04</v>
      </c>
      <c r="W25" s="9">
        <v>0</v>
      </c>
      <c r="X25" s="9">
        <v>0</v>
      </c>
      <c r="Y25" s="9">
        <v>71175.14</v>
      </c>
      <c r="Z25" s="9">
        <v>2077012.53</v>
      </c>
      <c r="AA25" s="10">
        <v>4178249.02</v>
      </c>
      <c r="AB25" s="9">
        <v>593711.46</v>
      </c>
      <c r="AC25" s="9">
        <v>312441.02</v>
      </c>
      <c r="AD25" s="9">
        <v>359658.39</v>
      </c>
      <c r="AE25" s="10">
        <v>1265810.8700000001</v>
      </c>
      <c r="AF25" s="9">
        <v>115616.51</v>
      </c>
      <c r="AG25" s="9">
        <v>151401.66</v>
      </c>
      <c r="AH25" s="9">
        <v>136100.72</v>
      </c>
      <c r="AI25" s="9">
        <v>5504.45</v>
      </c>
      <c r="AJ25" s="10">
        <v>408623.34</v>
      </c>
      <c r="AK25" s="9">
        <v>702772.34</v>
      </c>
      <c r="AL25" s="9">
        <v>10719.49</v>
      </c>
      <c r="AM25" s="9">
        <v>6021312.3200000003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6734804.1500000004</v>
      </c>
      <c r="AU25" s="9">
        <v>0</v>
      </c>
      <c r="AV25" s="9">
        <v>0</v>
      </c>
      <c r="AW25" s="9">
        <v>291482.12</v>
      </c>
      <c r="AX25" s="9">
        <v>0</v>
      </c>
      <c r="AY25" s="9">
        <v>0</v>
      </c>
      <c r="AZ25" s="9">
        <v>0</v>
      </c>
      <c r="BA25" s="10">
        <v>291482.12</v>
      </c>
      <c r="BB25" s="9">
        <v>1026</v>
      </c>
      <c r="BC25" s="9">
        <v>0</v>
      </c>
      <c r="BD25" s="9">
        <v>0</v>
      </c>
      <c r="BE25" s="9">
        <v>0</v>
      </c>
      <c r="BF25" s="9">
        <v>789399.78</v>
      </c>
      <c r="BG25" s="9">
        <v>0</v>
      </c>
      <c r="BH25" s="9">
        <v>2472.44</v>
      </c>
      <c r="BI25" s="10">
        <v>792898.22</v>
      </c>
      <c r="BJ25" s="10">
        <v>13671867.720000001</v>
      </c>
      <c r="BK25" s="9">
        <v>0</v>
      </c>
      <c r="BL25" s="10">
        <v>0</v>
      </c>
      <c r="BM25" s="10">
        <v>13671867.720000001</v>
      </c>
    </row>
    <row r="26" spans="2:65">
      <c r="B26" s="9" t="s">
        <v>106</v>
      </c>
      <c r="C26" s="10" t="s">
        <v>107</v>
      </c>
      <c r="D26" s="10">
        <v>996224.43</v>
      </c>
      <c r="E26" s="9"/>
      <c r="F26" s="24"/>
      <c r="G26" s="25"/>
      <c r="H26" s="9">
        <v>8466.2199999999993</v>
      </c>
      <c r="I26" s="10">
        <v>8466.2199999999993</v>
      </c>
      <c r="J26" s="9"/>
      <c r="K26" s="9"/>
      <c r="L26" s="9"/>
      <c r="M26" s="10"/>
      <c r="N26" s="9"/>
      <c r="O26" s="9">
        <v>2575431.7999999998</v>
      </c>
      <c r="P26" s="10">
        <v>2575431.7999999998</v>
      </c>
      <c r="Q26" s="10">
        <v>3580122.45</v>
      </c>
      <c r="R26" s="9">
        <v>60959.040000000001</v>
      </c>
      <c r="S26" s="9">
        <v>0</v>
      </c>
      <c r="T26" s="9">
        <v>0</v>
      </c>
      <c r="U26" s="9">
        <v>0</v>
      </c>
      <c r="V26" s="9">
        <v>19983.52</v>
      </c>
      <c r="W26" s="9">
        <v>0</v>
      </c>
      <c r="X26" s="9">
        <v>0</v>
      </c>
      <c r="Y26" s="9">
        <v>0</v>
      </c>
      <c r="Z26" s="9">
        <v>471886.65</v>
      </c>
      <c r="AA26" s="10">
        <v>552829.21</v>
      </c>
      <c r="AB26" s="9">
        <v>90549.6</v>
      </c>
      <c r="AC26" s="9">
        <v>40934.35</v>
      </c>
      <c r="AD26" s="9">
        <v>169425.88</v>
      </c>
      <c r="AE26" s="10">
        <v>300909.83</v>
      </c>
      <c r="AF26" s="9">
        <v>7625.72</v>
      </c>
      <c r="AG26" s="9">
        <v>2371.08</v>
      </c>
      <c r="AH26" s="9">
        <v>300</v>
      </c>
      <c r="AI26" s="9">
        <v>1682.68</v>
      </c>
      <c r="AJ26" s="10">
        <v>11979.48</v>
      </c>
      <c r="AK26" s="9">
        <v>49610.61</v>
      </c>
      <c r="AL26" s="9">
        <v>0</v>
      </c>
      <c r="AM26" s="9">
        <v>1140884.4099999999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1190495.02</v>
      </c>
      <c r="AU26" s="9">
        <v>0</v>
      </c>
      <c r="AV26" s="9">
        <v>0</v>
      </c>
      <c r="AW26" s="9">
        <v>75492.95</v>
      </c>
      <c r="AX26" s="9">
        <v>0</v>
      </c>
      <c r="AY26" s="9">
        <v>0</v>
      </c>
      <c r="AZ26" s="9">
        <v>0</v>
      </c>
      <c r="BA26" s="10">
        <v>75492.95</v>
      </c>
      <c r="BB26" s="9">
        <v>0</v>
      </c>
      <c r="BC26" s="9">
        <v>0</v>
      </c>
      <c r="BD26" s="9">
        <v>0</v>
      </c>
      <c r="BE26" s="9">
        <v>0</v>
      </c>
      <c r="BF26" s="9">
        <v>129713.17</v>
      </c>
      <c r="BG26" s="9">
        <v>0</v>
      </c>
      <c r="BH26" s="9">
        <v>0</v>
      </c>
      <c r="BI26" s="10">
        <v>129713.17</v>
      </c>
      <c r="BJ26" s="10">
        <v>2261419.66</v>
      </c>
      <c r="BK26" s="9">
        <v>0</v>
      </c>
      <c r="BL26" s="10">
        <v>0</v>
      </c>
      <c r="BM26" s="10">
        <v>2261419.66</v>
      </c>
    </row>
    <row r="27" spans="2:65">
      <c r="B27" s="9" t="s">
        <v>108</v>
      </c>
      <c r="C27" s="10" t="s">
        <v>109</v>
      </c>
      <c r="D27" s="10">
        <v>135366.12</v>
      </c>
      <c r="E27" s="9"/>
      <c r="F27" s="24"/>
      <c r="G27" s="25"/>
      <c r="H27" s="9">
        <v>14958.54</v>
      </c>
      <c r="I27" s="10">
        <v>14958.54</v>
      </c>
      <c r="J27" s="9"/>
      <c r="K27" s="9"/>
      <c r="L27" s="9">
        <v>111972.6</v>
      </c>
      <c r="M27" s="10">
        <v>111972.6</v>
      </c>
      <c r="N27" s="9"/>
      <c r="O27" s="9">
        <v>688312.41</v>
      </c>
      <c r="P27" s="10">
        <v>688312.41</v>
      </c>
      <c r="Q27" s="10">
        <v>950609.67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265226.03999999998</v>
      </c>
      <c r="AA27" s="10">
        <v>265226.03999999998</v>
      </c>
      <c r="AB27" s="9">
        <v>53834.75</v>
      </c>
      <c r="AC27" s="9">
        <v>20315.21</v>
      </c>
      <c r="AD27" s="9">
        <v>61560</v>
      </c>
      <c r="AE27" s="10">
        <v>135709.96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1764.85</v>
      </c>
      <c r="AL27" s="9">
        <v>0</v>
      </c>
      <c r="AM27" s="9">
        <v>246008.51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247773.36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648709.36</v>
      </c>
      <c r="BK27" s="9">
        <v>-30000</v>
      </c>
      <c r="BL27" s="10">
        <v>-30000</v>
      </c>
      <c r="BM27" s="10">
        <v>618709.36</v>
      </c>
    </row>
    <row r="28" spans="2:65">
      <c r="B28" s="9" t="s">
        <v>110</v>
      </c>
      <c r="C28" s="10" t="s">
        <v>111</v>
      </c>
      <c r="D28" s="10">
        <v>42292.36</v>
      </c>
      <c r="E28" s="9"/>
      <c r="F28" s="24"/>
      <c r="G28" s="25"/>
      <c r="H28" s="9">
        <v>294960</v>
      </c>
      <c r="I28" s="10">
        <v>294960</v>
      </c>
      <c r="J28" s="9"/>
      <c r="K28" s="9"/>
      <c r="L28" s="9">
        <v>314887</v>
      </c>
      <c r="M28" s="10">
        <v>314887</v>
      </c>
      <c r="N28" s="9"/>
      <c r="O28" s="9">
        <v>1982815</v>
      </c>
      <c r="P28" s="10">
        <v>1982815</v>
      </c>
      <c r="Q28" s="10">
        <v>2634954.36</v>
      </c>
      <c r="R28" s="9">
        <v>0</v>
      </c>
      <c r="S28" s="9">
        <v>0</v>
      </c>
      <c r="T28" s="9">
        <v>0</v>
      </c>
      <c r="U28" s="9">
        <v>0</v>
      </c>
      <c r="V28" s="9">
        <v>54476</v>
      </c>
      <c r="W28" s="9">
        <v>0</v>
      </c>
      <c r="X28" s="9">
        <v>0</v>
      </c>
      <c r="Y28" s="9">
        <v>0</v>
      </c>
      <c r="Z28" s="9">
        <v>725225</v>
      </c>
      <c r="AA28" s="10">
        <v>779701</v>
      </c>
      <c r="AB28" s="9">
        <v>165266</v>
      </c>
      <c r="AC28" s="9">
        <v>55628</v>
      </c>
      <c r="AD28" s="9">
        <v>248185</v>
      </c>
      <c r="AE28" s="10">
        <v>469079</v>
      </c>
      <c r="AF28" s="9">
        <v>2155</v>
      </c>
      <c r="AG28" s="9">
        <v>5722</v>
      </c>
      <c r="AH28" s="9">
        <v>82134</v>
      </c>
      <c r="AI28" s="9">
        <v>0</v>
      </c>
      <c r="AJ28" s="10">
        <v>90011</v>
      </c>
      <c r="AK28" s="9">
        <v>92772</v>
      </c>
      <c r="AL28" s="9">
        <v>0</v>
      </c>
      <c r="AM28" s="9">
        <v>660023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752795</v>
      </c>
      <c r="AU28" s="9">
        <v>0</v>
      </c>
      <c r="AV28" s="9">
        <v>0</v>
      </c>
      <c r="AW28" s="9">
        <v>1520</v>
      </c>
      <c r="AX28" s="9">
        <v>0</v>
      </c>
      <c r="AY28" s="9">
        <v>0</v>
      </c>
      <c r="AZ28" s="9">
        <v>0</v>
      </c>
      <c r="BA28" s="10">
        <v>1520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10">
        <v>2093106</v>
      </c>
      <c r="BK28" s="9">
        <v>0</v>
      </c>
      <c r="BL28" s="10">
        <v>0</v>
      </c>
      <c r="BM28" s="10">
        <v>2093106</v>
      </c>
    </row>
    <row r="29" spans="2:65">
      <c r="B29" s="9" t="s">
        <v>112</v>
      </c>
      <c r="C29" s="10" t="s">
        <v>113</v>
      </c>
      <c r="D29" s="10">
        <v>21815.46</v>
      </c>
      <c r="E29" s="9"/>
      <c r="F29" s="24"/>
      <c r="G29" s="25"/>
      <c r="H29" s="9">
        <v>9189.5</v>
      </c>
      <c r="I29" s="10">
        <v>9189.5</v>
      </c>
      <c r="J29" s="9"/>
      <c r="K29" s="9"/>
      <c r="L29" s="9">
        <v>35556.410000000003</v>
      </c>
      <c r="M29" s="10">
        <v>35556.410000000003</v>
      </c>
      <c r="N29" s="9"/>
      <c r="O29" s="9">
        <v>225768.82</v>
      </c>
      <c r="P29" s="10">
        <v>225768.82</v>
      </c>
      <c r="Q29" s="10">
        <v>292330.19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93198.12</v>
      </c>
      <c r="AA29" s="10">
        <v>93198.12</v>
      </c>
      <c r="AB29" s="9">
        <v>13002.51</v>
      </c>
      <c r="AC29" s="9">
        <v>7036.86</v>
      </c>
      <c r="AD29" s="9">
        <v>0</v>
      </c>
      <c r="AE29" s="10">
        <v>20039.37</v>
      </c>
      <c r="AF29" s="9">
        <v>0</v>
      </c>
      <c r="AG29" s="9">
        <v>0</v>
      </c>
      <c r="AH29" s="9">
        <v>0</v>
      </c>
      <c r="AI29" s="9">
        <v>132.30000000000001</v>
      </c>
      <c r="AJ29" s="10">
        <v>132.30000000000001</v>
      </c>
      <c r="AK29" s="9">
        <v>24111.7</v>
      </c>
      <c r="AL29" s="9">
        <v>0</v>
      </c>
      <c r="AM29" s="9">
        <v>204614.22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228725.92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10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10">
        <v>342095.71</v>
      </c>
      <c r="BK29" s="9">
        <v>-80000</v>
      </c>
      <c r="BL29" s="10">
        <v>-80000</v>
      </c>
      <c r="BM29" s="10">
        <v>262095.71</v>
      </c>
    </row>
    <row r="30" spans="2:65">
      <c r="B30" s="9" t="s">
        <v>114</v>
      </c>
      <c r="C30" s="10" t="s">
        <v>115</v>
      </c>
      <c r="D30" s="10">
        <v>102566.04</v>
      </c>
      <c r="E30" s="9"/>
      <c r="F30" s="24"/>
      <c r="G30" s="25"/>
      <c r="H30" s="9">
        <v>38887.5</v>
      </c>
      <c r="I30" s="10">
        <v>38887.5</v>
      </c>
      <c r="J30" s="9"/>
      <c r="K30" s="9"/>
      <c r="L30" s="9">
        <v>53927.1</v>
      </c>
      <c r="M30" s="10">
        <v>53927.1</v>
      </c>
      <c r="N30" s="9"/>
      <c r="O30" s="9">
        <v>429076.24</v>
      </c>
      <c r="P30" s="10">
        <v>429076.24</v>
      </c>
      <c r="Q30" s="10">
        <v>624456.88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166388.09</v>
      </c>
      <c r="AA30" s="10">
        <v>166388.09</v>
      </c>
      <c r="AB30" s="9">
        <v>21622.46</v>
      </c>
      <c r="AC30" s="9">
        <v>13166.43</v>
      </c>
      <c r="AD30" s="9">
        <v>41509.43</v>
      </c>
      <c r="AE30" s="10">
        <v>76298.320000000007</v>
      </c>
      <c r="AF30" s="9">
        <v>0</v>
      </c>
      <c r="AG30" s="9">
        <v>0</v>
      </c>
      <c r="AH30" s="9">
        <v>0</v>
      </c>
      <c r="AI30" s="9">
        <v>535.14</v>
      </c>
      <c r="AJ30" s="10">
        <v>535.14</v>
      </c>
      <c r="AK30" s="9">
        <v>2146.16</v>
      </c>
      <c r="AL30" s="9">
        <v>0</v>
      </c>
      <c r="AM30" s="9">
        <v>215556.18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217702.34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300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300</v>
      </c>
      <c r="BJ30" s="10">
        <v>461223.89</v>
      </c>
      <c r="BK30" s="9">
        <v>0</v>
      </c>
      <c r="BL30" s="10">
        <v>0</v>
      </c>
      <c r="BM30" s="10">
        <v>461223.89</v>
      </c>
    </row>
    <row r="31" spans="2:65">
      <c r="B31" s="9" t="s">
        <v>116</v>
      </c>
      <c r="C31" s="10" t="s">
        <v>117</v>
      </c>
      <c r="D31" s="10">
        <v>479230.1</v>
      </c>
      <c r="E31" s="9"/>
      <c r="F31" s="24"/>
      <c r="G31" s="25"/>
      <c r="H31" s="9">
        <v>66157.490000000005</v>
      </c>
      <c r="I31" s="10">
        <v>66157.490000000005</v>
      </c>
      <c r="J31" s="9"/>
      <c r="K31" s="9"/>
      <c r="L31" s="9">
        <v>308446.69</v>
      </c>
      <c r="M31" s="10">
        <v>308446.69</v>
      </c>
      <c r="N31" s="9"/>
      <c r="O31" s="9">
        <v>2147288.0099999998</v>
      </c>
      <c r="P31" s="10">
        <v>2147288.0099999998</v>
      </c>
      <c r="Q31" s="10">
        <v>3001122.29</v>
      </c>
      <c r="R31" s="9">
        <v>70740.42</v>
      </c>
      <c r="S31" s="9">
        <v>0</v>
      </c>
      <c r="T31" s="9">
        <v>0</v>
      </c>
      <c r="U31" s="9">
        <v>0</v>
      </c>
      <c r="V31" s="9">
        <v>35944.46</v>
      </c>
      <c r="W31" s="9">
        <v>0</v>
      </c>
      <c r="X31" s="9">
        <v>0</v>
      </c>
      <c r="Y31" s="9">
        <v>0</v>
      </c>
      <c r="Z31" s="9">
        <v>619704.43000000005</v>
      </c>
      <c r="AA31" s="10">
        <v>726389.31</v>
      </c>
      <c r="AB31" s="9">
        <v>49550.22</v>
      </c>
      <c r="AC31" s="9">
        <v>54505.02</v>
      </c>
      <c r="AD31" s="9">
        <v>44591.92</v>
      </c>
      <c r="AE31" s="10">
        <v>148647.16</v>
      </c>
      <c r="AF31" s="9">
        <v>137.69999999999999</v>
      </c>
      <c r="AG31" s="9">
        <v>0</v>
      </c>
      <c r="AH31" s="9">
        <v>360</v>
      </c>
      <c r="AI31" s="9">
        <v>1973.81</v>
      </c>
      <c r="AJ31" s="10">
        <v>2471.5100000000002</v>
      </c>
      <c r="AK31" s="9">
        <v>25745.119999999999</v>
      </c>
      <c r="AL31" s="9">
        <v>0</v>
      </c>
      <c r="AM31" s="9">
        <v>1224309.21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1250054.33</v>
      </c>
      <c r="AU31" s="9">
        <v>0</v>
      </c>
      <c r="AV31" s="9">
        <v>0</v>
      </c>
      <c r="AW31" s="9">
        <v>88963.59</v>
      </c>
      <c r="AX31" s="9">
        <v>0</v>
      </c>
      <c r="AY31" s="9">
        <v>0</v>
      </c>
      <c r="AZ31" s="9">
        <v>0</v>
      </c>
      <c r="BA31" s="10">
        <v>88963.59</v>
      </c>
      <c r="BB31" s="9">
        <v>0</v>
      </c>
      <c r="BC31" s="9">
        <v>0</v>
      </c>
      <c r="BD31" s="9">
        <v>0</v>
      </c>
      <c r="BE31" s="9">
        <v>0</v>
      </c>
      <c r="BF31" s="9">
        <v>104441.83</v>
      </c>
      <c r="BG31" s="9">
        <v>0</v>
      </c>
      <c r="BH31" s="9">
        <v>0</v>
      </c>
      <c r="BI31" s="10">
        <v>104441.83</v>
      </c>
      <c r="BJ31" s="10">
        <v>2320967.73</v>
      </c>
      <c r="BK31" s="9">
        <v>0</v>
      </c>
      <c r="BL31" s="10">
        <v>0</v>
      </c>
      <c r="BM31" s="10">
        <v>2320967.73</v>
      </c>
    </row>
    <row r="32" spans="2:65">
      <c r="B32" s="9" t="s">
        <v>118</v>
      </c>
      <c r="C32" s="10" t="s">
        <v>119</v>
      </c>
      <c r="D32" s="10">
        <v>1211501.22</v>
      </c>
      <c r="E32" s="9"/>
      <c r="F32" s="24"/>
      <c r="G32" s="25"/>
      <c r="H32" s="9">
        <v>33893.32</v>
      </c>
      <c r="I32" s="10">
        <v>33893.32</v>
      </c>
      <c r="J32" s="9"/>
      <c r="K32" s="9"/>
      <c r="L32" s="9">
        <v>458662.5</v>
      </c>
      <c r="M32" s="10">
        <v>458662.5</v>
      </c>
      <c r="N32" s="9"/>
      <c r="O32" s="9">
        <v>2875364.24</v>
      </c>
      <c r="P32" s="10">
        <v>2875364.24</v>
      </c>
      <c r="Q32" s="10">
        <v>4579421.28</v>
      </c>
      <c r="R32" s="9">
        <v>70791.86</v>
      </c>
      <c r="S32" s="9">
        <v>0</v>
      </c>
      <c r="T32" s="9">
        <v>0</v>
      </c>
      <c r="U32" s="9">
        <v>0</v>
      </c>
      <c r="V32" s="9">
        <v>10233.549999999999</v>
      </c>
      <c r="W32" s="9">
        <v>0</v>
      </c>
      <c r="X32" s="9">
        <v>0</v>
      </c>
      <c r="Y32" s="9">
        <v>0</v>
      </c>
      <c r="Z32" s="9">
        <v>661552.85</v>
      </c>
      <c r="AA32" s="10">
        <v>742578.26</v>
      </c>
      <c r="AB32" s="9">
        <v>106077.42</v>
      </c>
      <c r="AC32" s="9">
        <v>55124.05</v>
      </c>
      <c r="AD32" s="9">
        <v>64563.92</v>
      </c>
      <c r="AE32" s="10">
        <v>225765.39</v>
      </c>
      <c r="AF32" s="9">
        <v>0</v>
      </c>
      <c r="AG32" s="9">
        <v>15705.27</v>
      </c>
      <c r="AH32" s="9">
        <v>7773.86</v>
      </c>
      <c r="AI32" s="9">
        <v>12244.6</v>
      </c>
      <c r="AJ32" s="10">
        <v>35723.730000000003</v>
      </c>
      <c r="AK32" s="9">
        <v>274605.51</v>
      </c>
      <c r="AL32" s="9">
        <v>4578.58</v>
      </c>
      <c r="AM32" s="9">
        <v>1206373.8799999999</v>
      </c>
      <c r="AN32" s="9">
        <v>0</v>
      </c>
      <c r="AO32" s="9">
        <v>0</v>
      </c>
      <c r="AP32" s="9">
        <v>0</v>
      </c>
      <c r="AQ32" s="9">
        <v>0</v>
      </c>
      <c r="AR32" s="9">
        <v>11924.5</v>
      </c>
      <c r="AS32" s="9">
        <v>0</v>
      </c>
      <c r="AT32" s="10">
        <v>1497482.47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1675</v>
      </c>
      <c r="BC32" s="9">
        <v>0</v>
      </c>
      <c r="BD32" s="9">
        <v>0</v>
      </c>
      <c r="BE32" s="9">
        <v>0</v>
      </c>
      <c r="BF32" s="9">
        <v>212797.41</v>
      </c>
      <c r="BG32" s="9">
        <v>0</v>
      </c>
      <c r="BH32" s="9">
        <v>-38</v>
      </c>
      <c r="BI32" s="10">
        <v>214434.41</v>
      </c>
      <c r="BJ32" s="10">
        <v>2715984.26</v>
      </c>
      <c r="BK32" s="9">
        <v>-187797.41</v>
      </c>
      <c r="BL32" s="10">
        <v>-187797.41</v>
      </c>
      <c r="BM32" s="10">
        <v>2528186.85</v>
      </c>
    </row>
    <row r="33" spans="1:65">
      <c r="B33" s="9" t="s">
        <v>120</v>
      </c>
      <c r="C33" s="10" t="s">
        <v>121</v>
      </c>
      <c r="D33" s="10">
        <v>697411.12</v>
      </c>
      <c r="E33" s="9"/>
      <c r="F33" s="24"/>
      <c r="G33" s="25"/>
      <c r="H33" s="9">
        <v>20131.439999999999</v>
      </c>
      <c r="I33" s="10">
        <v>20131.439999999999</v>
      </c>
      <c r="J33" s="9"/>
      <c r="K33" s="9"/>
      <c r="L33" s="9">
        <v>332491.31</v>
      </c>
      <c r="M33" s="10">
        <v>332491.31</v>
      </c>
      <c r="N33" s="9"/>
      <c r="O33" s="9">
        <v>2268453.52</v>
      </c>
      <c r="P33" s="10">
        <v>2268453.52</v>
      </c>
      <c r="Q33" s="10">
        <v>3318487.39</v>
      </c>
      <c r="R33" s="9">
        <v>49317.04</v>
      </c>
      <c r="S33" s="9">
        <v>0</v>
      </c>
      <c r="T33" s="9">
        <v>0</v>
      </c>
      <c r="U33" s="9">
        <v>0</v>
      </c>
      <c r="V33" s="9">
        <v>70712.759999999995</v>
      </c>
      <c r="W33" s="9">
        <v>0</v>
      </c>
      <c r="X33" s="9">
        <v>0</v>
      </c>
      <c r="Y33" s="9">
        <v>0</v>
      </c>
      <c r="Z33" s="9">
        <v>522643.14</v>
      </c>
      <c r="AA33" s="10">
        <v>642672.93999999994</v>
      </c>
      <c r="AB33" s="9">
        <v>99392.31</v>
      </c>
      <c r="AC33" s="9">
        <v>48788.86</v>
      </c>
      <c r="AD33" s="9">
        <v>186595.89</v>
      </c>
      <c r="AE33" s="10">
        <v>334777.06</v>
      </c>
      <c r="AF33" s="9">
        <v>22987.79</v>
      </c>
      <c r="AG33" s="9">
        <v>1581.61</v>
      </c>
      <c r="AH33" s="9">
        <v>12329.15</v>
      </c>
      <c r="AI33" s="9">
        <v>8237.09</v>
      </c>
      <c r="AJ33" s="10">
        <v>45135.64</v>
      </c>
      <c r="AK33" s="9">
        <v>35137.300000000003</v>
      </c>
      <c r="AL33" s="9">
        <v>0</v>
      </c>
      <c r="AM33" s="9">
        <v>1009240.69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1044377.99</v>
      </c>
      <c r="AU33" s="9">
        <v>0</v>
      </c>
      <c r="AV33" s="9">
        <v>0</v>
      </c>
      <c r="AW33" s="9">
        <v>34217.47</v>
      </c>
      <c r="AX33" s="9">
        <v>0</v>
      </c>
      <c r="AY33" s="9">
        <v>0</v>
      </c>
      <c r="AZ33" s="9">
        <v>0</v>
      </c>
      <c r="BA33" s="10">
        <v>34217.47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10">
        <v>2101181.1</v>
      </c>
      <c r="BK33" s="9">
        <v>0</v>
      </c>
      <c r="BL33" s="10">
        <v>0</v>
      </c>
      <c r="BM33" s="10">
        <v>2101181.1</v>
      </c>
    </row>
    <row r="34" spans="1:65">
      <c r="B34" s="9" t="s">
        <v>122</v>
      </c>
      <c r="C34" s="10" t="s">
        <v>123</v>
      </c>
      <c r="D34" s="10">
        <v>297055.96999999997</v>
      </c>
      <c r="E34" s="9"/>
      <c r="F34" s="24"/>
      <c r="G34" s="25"/>
      <c r="H34" s="9">
        <v>4820.49</v>
      </c>
      <c r="I34" s="10">
        <v>4820.49</v>
      </c>
      <c r="J34" s="9"/>
      <c r="K34" s="9"/>
      <c r="L34" s="9">
        <v>144201.98000000001</v>
      </c>
      <c r="M34" s="10">
        <v>144201.98000000001</v>
      </c>
      <c r="N34" s="9"/>
      <c r="O34" s="9">
        <v>830737.24</v>
      </c>
      <c r="P34" s="10">
        <v>830737.24</v>
      </c>
      <c r="Q34" s="10">
        <v>1276815.68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216924.58</v>
      </c>
      <c r="AA34" s="10">
        <v>216924.58</v>
      </c>
      <c r="AB34" s="9">
        <v>30361.11</v>
      </c>
      <c r="AC34" s="9">
        <v>17108.830000000002</v>
      </c>
      <c r="AD34" s="9">
        <v>45618.86</v>
      </c>
      <c r="AE34" s="10">
        <v>93088.8</v>
      </c>
      <c r="AF34" s="9">
        <v>0</v>
      </c>
      <c r="AG34" s="9">
        <v>7735.7</v>
      </c>
      <c r="AH34" s="9">
        <v>514.29999999999995</v>
      </c>
      <c r="AI34" s="9">
        <v>3010.5</v>
      </c>
      <c r="AJ34" s="10">
        <v>11260.5</v>
      </c>
      <c r="AK34" s="9">
        <v>29384.33</v>
      </c>
      <c r="AL34" s="9">
        <v>996.23</v>
      </c>
      <c r="AM34" s="9">
        <v>257508.65</v>
      </c>
      <c r="AN34" s="9">
        <v>0</v>
      </c>
      <c r="AO34" s="9">
        <v>0</v>
      </c>
      <c r="AP34" s="9">
        <v>0</v>
      </c>
      <c r="AQ34" s="9">
        <v>0</v>
      </c>
      <c r="AR34" s="9">
        <v>10061.5</v>
      </c>
      <c r="AS34" s="9">
        <v>0</v>
      </c>
      <c r="AT34" s="10">
        <v>297950.71000000002</v>
      </c>
      <c r="AU34" s="9">
        <v>0</v>
      </c>
      <c r="AV34" s="9">
        <v>0</v>
      </c>
      <c r="AW34" s="9">
        <v>12539.58</v>
      </c>
      <c r="AX34" s="9">
        <v>0</v>
      </c>
      <c r="AY34" s="9">
        <v>0</v>
      </c>
      <c r="AZ34" s="9">
        <v>0</v>
      </c>
      <c r="BA34" s="10">
        <v>12539.58</v>
      </c>
      <c r="BB34" s="9">
        <v>769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769</v>
      </c>
      <c r="BJ34" s="10">
        <v>632533.17000000004</v>
      </c>
      <c r="BK34" s="9">
        <v>0</v>
      </c>
      <c r="BL34" s="10">
        <v>0</v>
      </c>
      <c r="BM34" s="10">
        <v>632533.17000000004</v>
      </c>
    </row>
    <row r="35" spans="1:65">
      <c r="B35" s="9" t="s">
        <v>124</v>
      </c>
      <c r="C35" s="10" t="s">
        <v>125</v>
      </c>
      <c r="D35" s="10">
        <v>17998.36</v>
      </c>
      <c r="E35" s="9"/>
      <c r="F35" s="24"/>
      <c r="G35" s="25"/>
      <c r="H35" s="9">
        <v>1764.75</v>
      </c>
      <c r="I35" s="10">
        <v>1764.75</v>
      </c>
      <c r="J35" s="9"/>
      <c r="K35" s="9"/>
      <c r="L35" s="9">
        <v>14428.49</v>
      </c>
      <c r="M35" s="10">
        <v>14428.49</v>
      </c>
      <c r="N35" s="9"/>
      <c r="O35" s="9">
        <v>102053.01</v>
      </c>
      <c r="P35" s="10">
        <v>102053.01</v>
      </c>
      <c r="Q35" s="10">
        <v>136244.60999999999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50658.14</v>
      </c>
      <c r="AA35" s="10">
        <v>50658.14</v>
      </c>
      <c r="AB35" s="9">
        <v>4105.12</v>
      </c>
      <c r="AC35" s="9">
        <v>3850.32</v>
      </c>
      <c r="AD35" s="9">
        <v>0</v>
      </c>
      <c r="AE35" s="10">
        <v>7955.44</v>
      </c>
      <c r="AF35" s="9">
        <v>55.19</v>
      </c>
      <c r="AG35" s="9">
        <v>0</v>
      </c>
      <c r="AH35" s="9">
        <v>0</v>
      </c>
      <c r="AI35" s="9">
        <v>0</v>
      </c>
      <c r="AJ35" s="10">
        <v>55.19</v>
      </c>
      <c r="AK35" s="9">
        <v>17492.79</v>
      </c>
      <c r="AL35" s="9">
        <v>0</v>
      </c>
      <c r="AM35" s="9">
        <v>75346.960000000006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92839.75</v>
      </c>
      <c r="AU35" s="9">
        <v>0</v>
      </c>
      <c r="AV35" s="9">
        <v>0</v>
      </c>
      <c r="AW35" s="9">
        <v>990.81</v>
      </c>
      <c r="AX35" s="9">
        <v>0</v>
      </c>
      <c r="AY35" s="9">
        <v>0</v>
      </c>
      <c r="AZ35" s="9">
        <v>0</v>
      </c>
      <c r="BA35" s="10">
        <v>990.81</v>
      </c>
      <c r="BB35" s="9">
        <v>811.2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811.2</v>
      </c>
      <c r="BJ35" s="10">
        <v>153310.53</v>
      </c>
      <c r="BK35" s="9">
        <v>-50000</v>
      </c>
      <c r="BL35" s="10">
        <v>-50000</v>
      </c>
      <c r="BM35" s="10">
        <v>103310.53</v>
      </c>
    </row>
    <row r="36" spans="1:65">
      <c r="B36" s="9" t="s">
        <v>126</v>
      </c>
      <c r="C36" s="10" t="s">
        <v>127</v>
      </c>
      <c r="D36" s="10">
        <v>2649794.65</v>
      </c>
      <c r="E36" s="9"/>
      <c r="F36" s="24"/>
      <c r="G36" s="25"/>
      <c r="H36" s="9">
        <v>372107.75</v>
      </c>
      <c r="I36" s="10">
        <v>372107.75</v>
      </c>
      <c r="J36" s="9"/>
      <c r="K36" s="9"/>
      <c r="L36" s="9">
        <v>1549365.49</v>
      </c>
      <c r="M36" s="10">
        <v>1549365.49</v>
      </c>
      <c r="N36" s="9"/>
      <c r="O36" s="9">
        <v>9685532.2300000004</v>
      </c>
      <c r="P36" s="10">
        <v>9685532.2300000004</v>
      </c>
      <c r="Q36" s="10">
        <v>14256800.119999999</v>
      </c>
      <c r="R36" s="9">
        <v>0</v>
      </c>
      <c r="S36" s="9">
        <v>0</v>
      </c>
      <c r="T36" s="9">
        <v>0</v>
      </c>
      <c r="U36" s="9">
        <v>0</v>
      </c>
      <c r="V36" s="9">
        <v>122434.24000000001</v>
      </c>
      <c r="W36" s="9">
        <v>0</v>
      </c>
      <c r="X36" s="9">
        <v>0</v>
      </c>
      <c r="Y36" s="9">
        <v>0</v>
      </c>
      <c r="Z36" s="9">
        <v>3090907.11</v>
      </c>
      <c r="AA36" s="10">
        <v>3213341.35</v>
      </c>
      <c r="AB36" s="9">
        <v>362290.52</v>
      </c>
      <c r="AC36" s="9">
        <v>239947.55</v>
      </c>
      <c r="AD36" s="9">
        <v>400928.38</v>
      </c>
      <c r="AE36" s="10">
        <v>1003166.45</v>
      </c>
      <c r="AF36" s="9">
        <v>121395.53</v>
      </c>
      <c r="AG36" s="9">
        <v>12664.82</v>
      </c>
      <c r="AH36" s="9">
        <v>752.75</v>
      </c>
      <c r="AI36" s="9">
        <v>1016.04</v>
      </c>
      <c r="AJ36" s="10">
        <v>135829.14000000001</v>
      </c>
      <c r="AK36" s="9">
        <v>602101.39</v>
      </c>
      <c r="AL36" s="9">
        <v>4791.0200000000004</v>
      </c>
      <c r="AM36" s="9">
        <v>3679002.68</v>
      </c>
      <c r="AN36" s="9">
        <v>0</v>
      </c>
      <c r="AO36" s="9">
        <v>0</v>
      </c>
      <c r="AP36" s="9">
        <v>0</v>
      </c>
      <c r="AQ36" s="9">
        <v>34536.57</v>
      </c>
      <c r="AR36" s="9">
        <v>12412.5</v>
      </c>
      <c r="AS36" s="9">
        <v>0</v>
      </c>
      <c r="AT36" s="10">
        <v>4332844.16</v>
      </c>
      <c r="AU36" s="9">
        <v>0</v>
      </c>
      <c r="AV36" s="9">
        <v>0</v>
      </c>
      <c r="AW36" s="9">
        <v>143010.07999999999</v>
      </c>
      <c r="AX36" s="9">
        <v>0</v>
      </c>
      <c r="AY36" s="9">
        <v>0</v>
      </c>
      <c r="AZ36" s="9">
        <v>0</v>
      </c>
      <c r="BA36" s="10">
        <v>143010.07999999999</v>
      </c>
      <c r="BB36" s="9">
        <v>11258</v>
      </c>
      <c r="BC36" s="9">
        <v>0</v>
      </c>
      <c r="BD36" s="9">
        <v>0</v>
      </c>
      <c r="BE36" s="9">
        <v>0</v>
      </c>
      <c r="BF36" s="9">
        <v>720389.07</v>
      </c>
      <c r="BG36" s="9">
        <v>0</v>
      </c>
      <c r="BH36" s="9">
        <v>0</v>
      </c>
      <c r="BI36" s="10">
        <v>731647.07</v>
      </c>
      <c r="BJ36" s="10">
        <v>9559838.25</v>
      </c>
      <c r="BK36" s="9">
        <v>-140083.22</v>
      </c>
      <c r="BL36" s="10">
        <v>-140083.22</v>
      </c>
      <c r="BM36" s="10">
        <v>9419755.0299999993</v>
      </c>
    </row>
    <row r="37" spans="1:65">
      <c r="B37" s="9" t="s">
        <v>128</v>
      </c>
      <c r="C37" s="10" t="s">
        <v>129</v>
      </c>
      <c r="D37" s="10">
        <v>1608853.11</v>
      </c>
      <c r="E37" s="9"/>
      <c r="F37" s="24"/>
      <c r="G37" s="25"/>
      <c r="H37" s="9">
        <v>55249.88</v>
      </c>
      <c r="I37" s="10">
        <v>55249.88</v>
      </c>
      <c r="J37" s="9"/>
      <c r="K37" s="9"/>
      <c r="L37" s="9">
        <v>555969.71</v>
      </c>
      <c r="M37" s="10">
        <v>555969.71</v>
      </c>
      <c r="N37" s="9"/>
      <c r="O37" s="9">
        <v>3714928.85</v>
      </c>
      <c r="P37" s="10">
        <v>3714928.85</v>
      </c>
      <c r="Q37" s="10">
        <v>5935001.5499999998</v>
      </c>
      <c r="R37" s="9">
        <v>0</v>
      </c>
      <c r="S37" s="9">
        <v>0</v>
      </c>
      <c r="T37" s="9">
        <v>0</v>
      </c>
      <c r="U37" s="9">
        <v>0</v>
      </c>
      <c r="V37" s="9">
        <v>106404.03</v>
      </c>
      <c r="W37" s="9">
        <v>0</v>
      </c>
      <c r="X37" s="9">
        <v>0</v>
      </c>
      <c r="Y37" s="9">
        <v>71748.83</v>
      </c>
      <c r="Z37" s="9">
        <v>970060.33</v>
      </c>
      <c r="AA37" s="10">
        <v>1148213.19</v>
      </c>
      <c r="AB37" s="9">
        <v>173148.57</v>
      </c>
      <c r="AC37" s="9">
        <v>83072.02</v>
      </c>
      <c r="AD37" s="9">
        <v>276176.77</v>
      </c>
      <c r="AE37" s="10">
        <v>532397.36</v>
      </c>
      <c r="AF37" s="9">
        <v>1230</v>
      </c>
      <c r="AG37" s="9">
        <v>21981.88</v>
      </c>
      <c r="AH37" s="9">
        <v>1058.3499999999999</v>
      </c>
      <c r="AI37" s="9">
        <v>1682.1</v>
      </c>
      <c r="AJ37" s="10">
        <v>25952.33</v>
      </c>
      <c r="AK37" s="9">
        <v>171899.65</v>
      </c>
      <c r="AL37" s="9">
        <v>29621.07</v>
      </c>
      <c r="AM37" s="9">
        <v>1214463.82</v>
      </c>
      <c r="AN37" s="9">
        <v>0</v>
      </c>
      <c r="AO37" s="9">
        <v>0</v>
      </c>
      <c r="AP37" s="9">
        <v>0</v>
      </c>
      <c r="AQ37" s="9">
        <v>3539.61</v>
      </c>
      <c r="AR37" s="9">
        <v>5590.5</v>
      </c>
      <c r="AS37" s="9">
        <v>402.78</v>
      </c>
      <c r="AT37" s="10">
        <v>1425517.43</v>
      </c>
      <c r="AU37" s="9">
        <v>0</v>
      </c>
      <c r="AV37" s="9">
        <v>0</v>
      </c>
      <c r="AW37" s="9">
        <v>121649.88</v>
      </c>
      <c r="AX37" s="9">
        <v>0</v>
      </c>
      <c r="AY37" s="9">
        <v>0</v>
      </c>
      <c r="AZ37" s="9">
        <v>0</v>
      </c>
      <c r="BA37" s="10">
        <v>121649.88</v>
      </c>
      <c r="BB37" s="9">
        <v>7846.8</v>
      </c>
      <c r="BC37" s="9">
        <v>0</v>
      </c>
      <c r="BD37" s="9">
        <v>0</v>
      </c>
      <c r="BE37" s="9">
        <v>0</v>
      </c>
      <c r="BF37" s="9">
        <v>345170.97</v>
      </c>
      <c r="BG37" s="9">
        <v>0</v>
      </c>
      <c r="BH37" s="9">
        <v>0</v>
      </c>
      <c r="BI37" s="10">
        <v>353017.77</v>
      </c>
      <c r="BJ37" s="10">
        <v>3606747.96</v>
      </c>
      <c r="BK37" s="9">
        <v>0</v>
      </c>
      <c r="BL37" s="10">
        <v>0</v>
      </c>
      <c r="BM37" s="10">
        <v>3606747.96</v>
      </c>
    </row>
    <row r="38" spans="1:65">
      <c r="B38" s="9" t="s">
        <v>130</v>
      </c>
      <c r="C38" s="10" t="s">
        <v>131</v>
      </c>
      <c r="D38" s="10">
        <v>349017</v>
      </c>
      <c r="E38" s="9"/>
      <c r="F38" s="24"/>
      <c r="G38" s="25"/>
      <c r="H38" s="9">
        <v>53568</v>
      </c>
      <c r="I38" s="10">
        <v>53568</v>
      </c>
      <c r="J38" s="9"/>
      <c r="K38" s="9"/>
      <c r="L38" s="9">
        <v>714056</v>
      </c>
      <c r="M38" s="10">
        <v>714056</v>
      </c>
      <c r="N38" s="9"/>
      <c r="O38" s="9">
        <v>3974985</v>
      </c>
      <c r="P38" s="10">
        <v>3974985</v>
      </c>
      <c r="Q38" s="10">
        <v>5091626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1139260</v>
      </c>
      <c r="AA38" s="10">
        <v>1139260</v>
      </c>
      <c r="AB38" s="9">
        <v>275576</v>
      </c>
      <c r="AC38" s="9">
        <v>86577</v>
      </c>
      <c r="AD38" s="9">
        <v>392768</v>
      </c>
      <c r="AE38" s="10">
        <v>754921</v>
      </c>
      <c r="AF38" s="9">
        <v>0</v>
      </c>
      <c r="AG38" s="9">
        <v>11260</v>
      </c>
      <c r="AH38" s="9">
        <v>0</v>
      </c>
      <c r="AI38" s="9">
        <v>0</v>
      </c>
      <c r="AJ38" s="10">
        <v>11260</v>
      </c>
      <c r="AK38" s="9">
        <v>16479</v>
      </c>
      <c r="AL38" s="9">
        <v>0</v>
      </c>
      <c r="AM38" s="9">
        <v>1984031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27132</v>
      </c>
      <c r="AT38" s="10">
        <v>2027642</v>
      </c>
      <c r="AU38" s="9">
        <v>0</v>
      </c>
      <c r="AV38" s="9">
        <v>0</v>
      </c>
      <c r="AW38" s="9">
        <v>38529</v>
      </c>
      <c r="AX38" s="9">
        <v>0</v>
      </c>
      <c r="AY38" s="9">
        <v>0</v>
      </c>
      <c r="AZ38" s="9">
        <v>0</v>
      </c>
      <c r="BA38" s="10">
        <v>38529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1670</v>
      </c>
      <c r="BI38" s="10">
        <v>1670</v>
      </c>
      <c r="BJ38" s="10">
        <v>3973282</v>
      </c>
      <c r="BK38" s="9">
        <v>-31237</v>
      </c>
      <c r="BL38" s="10">
        <v>-31237</v>
      </c>
      <c r="BM38" s="10">
        <v>3942045</v>
      </c>
    </row>
    <row r="39" spans="1:65">
      <c r="B39" s="9" t="s">
        <v>132</v>
      </c>
      <c r="C39" s="10" t="s">
        <v>133</v>
      </c>
      <c r="D39" s="10">
        <v>4703130.87</v>
      </c>
      <c r="E39" s="9"/>
      <c r="F39" s="24"/>
      <c r="G39" s="25"/>
      <c r="H39" s="9">
        <v>-6554.23</v>
      </c>
      <c r="I39" s="10">
        <v>-6554.23</v>
      </c>
      <c r="J39" s="9"/>
      <c r="K39" s="9"/>
      <c r="L39" s="9">
        <v>2598461.2999999998</v>
      </c>
      <c r="M39" s="10">
        <v>2598461.2999999998</v>
      </c>
      <c r="N39" s="9"/>
      <c r="O39" s="9">
        <v>16637836.560000001</v>
      </c>
      <c r="P39" s="10">
        <v>16637836.560000001</v>
      </c>
      <c r="Q39" s="10">
        <v>23932874.5</v>
      </c>
      <c r="R39" s="9">
        <v>0</v>
      </c>
      <c r="S39" s="9">
        <v>0</v>
      </c>
      <c r="T39" s="9">
        <v>0</v>
      </c>
      <c r="U39" s="9">
        <v>0</v>
      </c>
      <c r="V39" s="9">
        <v>673841.3</v>
      </c>
      <c r="W39" s="9">
        <v>2563.56</v>
      </c>
      <c r="X39" s="9">
        <v>0</v>
      </c>
      <c r="Y39" s="9">
        <v>0</v>
      </c>
      <c r="Z39" s="9">
        <v>3129602.01</v>
      </c>
      <c r="AA39" s="10">
        <v>3806006.87</v>
      </c>
      <c r="AB39" s="9">
        <v>562285.79</v>
      </c>
      <c r="AC39" s="9">
        <v>275177.58</v>
      </c>
      <c r="AD39" s="9">
        <v>1117331.8600000001</v>
      </c>
      <c r="AE39" s="10">
        <v>1954795.23</v>
      </c>
      <c r="AF39" s="9">
        <v>461.46</v>
      </c>
      <c r="AG39" s="9">
        <v>0</v>
      </c>
      <c r="AH39" s="9">
        <v>3255.54</v>
      </c>
      <c r="AI39" s="9">
        <v>2280.39</v>
      </c>
      <c r="AJ39" s="10">
        <v>5997.39</v>
      </c>
      <c r="AK39" s="9">
        <v>745337.62</v>
      </c>
      <c r="AL39" s="9">
        <v>0</v>
      </c>
      <c r="AM39" s="9">
        <v>6471929.6900000004</v>
      </c>
      <c r="AN39" s="9">
        <v>0</v>
      </c>
      <c r="AO39" s="9">
        <v>0</v>
      </c>
      <c r="AP39" s="9">
        <v>0</v>
      </c>
      <c r="AQ39" s="9">
        <v>72767.63</v>
      </c>
      <c r="AR39" s="9">
        <v>0</v>
      </c>
      <c r="AS39" s="9">
        <v>1699.39</v>
      </c>
      <c r="AT39" s="10">
        <v>7291734.3300000001</v>
      </c>
      <c r="AU39" s="9">
        <v>0</v>
      </c>
      <c r="AV39" s="9">
        <v>0</v>
      </c>
      <c r="AW39" s="9">
        <v>171407.9</v>
      </c>
      <c r="AX39" s="9">
        <v>0</v>
      </c>
      <c r="AY39" s="9">
        <v>0</v>
      </c>
      <c r="AZ39" s="9">
        <v>0</v>
      </c>
      <c r="BA39" s="10">
        <v>171407.9</v>
      </c>
      <c r="BB39" s="9">
        <v>0</v>
      </c>
      <c r="BC39" s="9">
        <v>0</v>
      </c>
      <c r="BD39" s="9">
        <v>0</v>
      </c>
      <c r="BE39" s="9">
        <v>0</v>
      </c>
      <c r="BF39" s="9">
        <v>697521.38</v>
      </c>
      <c r="BG39" s="9">
        <v>0</v>
      </c>
      <c r="BH39" s="9">
        <v>0</v>
      </c>
      <c r="BI39" s="10">
        <v>697521.38</v>
      </c>
      <c r="BJ39" s="10">
        <v>13927463.1</v>
      </c>
      <c r="BK39" s="9">
        <v>0</v>
      </c>
      <c r="BL39" s="10">
        <v>0</v>
      </c>
      <c r="BM39" s="10">
        <v>13927463.1</v>
      </c>
    </row>
    <row r="40" spans="1:65">
      <c r="B40" s="9" t="s">
        <v>134</v>
      </c>
      <c r="C40" s="10" t="s">
        <v>135</v>
      </c>
      <c r="D40" s="10">
        <v>16314.19</v>
      </c>
      <c r="E40" s="9"/>
      <c r="F40" s="24"/>
      <c r="G40" s="25"/>
      <c r="H40" s="9">
        <v>4501.38</v>
      </c>
      <c r="I40" s="10">
        <v>4501.38</v>
      </c>
      <c r="J40" s="9"/>
      <c r="K40" s="9"/>
      <c r="L40" s="9">
        <v>31936.91</v>
      </c>
      <c r="M40" s="10">
        <v>31936.91</v>
      </c>
      <c r="N40" s="9"/>
      <c r="O40" s="9">
        <v>210433.18</v>
      </c>
      <c r="P40" s="10">
        <v>210433.18</v>
      </c>
      <c r="Q40" s="10">
        <v>263185.65999999997</v>
      </c>
      <c r="R40" s="9">
        <v>9314.0300000000007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74659.25</v>
      </c>
      <c r="AA40" s="10">
        <v>83973.28</v>
      </c>
      <c r="AB40" s="9">
        <v>8563.8700000000008</v>
      </c>
      <c r="AC40" s="9">
        <v>6507.44</v>
      </c>
      <c r="AD40" s="9">
        <v>10290.77</v>
      </c>
      <c r="AE40" s="10">
        <v>25362.080000000002</v>
      </c>
      <c r="AF40" s="9">
        <v>0</v>
      </c>
      <c r="AG40" s="9">
        <v>0</v>
      </c>
      <c r="AH40" s="9">
        <v>0</v>
      </c>
      <c r="AI40" s="9">
        <v>162.52000000000001</v>
      </c>
      <c r="AJ40" s="10">
        <v>162.52000000000001</v>
      </c>
      <c r="AK40" s="9">
        <v>10037.540000000001</v>
      </c>
      <c r="AL40" s="9">
        <v>126.13</v>
      </c>
      <c r="AM40" s="9">
        <v>92504.08</v>
      </c>
      <c r="AN40" s="9">
        <v>0</v>
      </c>
      <c r="AO40" s="9">
        <v>0</v>
      </c>
      <c r="AP40" s="9">
        <v>0</v>
      </c>
      <c r="AQ40" s="9">
        <v>0</v>
      </c>
      <c r="AR40" s="9">
        <v>1700</v>
      </c>
      <c r="AS40" s="9">
        <v>0</v>
      </c>
      <c r="AT40" s="10">
        <v>104367.75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2106.19</v>
      </c>
      <c r="BI40" s="10">
        <v>2106.19</v>
      </c>
      <c r="BJ40" s="10">
        <v>215971.82</v>
      </c>
      <c r="BK40" s="9">
        <v>0</v>
      </c>
      <c r="BL40" s="10">
        <v>0</v>
      </c>
      <c r="BM40" s="10">
        <v>215971.82</v>
      </c>
    </row>
    <row r="41" spans="1:65">
      <c r="B41" s="9" t="s">
        <v>136</v>
      </c>
      <c r="C41" s="10" t="s">
        <v>137</v>
      </c>
      <c r="D41" s="10">
        <v>2763191</v>
      </c>
      <c r="E41" s="9"/>
      <c r="F41" s="24"/>
      <c r="G41" s="25"/>
      <c r="H41" s="9">
        <v>21857</v>
      </c>
      <c r="I41" s="10">
        <v>21857</v>
      </c>
      <c r="J41" s="9"/>
      <c r="K41" s="9"/>
      <c r="L41" s="9">
        <v>2872415</v>
      </c>
      <c r="M41" s="10">
        <v>2872415</v>
      </c>
      <c r="N41" s="9"/>
      <c r="O41" s="9">
        <v>17080080</v>
      </c>
      <c r="P41" s="10">
        <v>17080080</v>
      </c>
      <c r="Q41" s="10">
        <v>22737543</v>
      </c>
      <c r="R41" s="9">
        <v>0</v>
      </c>
      <c r="S41" s="9">
        <v>0</v>
      </c>
      <c r="T41" s="9">
        <v>0</v>
      </c>
      <c r="U41" s="9">
        <v>0</v>
      </c>
      <c r="V41" s="9">
        <v>11522</v>
      </c>
      <c r="W41" s="9">
        <v>0</v>
      </c>
      <c r="X41" s="9">
        <v>0</v>
      </c>
      <c r="Y41" s="9">
        <v>262017</v>
      </c>
      <c r="Z41" s="9">
        <v>4524402</v>
      </c>
      <c r="AA41" s="10">
        <v>4797941</v>
      </c>
      <c r="AB41" s="9">
        <v>692536</v>
      </c>
      <c r="AC41" s="9">
        <v>342642</v>
      </c>
      <c r="AD41" s="9">
        <v>611772</v>
      </c>
      <c r="AE41" s="10">
        <v>1646950</v>
      </c>
      <c r="AF41" s="9">
        <v>3273</v>
      </c>
      <c r="AG41" s="9">
        <v>165823</v>
      </c>
      <c r="AH41" s="9">
        <v>0</v>
      </c>
      <c r="AI41" s="9">
        <v>7476</v>
      </c>
      <c r="AJ41" s="10">
        <v>176572</v>
      </c>
      <c r="AK41" s="9">
        <v>838050</v>
      </c>
      <c r="AL41" s="9">
        <v>17109</v>
      </c>
      <c r="AM41" s="9">
        <v>7132284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7987443</v>
      </c>
      <c r="AU41" s="9">
        <v>0</v>
      </c>
      <c r="AV41" s="9">
        <v>0</v>
      </c>
      <c r="AW41" s="9">
        <v>400798</v>
      </c>
      <c r="AX41" s="9">
        <v>0</v>
      </c>
      <c r="AY41" s="9">
        <v>0</v>
      </c>
      <c r="AZ41" s="9">
        <v>0</v>
      </c>
      <c r="BA41" s="10">
        <v>400798</v>
      </c>
      <c r="BB41" s="9">
        <v>0</v>
      </c>
      <c r="BC41" s="9">
        <v>0</v>
      </c>
      <c r="BD41" s="9">
        <v>0</v>
      </c>
      <c r="BE41" s="9">
        <v>0</v>
      </c>
      <c r="BF41" s="9">
        <v>773422</v>
      </c>
      <c r="BG41" s="9">
        <v>0</v>
      </c>
      <c r="BH41" s="9">
        <v>10340</v>
      </c>
      <c r="BI41" s="10">
        <v>783762</v>
      </c>
      <c r="BJ41" s="10">
        <v>15793466</v>
      </c>
      <c r="BK41" s="9">
        <v>0</v>
      </c>
      <c r="BL41" s="10">
        <v>0</v>
      </c>
      <c r="BM41" s="10">
        <v>15793466</v>
      </c>
    </row>
    <row r="42" spans="1:65">
      <c r="B42" s="9" t="s">
        <v>138</v>
      </c>
      <c r="C42" s="10" t="s">
        <v>139</v>
      </c>
      <c r="D42" s="10">
        <v>1185662.2</v>
      </c>
      <c r="E42" s="9"/>
      <c r="F42" s="24"/>
      <c r="G42" s="25"/>
      <c r="H42" s="9">
        <v>827503.59</v>
      </c>
      <c r="I42" s="10">
        <v>827503.59</v>
      </c>
      <c r="J42" s="9"/>
      <c r="K42" s="9"/>
      <c r="L42" s="9">
        <v>1855683.31</v>
      </c>
      <c r="M42" s="10">
        <v>1855683.31</v>
      </c>
      <c r="N42" s="9"/>
      <c r="O42" s="9">
        <v>13320580.140000001</v>
      </c>
      <c r="P42" s="10">
        <v>13320580.140000001</v>
      </c>
      <c r="Q42" s="10">
        <v>17189429.239999998</v>
      </c>
      <c r="R42" s="9">
        <v>137956.59</v>
      </c>
      <c r="S42" s="9">
        <v>0</v>
      </c>
      <c r="T42" s="9">
        <v>0</v>
      </c>
      <c r="U42" s="9">
        <v>0</v>
      </c>
      <c r="V42" s="9">
        <v>81000</v>
      </c>
      <c r="W42" s="9">
        <v>87343</v>
      </c>
      <c r="X42" s="9">
        <v>0</v>
      </c>
      <c r="Y42" s="9">
        <v>0</v>
      </c>
      <c r="Z42" s="9">
        <v>3117757.64</v>
      </c>
      <c r="AA42" s="10">
        <v>3424057.23</v>
      </c>
      <c r="AB42" s="9">
        <v>570510.31000000006</v>
      </c>
      <c r="AC42" s="9">
        <v>257394.84</v>
      </c>
      <c r="AD42" s="9">
        <v>841411.5</v>
      </c>
      <c r="AE42" s="10">
        <v>1669316.65</v>
      </c>
      <c r="AF42" s="9">
        <v>351861.38</v>
      </c>
      <c r="AG42" s="9">
        <v>192651.87</v>
      </c>
      <c r="AH42" s="9">
        <v>7889.14</v>
      </c>
      <c r="AI42" s="9">
        <v>717.02</v>
      </c>
      <c r="AJ42" s="10">
        <v>553119.41</v>
      </c>
      <c r="AK42" s="9">
        <v>613030.17000000004</v>
      </c>
      <c r="AL42" s="9">
        <v>1101.6300000000001</v>
      </c>
      <c r="AM42" s="9">
        <v>5721503.9100000001</v>
      </c>
      <c r="AN42" s="9">
        <v>0</v>
      </c>
      <c r="AO42" s="9">
        <v>0</v>
      </c>
      <c r="AP42" s="9">
        <v>0</v>
      </c>
      <c r="AQ42" s="9">
        <v>14424.92</v>
      </c>
      <c r="AR42" s="9">
        <v>39527.300000000003</v>
      </c>
      <c r="AS42" s="9">
        <v>0</v>
      </c>
      <c r="AT42" s="10">
        <v>6389587.9299999997</v>
      </c>
      <c r="AU42" s="9">
        <v>0</v>
      </c>
      <c r="AV42" s="9">
        <v>0</v>
      </c>
      <c r="AW42" s="9">
        <v>80572.12</v>
      </c>
      <c r="AX42" s="9">
        <v>0</v>
      </c>
      <c r="AY42" s="9">
        <v>0</v>
      </c>
      <c r="AZ42" s="9">
        <v>0</v>
      </c>
      <c r="BA42" s="10">
        <v>80572.12</v>
      </c>
      <c r="BB42" s="9">
        <v>3926</v>
      </c>
      <c r="BC42" s="9">
        <v>0</v>
      </c>
      <c r="BD42" s="9">
        <v>0</v>
      </c>
      <c r="BE42" s="9">
        <v>0</v>
      </c>
      <c r="BF42" s="9">
        <v>1054842.94</v>
      </c>
      <c r="BG42" s="9">
        <v>0</v>
      </c>
      <c r="BH42" s="9">
        <v>0</v>
      </c>
      <c r="BI42" s="10">
        <v>1058768.94</v>
      </c>
      <c r="BJ42" s="10">
        <v>13175422.279999999</v>
      </c>
      <c r="BK42" s="9">
        <v>0</v>
      </c>
      <c r="BL42" s="10">
        <v>0</v>
      </c>
      <c r="BM42" s="10">
        <v>13175422.279999999</v>
      </c>
    </row>
    <row r="43" spans="1:65">
      <c r="B43" s="9" t="s">
        <v>140</v>
      </c>
      <c r="C43" s="10" t="s">
        <v>141</v>
      </c>
      <c r="D43" s="10">
        <v>3349290.47</v>
      </c>
      <c r="E43" s="9"/>
      <c r="F43" s="24"/>
      <c r="G43" s="25"/>
      <c r="H43" s="9">
        <v>85257.71</v>
      </c>
      <c r="I43" s="10">
        <v>85257.71</v>
      </c>
      <c r="J43" s="9"/>
      <c r="K43" s="9"/>
      <c r="L43" s="9">
        <v>1133946.1499999999</v>
      </c>
      <c r="M43" s="10">
        <v>1133946.1499999999</v>
      </c>
      <c r="N43" s="9"/>
      <c r="O43" s="9">
        <v>8762434.5399999991</v>
      </c>
      <c r="P43" s="10">
        <v>8762434.5399999991</v>
      </c>
      <c r="Q43" s="10">
        <v>13330928.869999999</v>
      </c>
      <c r="R43" s="9">
        <v>89487.76</v>
      </c>
      <c r="S43" s="9">
        <v>0</v>
      </c>
      <c r="T43" s="9">
        <v>0</v>
      </c>
      <c r="U43" s="9">
        <v>0</v>
      </c>
      <c r="V43" s="9">
        <v>115165.92</v>
      </c>
      <c r="W43" s="9">
        <v>0</v>
      </c>
      <c r="X43" s="9">
        <v>0</v>
      </c>
      <c r="Y43" s="9">
        <v>0</v>
      </c>
      <c r="Z43" s="9">
        <v>2466693.21</v>
      </c>
      <c r="AA43" s="10">
        <v>2671346.89</v>
      </c>
      <c r="AB43" s="9">
        <v>476915.57</v>
      </c>
      <c r="AC43" s="9">
        <v>194962</v>
      </c>
      <c r="AD43" s="9">
        <v>411768.86</v>
      </c>
      <c r="AE43" s="10">
        <v>1083646.43</v>
      </c>
      <c r="AF43" s="9">
        <v>175399.61</v>
      </c>
      <c r="AG43" s="9">
        <v>84947.68</v>
      </c>
      <c r="AH43" s="9">
        <v>4451.9799999999996</v>
      </c>
      <c r="AI43" s="9">
        <v>6935.69</v>
      </c>
      <c r="AJ43" s="10">
        <v>271734.96000000002</v>
      </c>
      <c r="AK43" s="9">
        <v>124704.95</v>
      </c>
      <c r="AL43" s="9">
        <v>3415.64</v>
      </c>
      <c r="AM43" s="9">
        <v>4050427.05</v>
      </c>
      <c r="AN43" s="9">
        <v>0</v>
      </c>
      <c r="AO43" s="9">
        <v>0</v>
      </c>
      <c r="AP43" s="9">
        <v>0</v>
      </c>
      <c r="AQ43" s="9">
        <v>0</v>
      </c>
      <c r="AR43" s="9">
        <v>154.18</v>
      </c>
      <c r="AS43" s="9">
        <v>50514</v>
      </c>
      <c r="AT43" s="10">
        <v>4229215.82</v>
      </c>
      <c r="AU43" s="9">
        <v>0</v>
      </c>
      <c r="AV43" s="9">
        <v>0</v>
      </c>
      <c r="AW43" s="9">
        <v>16018.55</v>
      </c>
      <c r="AX43" s="9">
        <v>0</v>
      </c>
      <c r="AY43" s="9">
        <v>0</v>
      </c>
      <c r="AZ43" s="9">
        <v>0</v>
      </c>
      <c r="BA43" s="10">
        <v>16018.55</v>
      </c>
      <c r="BB43" s="9">
        <v>5069.8500000000004</v>
      </c>
      <c r="BC43" s="9">
        <v>0</v>
      </c>
      <c r="BD43" s="9">
        <v>13664.16</v>
      </c>
      <c r="BE43" s="9">
        <v>0</v>
      </c>
      <c r="BF43" s="9">
        <v>564803.06999999995</v>
      </c>
      <c r="BG43" s="9">
        <v>0</v>
      </c>
      <c r="BH43" s="9">
        <v>0</v>
      </c>
      <c r="BI43" s="10">
        <v>583537.07999999996</v>
      </c>
      <c r="BJ43" s="10">
        <v>8855499.7300000004</v>
      </c>
      <c r="BK43" s="9">
        <v>-801.12</v>
      </c>
      <c r="BL43" s="10">
        <v>-801.12</v>
      </c>
      <c r="BM43" s="10">
        <v>8854698.6099999994</v>
      </c>
    </row>
    <row r="44" spans="1:65">
      <c r="B44" s="9" t="s">
        <v>142</v>
      </c>
      <c r="C44" s="10" t="s">
        <v>143</v>
      </c>
      <c r="D44" s="10">
        <v>1904378.08</v>
      </c>
      <c r="E44" s="9"/>
      <c r="F44" s="24"/>
      <c r="G44" s="25"/>
      <c r="H44" s="9">
        <v>39854.480000000003</v>
      </c>
      <c r="I44" s="10">
        <v>39854.480000000003</v>
      </c>
      <c r="J44" s="9"/>
      <c r="K44" s="9"/>
      <c r="L44" s="9">
        <v>1097534.24</v>
      </c>
      <c r="M44" s="10">
        <v>1097534.24</v>
      </c>
      <c r="N44" s="9"/>
      <c r="O44" s="9">
        <v>6106731.75</v>
      </c>
      <c r="P44" s="10">
        <v>6106731.75</v>
      </c>
      <c r="Q44" s="10">
        <v>9148498.5500000007</v>
      </c>
      <c r="R44" s="9">
        <v>0</v>
      </c>
      <c r="S44" s="9">
        <v>0</v>
      </c>
      <c r="T44" s="9">
        <v>0</v>
      </c>
      <c r="U44" s="9">
        <v>0</v>
      </c>
      <c r="V44" s="9">
        <v>320040.82</v>
      </c>
      <c r="W44" s="9">
        <v>0</v>
      </c>
      <c r="X44" s="9">
        <v>0</v>
      </c>
      <c r="Y44" s="9">
        <v>0</v>
      </c>
      <c r="Z44" s="9">
        <v>1727711.48</v>
      </c>
      <c r="AA44" s="10">
        <v>2047752.3</v>
      </c>
      <c r="AB44" s="9">
        <v>313371.46000000002</v>
      </c>
      <c r="AC44" s="9">
        <v>149283.09</v>
      </c>
      <c r="AD44" s="9">
        <v>264459.09999999998</v>
      </c>
      <c r="AE44" s="10">
        <v>727113.65</v>
      </c>
      <c r="AF44" s="9">
        <v>6450</v>
      </c>
      <c r="AG44" s="9">
        <v>128366.26</v>
      </c>
      <c r="AH44" s="9">
        <v>0</v>
      </c>
      <c r="AI44" s="9">
        <v>0</v>
      </c>
      <c r="AJ44" s="10">
        <v>134816.26</v>
      </c>
      <c r="AK44" s="9">
        <v>376803.23</v>
      </c>
      <c r="AL44" s="9">
        <v>0</v>
      </c>
      <c r="AM44" s="9">
        <v>2126741.4700000002</v>
      </c>
      <c r="AN44" s="9">
        <v>0</v>
      </c>
      <c r="AO44" s="9">
        <v>0</v>
      </c>
      <c r="AP44" s="9">
        <v>0</v>
      </c>
      <c r="AQ44" s="9">
        <v>1402</v>
      </c>
      <c r="AR44" s="9">
        <v>0</v>
      </c>
      <c r="AS44" s="9">
        <v>0</v>
      </c>
      <c r="AT44" s="10">
        <v>2504946.7000000002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10">
        <v>0</v>
      </c>
      <c r="BB44" s="9">
        <v>19.48</v>
      </c>
      <c r="BC44" s="9">
        <v>0</v>
      </c>
      <c r="BD44" s="9">
        <v>0</v>
      </c>
      <c r="BE44" s="9">
        <v>0</v>
      </c>
      <c r="BF44" s="9">
        <v>452413.45</v>
      </c>
      <c r="BG44" s="9">
        <v>0</v>
      </c>
      <c r="BH44" s="9">
        <v>0</v>
      </c>
      <c r="BI44" s="10">
        <v>452432.93</v>
      </c>
      <c r="BJ44" s="10">
        <v>5867061.8399999999</v>
      </c>
      <c r="BK44" s="9">
        <v>0</v>
      </c>
      <c r="BL44" s="10">
        <v>0</v>
      </c>
      <c r="BM44" s="10">
        <v>5867061.8399999999</v>
      </c>
    </row>
    <row r="45" spans="1:65">
      <c r="B45" s="9" t="s">
        <v>144</v>
      </c>
      <c r="C45" s="10" t="s">
        <v>145</v>
      </c>
      <c r="D45" s="10">
        <v>1164699.08</v>
      </c>
      <c r="E45" s="9"/>
      <c r="F45" s="24"/>
      <c r="G45" s="25"/>
      <c r="H45" s="9">
        <v>143826.76999999999</v>
      </c>
      <c r="I45" s="10">
        <v>143826.76999999999</v>
      </c>
      <c r="J45" s="9"/>
      <c r="K45" s="9"/>
      <c r="L45" s="9">
        <v>517253.07</v>
      </c>
      <c r="M45" s="10">
        <v>517253.07</v>
      </c>
      <c r="N45" s="9"/>
      <c r="O45" s="9">
        <v>3397598.18</v>
      </c>
      <c r="P45" s="10">
        <v>3397598.18</v>
      </c>
      <c r="Q45" s="10">
        <v>5223377.0999999996</v>
      </c>
      <c r="R45" s="9">
        <v>0</v>
      </c>
      <c r="S45" s="9">
        <v>0</v>
      </c>
      <c r="T45" s="9">
        <v>0</v>
      </c>
      <c r="U45" s="9">
        <v>0</v>
      </c>
      <c r="V45" s="9">
        <v>48820.160000000003</v>
      </c>
      <c r="W45" s="9">
        <v>0</v>
      </c>
      <c r="X45" s="9">
        <v>0</v>
      </c>
      <c r="Y45" s="9">
        <v>30594.58</v>
      </c>
      <c r="Z45" s="9">
        <v>1305251.03</v>
      </c>
      <c r="AA45" s="10">
        <v>1384665.77</v>
      </c>
      <c r="AB45" s="9">
        <v>199398.57</v>
      </c>
      <c r="AC45" s="9">
        <v>105011.55</v>
      </c>
      <c r="AD45" s="9">
        <v>57460.57</v>
      </c>
      <c r="AE45" s="10">
        <v>361870.69</v>
      </c>
      <c r="AF45" s="9">
        <v>76013.399999999994</v>
      </c>
      <c r="AG45" s="9">
        <v>14679.2</v>
      </c>
      <c r="AH45" s="9">
        <v>0</v>
      </c>
      <c r="AI45" s="9">
        <v>3692.22</v>
      </c>
      <c r="AJ45" s="10">
        <v>94384.82</v>
      </c>
      <c r="AK45" s="9">
        <v>90554.51</v>
      </c>
      <c r="AL45" s="9">
        <v>1420.57</v>
      </c>
      <c r="AM45" s="9">
        <v>1527053.49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1619028.57</v>
      </c>
      <c r="AU45" s="9">
        <v>0</v>
      </c>
      <c r="AV45" s="9">
        <v>0</v>
      </c>
      <c r="AW45" s="9">
        <v>44960.29</v>
      </c>
      <c r="AX45" s="9">
        <v>0</v>
      </c>
      <c r="AY45" s="9">
        <v>0</v>
      </c>
      <c r="AZ45" s="9">
        <v>0</v>
      </c>
      <c r="BA45" s="10">
        <v>44960.29</v>
      </c>
      <c r="BB45" s="9">
        <v>0</v>
      </c>
      <c r="BC45" s="9">
        <v>0</v>
      </c>
      <c r="BD45" s="9">
        <v>0</v>
      </c>
      <c r="BE45" s="9">
        <v>0</v>
      </c>
      <c r="BF45" s="9">
        <v>194790</v>
      </c>
      <c r="BG45" s="9">
        <v>0</v>
      </c>
      <c r="BH45" s="9">
        <v>0</v>
      </c>
      <c r="BI45" s="10">
        <v>194790</v>
      </c>
      <c r="BJ45" s="10">
        <v>3699700.14</v>
      </c>
      <c r="BK45" s="9">
        <v>0</v>
      </c>
      <c r="BL45" s="10">
        <v>0</v>
      </c>
      <c r="BM45" s="10">
        <v>3699700.14</v>
      </c>
    </row>
    <row r="46" spans="1:65">
      <c r="B46" s="9" t="s">
        <v>146</v>
      </c>
      <c r="C46" s="10" t="s">
        <v>147</v>
      </c>
      <c r="D46" s="10">
        <v>452762</v>
      </c>
      <c r="E46" s="9"/>
      <c r="F46" s="24"/>
      <c r="G46" s="25"/>
      <c r="H46" s="9">
        <v>656228</v>
      </c>
      <c r="I46" s="10">
        <v>656228</v>
      </c>
      <c r="J46" s="9"/>
      <c r="K46" s="9"/>
      <c r="L46" s="9"/>
      <c r="M46" s="10"/>
      <c r="N46" s="9"/>
      <c r="O46" s="9">
        <v>3876213</v>
      </c>
      <c r="P46" s="10">
        <v>3876213</v>
      </c>
      <c r="Q46" s="10">
        <v>4985203</v>
      </c>
      <c r="R46" s="9">
        <v>0</v>
      </c>
      <c r="S46" s="9">
        <v>0</v>
      </c>
      <c r="T46" s="9">
        <v>0</v>
      </c>
      <c r="U46" s="9">
        <v>0</v>
      </c>
      <c r="V46" s="9">
        <v>47191</v>
      </c>
      <c r="W46" s="9">
        <v>0</v>
      </c>
      <c r="X46" s="9">
        <v>0</v>
      </c>
      <c r="Y46" s="9">
        <v>0</v>
      </c>
      <c r="Z46" s="9">
        <v>953465</v>
      </c>
      <c r="AA46" s="10">
        <v>1000656</v>
      </c>
      <c r="AB46" s="9">
        <v>219170</v>
      </c>
      <c r="AC46" s="9">
        <v>74260</v>
      </c>
      <c r="AD46" s="9">
        <v>100463</v>
      </c>
      <c r="AE46" s="10">
        <v>393893</v>
      </c>
      <c r="AF46" s="9">
        <v>441</v>
      </c>
      <c r="AG46" s="9">
        <v>765</v>
      </c>
      <c r="AH46" s="9">
        <v>1191</v>
      </c>
      <c r="AI46" s="9">
        <v>5396</v>
      </c>
      <c r="AJ46" s="10">
        <v>7793</v>
      </c>
      <c r="AK46" s="9">
        <v>9355</v>
      </c>
      <c r="AL46" s="9">
        <v>0</v>
      </c>
      <c r="AM46" s="9">
        <v>1637293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1646648</v>
      </c>
      <c r="AU46" s="9">
        <v>0</v>
      </c>
      <c r="AV46" s="9">
        <v>0</v>
      </c>
      <c r="AW46" s="9">
        <v>480</v>
      </c>
      <c r="AX46" s="9">
        <v>0</v>
      </c>
      <c r="AY46" s="9">
        <v>0</v>
      </c>
      <c r="AZ46" s="9">
        <v>0</v>
      </c>
      <c r="BA46" s="10">
        <v>480</v>
      </c>
      <c r="BB46" s="9">
        <v>0</v>
      </c>
      <c r="BC46" s="9">
        <v>0</v>
      </c>
      <c r="BD46" s="9">
        <v>0</v>
      </c>
      <c r="BE46" s="9">
        <v>0</v>
      </c>
      <c r="BF46" s="9">
        <v>200197</v>
      </c>
      <c r="BG46" s="9">
        <v>0</v>
      </c>
      <c r="BH46" s="9">
        <v>0</v>
      </c>
      <c r="BI46" s="10">
        <v>200197</v>
      </c>
      <c r="BJ46" s="10">
        <v>3249667</v>
      </c>
      <c r="BK46" s="9">
        <v>0</v>
      </c>
      <c r="BL46" s="10">
        <v>0</v>
      </c>
      <c r="BM46" s="10">
        <v>3249667</v>
      </c>
    </row>
    <row r="47" spans="1:65">
      <c r="B47" s="9" t="s">
        <v>148</v>
      </c>
      <c r="C47" s="10" t="s">
        <v>149</v>
      </c>
      <c r="D47" s="10">
        <v>3504397.07</v>
      </c>
      <c r="E47" s="9"/>
      <c r="F47" s="24"/>
      <c r="G47" s="25"/>
      <c r="H47" s="9">
        <v>226491.98</v>
      </c>
      <c r="I47" s="10">
        <v>226491.98</v>
      </c>
      <c r="J47" s="9"/>
      <c r="K47" s="9"/>
      <c r="L47" s="9">
        <v>2752440.39</v>
      </c>
      <c r="M47" s="10">
        <v>2752440.39</v>
      </c>
      <c r="N47" s="9"/>
      <c r="O47" s="9">
        <v>17543410.289999999</v>
      </c>
      <c r="P47" s="10">
        <v>17543410.289999999</v>
      </c>
      <c r="Q47" s="10">
        <v>24026739.73</v>
      </c>
      <c r="R47" s="9">
        <v>377150.71</v>
      </c>
      <c r="S47" s="9">
        <v>0</v>
      </c>
      <c r="T47" s="9">
        <v>0</v>
      </c>
      <c r="U47" s="9">
        <v>0</v>
      </c>
      <c r="V47" s="9">
        <v>58922.080000000002</v>
      </c>
      <c r="W47" s="9">
        <v>0</v>
      </c>
      <c r="X47" s="9">
        <v>0</v>
      </c>
      <c r="Y47" s="9">
        <v>69919.199999999997</v>
      </c>
      <c r="Z47" s="9">
        <v>4308901.34</v>
      </c>
      <c r="AA47" s="10">
        <v>4814893.33</v>
      </c>
      <c r="AB47" s="9">
        <v>545787.99</v>
      </c>
      <c r="AC47" s="9">
        <v>352663.81</v>
      </c>
      <c r="AD47" s="9">
        <v>573494.35</v>
      </c>
      <c r="AE47" s="10">
        <v>1471946.15</v>
      </c>
      <c r="AF47" s="9">
        <v>155.18</v>
      </c>
      <c r="AG47" s="9">
        <v>0</v>
      </c>
      <c r="AH47" s="9">
        <v>0</v>
      </c>
      <c r="AI47" s="9">
        <v>5671.45</v>
      </c>
      <c r="AJ47" s="10">
        <v>5826.63</v>
      </c>
      <c r="AK47" s="9">
        <v>12839.32</v>
      </c>
      <c r="AL47" s="9">
        <v>0</v>
      </c>
      <c r="AM47" s="9">
        <v>6030204.1200000001</v>
      </c>
      <c r="AN47" s="9">
        <v>0</v>
      </c>
      <c r="AO47" s="9">
        <v>0</v>
      </c>
      <c r="AP47" s="9">
        <v>0</v>
      </c>
      <c r="AQ47" s="9">
        <v>0</v>
      </c>
      <c r="AR47" s="9">
        <v>33712.480000000003</v>
      </c>
      <c r="AS47" s="9">
        <v>72272.53</v>
      </c>
      <c r="AT47" s="10">
        <v>6149028.4500000002</v>
      </c>
      <c r="AU47" s="9">
        <v>0</v>
      </c>
      <c r="AV47" s="9">
        <v>0</v>
      </c>
      <c r="AW47" s="9">
        <v>185287.18</v>
      </c>
      <c r="AX47" s="9">
        <v>0</v>
      </c>
      <c r="AY47" s="9">
        <v>0</v>
      </c>
      <c r="AZ47" s="9">
        <v>0</v>
      </c>
      <c r="BA47" s="10">
        <v>185287.18</v>
      </c>
      <c r="BB47" s="9">
        <v>3555.7</v>
      </c>
      <c r="BC47" s="9">
        <v>0</v>
      </c>
      <c r="BD47" s="9">
        <v>0</v>
      </c>
      <c r="BE47" s="9">
        <v>0</v>
      </c>
      <c r="BF47" s="9">
        <v>1101494.06</v>
      </c>
      <c r="BG47" s="9">
        <v>0</v>
      </c>
      <c r="BH47" s="9">
        <v>571.87</v>
      </c>
      <c r="BI47" s="10">
        <v>1105621.6299999999</v>
      </c>
      <c r="BJ47" s="10">
        <v>13732603.369999999</v>
      </c>
      <c r="BK47" s="9">
        <v>0</v>
      </c>
      <c r="BL47" s="10">
        <v>0</v>
      </c>
      <c r="BM47" s="10">
        <v>13732603.369999999</v>
      </c>
    </row>
    <row r="48" spans="1:65" s="19" customFormat="1">
      <c r="A48"/>
      <c r="B48" s="15"/>
      <c r="C48" s="16" t="s">
        <v>394</v>
      </c>
      <c r="D48" s="18">
        <f>SUM(D7:D47)</f>
        <v>86595833.680000007</v>
      </c>
      <c r="E48" s="18">
        <f t="shared" ref="E48:BM48" si="0">SUM(E7:E47)</f>
        <v>0</v>
      </c>
      <c r="F48" s="60">
        <f t="shared" si="0"/>
        <v>0</v>
      </c>
      <c r="G48" s="61"/>
      <c r="H48" s="18">
        <f t="shared" si="0"/>
        <v>6853972.8200000022</v>
      </c>
      <c r="I48" s="18">
        <f t="shared" si="0"/>
        <v>6853972.8200000022</v>
      </c>
      <c r="J48" s="18">
        <f t="shared" si="0"/>
        <v>0</v>
      </c>
      <c r="K48" s="18">
        <f t="shared" si="0"/>
        <v>0</v>
      </c>
      <c r="L48" s="18">
        <f t="shared" si="0"/>
        <v>47656337.599999994</v>
      </c>
      <c r="M48" s="18">
        <f t="shared" si="0"/>
        <v>47656337.599999994</v>
      </c>
      <c r="N48" s="18">
        <f t="shared" si="0"/>
        <v>0</v>
      </c>
      <c r="O48" s="18">
        <f t="shared" si="0"/>
        <v>311562456.61000013</v>
      </c>
      <c r="P48" s="18">
        <f t="shared" si="0"/>
        <v>311562456.61000013</v>
      </c>
      <c r="Q48" s="18">
        <f t="shared" si="0"/>
        <v>452668600.71000016</v>
      </c>
      <c r="R48" s="18">
        <f t="shared" si="0"/>
        <v>2577436.44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4076588.57</v>
      </c>
      <c r="W48" s="18">
        <f t="shared" si="0"/>
        <v>135749.13</v>
      </c>
      <c r="X48" s="18">
        <f t="shared" si="0"/>
        <v>0</v>
      </c>
      <c r="Y48" s="18">
        <f t="shared" si="0"/>
        <v>565689.73</v>
      </c>
      <c r="Z48" s="18">
        <f t="shared" si="0"/>
        <v>74595430.799999997</v>
      </c>
      <c r="AA48" s="18">
        <f t="shared" si="0"/>
        <v>81950894.670000002</v>
      </c>
      <c r="AB48" s="18">
        <f t="shared" si="0"/>
        <v>12026275.530000003</v>
      </c>
      <c r="AC48" s="18">
        <f t="shared" si="0"/>
        <v>6006082.3299999991</v>
      </c>
      <c r="AD48" s="18">
        <f t="shared" si="0"/>
        <v>14200373.979999999</v>
      </c>
      <c r="AE48" s="18">
        <f t="shared" si="0"/>
        <v>32232731.839999996</v>
      </c>
      <c r="AF48" s="18">
        <f t="shared" si="0"/>
        <v>1300490.6199999999</v>
      </c>
      <c r="AG48" s="18">
        <f t="shared" si="0"/>
        <v>2127536.8000000003</v>
      </c>
      <c r="AH48" s="18">
        <f t="shared" si="0"/>
        <v>362316.99999999994</v>
      </c>
      <c r="AI48" s="18">
        <f t="shared" si="0"/>
        <v>157237.16000000003</v>
      </c>
      <c r="AJ48" s="18">
        <f t="shared" si="0"/>
        <v>3947581.5799999996</v>
      </c>
      <c r="AK48" s="18">
        <f t="shared" si="0"/>
        <v>8836315.6100000013</v>
      </c>
      <c r="AL48" s="18">
        <f t="shared" si="0"/>
        <v>142078.06000000003</v>
      </c>
      <c r="AM48" s="18">
        <f t="shared" si="0"/>
        <v>117569019.79999998</v>
      </c>
      <c r="AN48" s="18">
        <f t="shared" si="0"/>
        <v>0</v>
      </c>
      <c r="AO48" s="18">
        <f t="shared" si="0"/>
        <v>0</v>
      </c>
      <c r="AP48" s="18">
        <f t="shared" si="0"/>
        <v>0</v>
      </c>
      <c r="AQ48" s="18">
        <f t="shared" si="0"/>
        <v>753928.81</v>
      </c>
      <c r="AR48" s="18">
        <f t="shared" si="0"/>
        <v>448463.67</v>
      </c>
      <c r="AS48" s="18">
        <f t="shared" si="0"/>
        <v>1044160.3400000001</v>
      </c>
      <c r="AT48" s="18">
        <f t="shared" si="0"/>
        <v>128793966.28999999</v>
      </c>
      <c r="AU48" s="18">
        <f t="shared" si="0"/>
        <v>0</v>
      </c>
      <c r="AV48" s="18">
        <f t="shared" si="0"/>
        <v>2203</v>
      </c>
      <c r="AW48" s="18">
        <f t="shared" si="0"/>
        <v>3984873.8100000005</v>
      </c>
      <c r="AX48" s="18">
        <f t="shared" si="0"/>
        <v>0</v>
      </c>
      <c r="AY48" s="18">
        <f t="shared" si="0"/>
        <v>0</v>
      </c>
      <c r="AZ48" s="18">
        <f t="shared" si="0"/>
        <v>0</v>
      </c>
      <c r="BA48" s="18">
        <f t="shared" si="0"/>
        <v>3987076.8100000005</v>
      </c>
      <c r="BB48" s="18">
        <f t="shared" si="0"/>
        <v>69392.039999999994</v>
      </c>
      <c r="BC48" s="18">
        <f t="shared" si="0"/>
        <v>0</v>
      </c>
      <c r="BD48" s="18">
        <f t="shared" si="0"/>
        <v>13664.16</v>
      </c>
      <c r="BE48" s="18">
        <f t="shared" si="0"/>
        <v>0</v>
      </c>
      <c r="BF48" s="18">
        <f t="shared" si="0"/>
        <v>15861662.23</v>
      </c>
      <c r="BG48" s="18">
        <f t="shared" si="0"/>
        <v>0</v>
      </c>
      <c r="BH48" s="18">
        <f t="shared" si="0"/>
        <v>-31337.520000000008</v>
      </c>
      <c r="BI48" s="18">
        <f t="shared" si="0"/>
        <v>15913380.91</v>
      </c>
      <c r="BJ48" s="18">
        <f t="shared" si="0"/>
        <v>266825632.09999993</v>
      </c>
      <c r="BK48" s="18">
        <f t="shared" si="0"/>
        <v>-526716.75</v>
      </c>
      <c r="BL48" s="18">
        <f t="shared" si="0"/>
        <v>-526716.75</v>
      </c>
      <c r="BM48" s="18">
        <f t="shared" si="0"/>
        <v>266298915.34999993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>
        <v>2143</v>
      </c>
      <c r="I49" s="10">
        <v>2143</v>
      </c>
      <c r="J49" s="9"/>
      <c r="K49" s="9"/>
      <c r="L49" s="9">
        <v>50112</v>
      </c>
      <c r="M49" s="10">
        <v>50112</v>
      </c>
      <c r="N49" s="9"/>
      <c r="O49" s="9">
        <v>287900</v>
      </c>
      <c r="P49" s="10">
        <v>287900</v>
      </c>
      <c r="Q49" s="10">
        <v>340155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109806</v>
      </c>
      <c r="AA49" s="10">
        <v>109806</v>
      </c>
      <c r="AB49" s="9">
        <v>17204</v>
      </c>
      <c r="AC49" s="9">
        <v>9425</v>
      </c>
      <c r="AD49" s="9">
        <v>102</v>
      </c>
      <c r="AE49" s="10">
        <v>26731</v>
      </c>
      <c r="AF49" s="9">
        <v>4318</v>
      </c>
      <c r="AG49" s="9">
        <v>7157</v>
      </c>
      <c r="AH49" s="9">
        <v>2604</v>
      </c>
      <c r="AI49" s="9">
        <v>0</v>
      </c>
      <c r="AJ49" s="10">
        <v>14079</v>
      </c>
      <c r="AK49" s="9">
        <v>2731</v>
      </c>
      <c r="AL49" s="9">
        <v>0</v>
      </c>
      <c r="AM49" s="9">
        <v>176989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179720</v>
      </c>
      <c r="AU49" s="9">
        <v>0</v>
      </c>
      <c r="AV49" s="9">
        <v>7929</v>
      </c>
      <c r="AW49" s="9">
        <v>1501</v>
      </c>
      <c r="AX49" s="9">
        <v>0</v>
      </c>
      <c r="AY49" s="9">
        <v>0</v>
      </c>
      <c r="AZ49" s="9">
        <v>0</v>
      </c>
      <c r="BA49" s="10">
        <v>9430</v>
      </c>
      <c r="BB49" s="9">
        <v>389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389</v>
      </c>
      <c r="BJ49" s="10">
        <v>340155</v>
      </c>
      <c r="BK49" s="9">
        <v>0</v>
      </c>
      <c r="BL49" s="10">
        <v>0</v>
      </c>
      <c r="BM49" s="10">
        <v>340155</v>
      </c>
    </row>
    <row r="50" spans="2:65">
      <c r="B50" s="9" t="s">
        <v>152</v>
      </c>
      <c r="C50" s="10" t="s">
        <v>153</v>
      </c>
      <c r="D50" s="10">
        <v>10261</v>
      </c>
      <c r="E50" s="9"/>
      <c r="F50" s="24"/>
      <c r="G50" s="25"/>
      <c r="H50" s="9"/>
      <c r="I50" s="10"/>
      <c r="J50" s="9"/>
      <c r="K50" s="9"/>
      <c r="L50" s="9">
        <v>41856</v>
      </c>
      <c r="M50" s="10">
        <v>41856</v>
      </c>
      <c r="N50" s="9"/>
      <c r="O50" s="9">
        <v>250581</v>
      </c>
      <c r="P50" s="10">
        <v>250581</v>
      </c>
      <c r="Q50" s="10">
        <v>302698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70579</v>
      </c>
      <c r="AA50" s="10">
        <v>70579</v>
      </c>
      <c r="AB50" s="9">
        <v>0</v>
      </c>
      <c r="AC50" s="9">
        <v>5626</v>
      </c>
      <c r="AD50" s="9">
        <v>0</v>
      </c>
      <c r="AE50" s="10">
        <v>5626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53</v>
      </c>
      <c r="AL50" s="9">
        <v>0</v>
      </c>
      <c r="AM50" s="9">
        <v>191360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191413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1200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1200</v>
      </c>
      <c r="BJ50" s="10">
        <v>268818</v>
      </c>
      <c r="BK50" s="9">
        <v>0</v>
      </c>
      <c r="BL50" s="10">
        <v>0</v>
      </c>
      <c r="BM50" s="10">
        <v>268818</v>
      </c>
    </row>
    <row r="51" spans="2:65">
      <c r="B51" s="9" t="s">
        <v>154</v>
      </c>
      <c r="C51" s="10" t="s">
        <v>155</v>
      </c>
      <c r="D51" s="10">
        <v>52949</v>
      </c>
      <c r="E51" s="9"/>
      <c r="F51" s="24"/>
      <c r="G51" s="25"/>
      <c r="H51" s="9">
        <v>-465</v>
      </c>
      <c r="I51" s="10">
        <v>-465</v>
      </c>
      <c r="J51" s="9"/>
      <c r="K51" s="9"/>
      <c r="L51" s="9">
        <v>58973</v>
      </c>
      <c r="M51" s="10">
        <v>58973</v>
      </c>
      <c r="N51" s="9"/>
      <c r="O51" s="9">
        <v>302164</v>
      </c>
      <c r="P51" s="10">
        <v>302164</v>
      </c>
      <c r="Q51" s="10">
        <v>413621</v>
      </c>
      <c r="R51" s="9">
        <v>0</v>
      </c>
      <c r="S51" s="9">
        <v>0</v>
      </c>
      <c r="T51" s="9">
        <v>0</v>
      </c>
      <c r="U51" s="9">
        <v>0</v>
      </c>
      <c r="V51" s="9">
        <v>6967</v>
      </c>
      <c r="W51" s="9">
        <v>0</v>
      </c>
      <c r="X51" s="9">
        <v>0</v>
      </c>
      <c r="Y51" s="9">
        <v>0</v>
      </c>
      <c r="Z51" s="9">
        <v>75820</v>
      </c>
      <c r="AA51" s="10">
        <v>82787</v>
      </c>
      <c r="AB51" s="9">
        <v>0</v>
      </c>
      <c r="AC51" s="9">
        <v>6250</v>
      </c>
      <c r="AD51" s="9">
        <v>5023</v>
      </c>
      <c r="AE51" s="10">
        <v>11273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133174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133174</v>
      </c>
      <c r="AU51" s="9">
        <v>0</v>
      </c>
      <c r="AV51" s="9">
        <v>0</v>
      </c>
      <c r="AW51" s="9">
        <v>14867</v>
      </c>
      <c r="AX51" s="9">
        <v>0</v>
      </c>
      <c r="AY51" s="9">
        <v>0</v>
      </c>
      <c r="AZ51" s="9">
        <v>0</v>
      </c>
      <c r="BA51" s="10">
        <v>14867</v>
      </c>
      <c r="BB51" s="9">
        <v>31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31</v>
      </c>
      <c r="BJ51" s="10">
        <v>242132</v>
      </c>
      <c r="BK51" s="9">
        <v>0</v>
      </c>
      <c r="BL51" s="10">
        <v>0</v>
      </c>
      <c r="BM51" s="10">
        <v>242132</v>
      </c>
    </row>
    <row r="52" spans="2:65">
      <c r="B52" s="9" t="s">
        <v>156</v>
      </c>
      <c r="C52" s="10" t="s">
        <v>157</v>
      </c>
      <c r="D52" s="10">
        <v>25690.21</v>
      </c>
      <c r="E52" s="9"/>
      <c r="F52" s="24"/>
      <c r="G52" s="25"/>
      <c r="H52" s="9">
        <v>668.05</v>
      </c>
      <c r="I52" s="10">
        <v>668.05</v>
      </c>
      <c r="J52" s="9"/>
      <c r="K52" s="9"/>
      <c r="L52" s="9">
        <v>45686.79</v>
      </c>
      <c r="M52" s="10">
        <v>45686.79</v>
      </c>
      <c r="N52" s="9"/>
      <c r="O52" s="9">
        <v>397282.22</v>
      </c>
      <c r="P52" s="10">
        <v>397282.22</v>
      </c>
      <c r="Q52" s="10">
        <v>469327.27</v>
      </c>
      <c r="R52" s="9">
        <v>0</v>
      </c>
      <c r="S52" s="9">
        <v>20722.23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164134.68</v>
      </c>
      <c r="AA52" s="10">
        <v>184856.91</v>
      </c>
      <c r="AB52" s="9">
        <v>0</v>
      </c>
      <c r="AC52" s="9">
        <v>12642.4</v>
      </c>
      <c r="AD52" s="9">
        <v>25722.68</v>
      </c>
      <c r="AE52" s="10">
        <v>38365.08</v>
      </c>
      <c r="AF52" s="9">
        <v>1843.66</v>
      </c>
      <c r="AG52" s="9">
        <v>4062.01</v>
      </c>
      <c r="AH52" s="9">
        <v>0</v>
      </c>
      <c r="AI52" s="9">
        <v>128.19999999999999</v>
      </c>
      <c r="AJ52" s="10">
        <v>6033.87</v>
      </c>
      <c r="AK52" s="9">
        <v>6894.78</v>
      </c>
      <c r="AL52" s="9">
        <v>0</v>
      </c>
      <c r="AM52" s="9">
        <v>203913.78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210808.56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647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647</v>
      </c>
      <c r="BJ52" s="10">
        <v>440711.42</v>
      </c>
      <c r="BK52" s="9">
        <v>0</v>
      </c>
      <c r="BL52" s="10">
        <v>0</v>
      </c>
      <c r="BM52" s="10">
        <v>440711.42</v>
      </c>
    </row>
    <row r="53" spans="2:65">
      <c r="B53" s="9" t="s">
        <v>158</v>
      </c>
      <c r="C53" s="10" t="s">
        <v>159</v>
      </c>
      <c r="D53" s="10">
        <v>166800.12</v>
      </c>
      <c r="E53" s="9"/>
      <c r="F53" s="24"/>
      <c r="G53" s="25"/>
      <c r="H53" s="9">
        <v>1131.92</v>
      </c>
      <c r="I53" s="10">
        <v>1131.92</v>
      </c>
      <c r="J53" s="9"/>
      <c r="K53" s="9"/>
      <c r="L53" s="9">
        <v>117211.65</v>
      </c>
      <c r="M53" s="10">
        <v>117211.65</v>
      </c>
      <c r="N53" s="9"/>
      <c r="O53" s="9">
        <v>670166.68999999994</v>
      </c>
      <c r="P53" s="10">
        <v>670166.68999999994</v>
      </c>
      <c r="Q53" s="10">
        <v>955310.38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155271.69</v>
      </c>
      <c r="AA53" s="10">
        <v>155271.69</v>
      </c>
      <c r="AB53" s="9">
        <v>0</v>
      </c>
      <c r="AC53" s="9">
        <v>21855.51</v>
      </c>
      <c r="AD53" s="9">
        <v>16800</v>
      </c>
      <c r="AE53" s="10">
        <v>38655.51</v>
      </c>
      <c r="AF53" s="9">
        <v>1180</v>
      </c>
      <c r="AG53" s="9">
        <v>0</v>
      </c>
      <c r="AH53" s="9">
        <v>0</v>
      </c>
      <c r="AI53" s="9">
        <v>0</v>
      </c>
      <c r="AJ53" s="10">
        <v>1180</v>
      </c>
      <c r="AK53" s="9">
        <v>26170.34</v>
      </c>
      <c r="AL53" s="9">
        <v>0</v>
      </c>
      <c r="AM53" s="9">
        <v>325930.08</v>
      </c>
      <c r="AN53" s="9">
        <v>0</v>
      </c>
      <c r="AO53" s="9">
        <v>0</v>
      </c>
      <c r="AP53" s="9">
        <v>0</v>
      </c>
      <c r="AQ53" s="9">
        <v>13.99</v>
      </c>
      <c r="AR53" s="9">
        <v>0</v>
      </c>
      <c r="AS53" s="9">
        <v>517.01</v>
      </c>
      <c r="AT53" s="10">
        <v>352631.42</v>
      </c>
      <c r="AU53" s="9">
        <v>0</v>
      </c>
      <c r="AV53" s="9">
        <v>0</v>
      </c>
      <c r="AW53" s="9">
        <v>2448.81</v>
      </c>
      <c r="AX53" s="9">
        <v>0</v>
      </c>
      <c r="AY53" s="9">
        <v>0</v>
      </c>
      <c r="AZ53" s="9">
        <v>0</v>
      </c>
      <c r="BA53" s="10">
        <v>2448.81</v>
      </c>
      <c r="BB53" s="9">
        <v>802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802</v>
      </c>
      <c r="BJ53" s="10">
        <v>550989.43000000005</v>
      </c>
      <c r="BK53" s="9">
        <v>0</v>
      </c>
      <c r="BL53" s="10">
        <v>0</v>
      </c>
      <c r="BM53" s="10">
        <v>550989.43000000005</v>
      </c>
    </row>
    <row r="54" spans="2:65">
      <c r="B54" s="9" t="s">
        <v>160</v>
      </c>
      <c r="C54" s="10" t="s">
        <v>161</v>
      </c>
      <c r="D54" s="10">
        <v>229636.14</v>
      </c>
      <c r="E54" s="9"/>
      <c r="F54" s="24"/>
      <c r="G54" s="25"/>
      <c r="H54" s="9">
        <v>2546.5</v>
      </c>
      <c r="I54" s="10">
        <v>2546.5</v>
      </c>
      <c r="J54" s="9"/>
      <c r="K54" s="9"/>
      <c r="L54" s="9">
        <v>54189.86</v>
      </c>
      <c r="M54" s="10">
        <v>54189.86</v>
      </c>
      <c r="N54" s="9"/>
      <c r="O54" s="9">
        <v>267497</v>
      </c>
      <c r="P54" s="10">
        <v>267497</v>
      </c>
      <c r="Q54" s="10">
        <v>553869.5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55427.4</v>
      </c>
      <c r="AA54" s="10">
        <v>55427.4</v>
      </c>
      <c r="AB54" s="9">
        <v>0</v>
      </c>
      <c r="AC54" s="9">
        <v>6678.37</v>
      </c>
      <c r="AD54" s="9">
        <v>0</v>
      </c>
      <c r="AE54" s="10">
        <v>6678.37</v>
      </c>
      <c r="AF54" s="9">
        <v>84</v>
      </c>
      <c r="AG54" s="9">
        <v>12328.47</v>
      </c>
      <c r="AH54" s="9">
        <v>0</v>
      </c>
      <c r="AI54" s="9">
        <v>0</v>
      </c>
      <c r="AJ54" s="10">
        <v>12412.47</v>
      </c>
      <c r="AK54" s="9">
        <v>15022.88</v>
      </c>
      <c r="AL54" s="9">
        <v>0</v>
      </c>
      <c r="AM54" s="9">
        <v>58771.77</v>
      </c>
      <c r="AN54" s="9">
        <v>0</v>
      </c>
      <c r="AO54" s="9">
        <v>0</v>
      </c>
      <c r="AP54" s="9">
        <v>0</v>
      </c>
      <c r="AQ54" s="9">
        <v>0</v>
      </c>
      <c r="AR54" s="9">
        <v>1238.42</v>
      </c>
      <c r="AS54" s="9">
        <v>765.1</v>
      </c>
      <c r="AT54" s="10">
        <v>75798.17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316.75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316.75</v>
      </c>
      <c r="BJ54" s="10">
        <v>150633.16</v>
      </c>
      <c r="BK54" s="9">
        <v>0</v>
      </c>
      <c r="BL54" s="10">
        <v>0</v>
      </c>
      <c r="BM54" s="10">
        <v>150633.16</v>
      </c>
    </row>
    <row r="55" spans="2:65">
      <c r="B55" s="9" t="s">
        <v>162</v>
      </c>
      <c r="C55" s="10" t="s">
        <v>163</v>
      </c>
      <c r="D55" s="10">
        <v>11406</v>
      </c>
      <c r="E55" s="9"/>
      <c r="F55" s="24"/>
      <c r="G55" s="25"/>
      <c r="H55" s="9">
        <v>1536.38</v>
      </c>
      <c r="I55" s="10">
        <v>1536.38</v>
      </c>
      <c r="J55" s="9"/>
      <c r="K55" s="9">
        <v>10094</v>
      </c>
      <c r="L55" s="9">
        <v>30599.63</v>
      </c>
      <c r="M55" s="10">
        <v>40693.629999999997</v>
      </c>
      <c r="N55" s="9"/>
      <c r="O55" s="9">
        <v>243374.65</v>
      </c>
      <c r="P55" s="10">
        <v>243374.65</v>
      </c>
      <c r="Q55" s="10">
        <v>297010.65999999997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296595.65999999997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296595.65999999997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415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415</v>
      </c>
      <c r="BJ55" s="10">
        <v>297010.65999999997</v>
      </c>
      <c r="BK55" s="9">
        <v>0</v>
      </c>
      <c r="BL55" s="10">
        <v>0</v>
      </c>
      <c r="BM55" s="10">
        <v>297010.65999999997</v>
      </c>
    </row>
    <row r="56" spans="2:65">
      <c r="B56" s="9" t="s">
        <v>164</v>
      </c>
      <c r="C56" s="10" t="s">
        <v>165</v>
      </c>
      <c r="D56" s="10">
        <v>-132248</v>
      </c>
      <c r="E56" s="9"/>
      <c r="F56" s="24"/>
      <c r="G56" s="25"/>
      <c r="H56" s="9">
        <v>2613</v>
      </c>
      <c r="I56" s="10">
        <v>2613</v>
      </c>
      <c r="J56" s="9"/>
      <c r="K56" s="9"/>
      <c r="L56" s="9">
        <v>64638</v>
      </c>
      <c r="M56" s="10">
        <v>64638</v>
      </c>
      <c r="N56" s="9"/>
      <c r="O56" s="9">
        <v>376295</v>
      </c>
      <c r="P56" s="10">
        <v>376295</v>
      </c>
      <c r="Q56" s="10">
        <v>311298</v>
      </c>
      <c r="R56" s="9">
        <v>0</v>
      </c>
      <c r="S56" s="9">
        <v>0</v>
      </c>
      <c r="T56" s="9">
        <v>28207</v>
      </c>
      <c r="U56" s="9">
        <v>0</v>
      </c>
      <c r="V56" s="9">
        <v>0</v>
      </c>
      <c r="W56" s="9">
        <v>0</v>
      </c>
      <c r="X56" s="9">
        <v>0</v>
      </c>
      <c r="Y56" s="9">
        <v>4845</v>
      </c>
      <c r="Z56" s="9">
        <v>36982</v>
      </c>
      <c r="AA56" s="10">
        <v>70034</v>
      </c>
      <c r="AB56" s="9">
        <v>0</v>
      </c>
      <c r="AC56" s="9">
        <v>0</v>
      </c>
      <c r="AD56" s="9">
        <v>2550</v>
      </c>
      <c r="AE56" s="10">
        <v>2550</v>
      </c>
      <c r="AF56" s="9">
        <v>0</v>
      </c>
      <c r="AG56" s="9">
        <v>3280</v>
      </c>
      <c r="AH56" s="9">
        <v>0</v>
      </c>
      <c r="AI56" s="9">
        <v>0</v>
      </c>
      <c r="AJ56" s="10">
        <v>3280</v>
      </c>
      <c r="AK56" s="9">
        <v>14311</v>
      </c>
      <c r="AL56" s="9">
        <v>0</v>
      </c>
      <c r="AM56" s="9">
        <v>339930</v>
      </c>
      <c r="AN56" s="9">
        <v>0</v>
      </c>
      <c r="AO56" s="9">
        <v>0</v>
      </c>
      <c r="AP56" s="9">
        <v>0</v>
      </c>
      <c r="AQ56" s="9">
        <v>0</v>
      </c>
      <c r="AR56" s="9">
        <v>2139</v>
      </c>
      <c r="AS56" s="9">
        <v>0</v>
      </c>
      <c r="AT56" s="10">
        <v>356380</v>
      </c>
      <c r="AU56" s="9">
        <v>0</v>
      </c>
      <c r="AV56" s="9">
        <v>0</v>
      </c>
      <c r="AW56" s="9">
        <v>11302</v>
      </c>
      <c r="AX56" s="9">
        <v>0</v>
      </c>
      <c r="AY56" s="9">
        <v>0</v>
      </c>
      <c r="AZ56" s="9">
        <v>0</v>
      </c>
      <c r="BA56" s="10">
        <v>11302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443546</v>
      </c>
      <c r="BK56" s="9">
        <v>0</v>
      </c>
      <c r="BL56" s="10">
        <v>0</v>
      </c>
      <c r="BM56" s="10">
        <v>443546</v>
      </c>
    </row>
    <row r="57" spans="2:65">
      <c r="B57" s="9" t="s">
        <v>166</v>
      </c>
      <c r="C57" s="10" t="s">
        <v>167</v>
      </c>
      <c r="D57" s="10">
        <v>185310.6</v>
      </c>
      <c r="E57" s="9"/>
      <c r="F57" s="24"/>
      <c r="G57" s="25"/>
      <c r="H57" s="9">
        <v>-657.51</v>
      </c>
      <c r="I57" s="10">
        <v>-657.51</v>
      </c>
      <c r="J57" s="9"/>
      <c r="K57" s="9"/>
      <c r="L57" s="9">
        <v>57968.76</v>
      </c>
      <c r="M57" s="10">
        <v>57968.76</v>
      </c>
      <c r="N57" s="9"/>
      <c r="O57" s="9">
        <v>340732.58</v>
      </c>
      <c r="P57" s="10">
        <v>340732.58</v>
      </c>
      <c r="Q57" s="10">
        <v>583354.43000000005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99553.44</v>
      </c>
      <c r="AA57" s="10">
        <v>99553.44</v>
      </c>
      <c r="AB57" s="9">
        <v>0</v>
      </c>
      <c r="AC57" s="9">
        <v>6122.02</v>
      </c>
      <c r="AD57" s="9">
        <v>23029.279999999999</v>
      </c>
      <c r="AE57" s="10">
        <v>29151.3</v>
      </c>
      <c r="AF57" s="9">
        <v>3350.71</v>
      </c>
      <c r="AG57" s="9">
        <v>1533.31</v>
      </c>
      <c r="AH57" s="9">
        <v>21825.81</v>
      </c>
      <c r="AI57" s="9">
        <v>0</v>
      </c>
      <c r="AJ57" s="10">
        <v>26709.83</v>
      </c>
      <c r="AK57" s="9">
        <v>7356.15</v>
      </c>
      <c r="AL57" s="9">
        <v>0</v>
      </c>
      <c r="AM57" s="9">
        <v>131610.74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138966.89000000001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294381.46000000002</v>
      </c>
      <c r="BK57" s="9">
        <v>0</v>
      </c>
      <c r="BL57" s="10">
        <v>0</v>
      </c>
      <c r="BM57" s="10">
        <v>294381.46000000002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>
        <v>364.45</v>
      </c>
      <c r="I58" s="10">
        <v>364.45</v>
      </c>
      <c r="J58" s="9"/>
      <c r="K58" s="9"/>
      <c r="L58" s="9">
        <v>31336.66</v>
      </c>
      <c r="M58" s="10">
        <v>31336.66</v>
      </c>
      <c r="N58" s="9"/>
      <c r="O58" s="9">
        <v>185766.94</v>
      </c>
      <c r="P58" s="10">
        <v>185766.94</v>
      </c>
      <c r="Q58" s="10">
        <v>217468.05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1721.82</v>
      </c>
      <c r="AA58" s="10">
        <v>1721.82</v>
      </c>
      <c r="AB58" s="9">
        <v>0</v>
      </c>
      <c r="AC58" s="9">
        <v>207.99</v>
      </c>
      <c r="AD58" s="9">
        <v>0</v>
      </c>
      <c r="AE58" s="10">
        <v>207.99</v>
      </c>
      <c r="AF58" s="9">
        <v>20.03</v>
      </c>
      <c r="AG58" s="9">
        <v>5038.46</v>
      </c>
      <c r="AH58" s="9">
        <v>167138.43</v>
      </c>
      <c r="AI58" s="9">
        <v>0</v>
      </c>
      <c r="AJ58" s="10">
        <v>172196.92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107.19</v>
      </c>
      <c r="AT58" s="10">
        <v>107.19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174233.92</v>
      </c>
      <c r="BK58" s="9">
        <v>0</v>
      </c>
      <c r="BL58" s="10">
        <v>0</v>
      </c>
      <c r="BM58" s="10">
        <v>174233.92</v>
      </c>
    </row>
    <row r="59" spans="2:65">
      <c r="B59" s="9" t="s">
        <v>170</v>
      </c>
      <c r="C59" s="10" t="s">
        <v>171</v>
      </c>
      <c r="D59" s="10">
        <v>165848.85999999999</v>
      </c>
      <c r="E59" s="9"/>
      <c r="F59" s="24"/>
      <c r="G59" s="25"/>
      <c r="H59" s="9">
        <v>14135</v>
      </c>
      <c r="I59" s="10">
        <v>14135</v>
      </c>
      <c r="J59" s="9"/>
      <c r="K59" s="9"/>
      <c r="L59" s="9">
        <v>100356</v>
      </c>
      <c r="M59" s="10">
        <v>100356</v>
      </c>
      <c r="N59" s="9"/>
      <c r="O59" s="9">
        <v>577352</v>
      </c>
      <c r="P59" s="10">
        <v>577352</v>
      </c>
      <c r="Q59" s="10">
        <v>857691.86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214664</v>
      </c>
      <c r="AA59" s="10">
        <v>214664</v>
      </c>
      <c r="AB59" s="9">
        <v>0</v>
      </c>
      <c r="AC59" s="9">
        <v>16043</v>
      </c>
      <c r="AD59" s="9">
        <v>38563</v>
      </c>
      <c r="AE59" s="10">
        <v>54606</v>
      </c>
      <c r="AF59" s="9">
        <v>1989</v>
      </c>
      <c r="AG59" s="9">
        <v>4515</v>
      </c>
      <c r="AH59" s="9">
        <v>600</v>
      </c>
      <c r="AI59" s="9">
        <v>2084</v>
      </c>
      <c r="AJ59" s="10">
        <v>9188</v>
      </c>
      <c r="AK59" s="9">
        <v>47712</v>
      </c>
      <c r="AL59" s="9">
        <v>0</v>
      </c>
      <c r="AM59" s="9">
        <v>265524</v>
      </c>
      <c r="AN59" s="9">
        <v>0</v>
      </c>
      <c r="AO59" s="9">
        <v>0</v>
      </c>
      <c r="AP59" s="9">
        <v>0</v>
      </c>
      <c r="AQ59" s="9">
        <v>832</v>
      </c>
      <c r="AR59" s="9">
        <v>713</v>
      </c>
      <c r="AS59" s="9">
        <v>0</v>
      </c>
      <c r="AT59" s="10">
        <v>314781</v>
      </c>
      <c r="AU59" s="9">
        <v>0</v>
      </c>
      <c r="AV59" s="9">
        <v>0</v>
      </c>
      <c r="AW59" s="9">
        <v>4272</v>
      </c>
      <c r="AX59" s="9">
        <v>0</v>
      </c>
      <c r="AY59" s="9">
        <v>0</v>
      </c>
      <c r="AZ59" s="9">
        <v>0</v>
      </c>
      <c r="BA59" s="10">
        <v>4272</v>
      </c>
      <c r="BB59" s="9">
        <v>913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913</v>
      </c>
      <c r="BJ59" s="10">
        <v>598424</v>
      </c>
      <c r="BK59" s="9">
        <v>0</v>
      </c>
      <c r="BL59" s="10">
        <v>0</v>
      </c>
      <c r="BM59" s="10">
        <v>598424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>
        <v>0</v>
      </c>
      <c r="I60" s="10">
        <v>0</v>
      </c>
      <c r="J60" s="9"/>
      <c r="K60" s="9"/>
      <c r="L60" s="9">
        <v>15620.64</v>
      </c>
      <c r="M60" s="10">
        <v>15620.64</v>
      </c>
      <c r="N60" s="9"/>
      <c r="O60" s="9">
        <v>77606.289999999994</v>
      </c>
      <c r="P60" s="10">
        <v>77606.289999999994</v>
      </c>
      <c r="Q60" s="10">
        <v>93226.93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13010.16</v>
      </c>
      <c r="AA60" s="10">
        <v>13010.16</v>
      </c>
      <c r="AB60" s="9">
        <v>2290.17</v>
      </c>
      <c r="AC60" s="9">
        <v>986.25</v>
      </c>
      <c r="AD60" s="9">
        <v>369.02</v>
      </c>
      <c r="AE60" s="10">
        <v>3645.44</v>
      </c>
      <c r="AF60" s="9">
        <v>1185.73</v>
      </c>
      <c r="AG60" s="9">
        <v>0</v>
      </c>
      <c r="AH60" s="9">
        <v>46071.48</v>
      </c>
      <c r="AI60" s="9">
        <v>354.5</v>
      </c>
      <c r="AJ60" s="10">
        <v>47611.71</v>
      </c>
      <c r="AK60" s="9">
        <v>0</v>
      </c>
      <c r="AL60" s="9">
        <v>0</v>
      </c>
      <c r="AM60" s="9">
        <v>4724.07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4724.07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13709.38</v>
      </c>
      <c r="BH60" s="9">
        <v>0</v>
      </c>
      <c r="BI60" s="10">
        <v>13709.38</v>
      </c>
      <c r="BJ60" s="10">
        <v>82700.759999999995</v>
      </c>
      <c r="BK60" s="9">
        <v>0</v>
      </c>
      <c r="BL60" s="10">
        <v>0</v>
      </c>
      <c r="BM60" s="10">
        <v>82700.759999999995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>
        <v>11468</v>
      </c>
      <c r="I61" s="10">
        <v>11468</v>
      </c>
      <c r="J61" s="9"/>
      <c r="K61" s="9"/>
      <c r="L61" s="9">
        <v>64127</v>
      </c>
      <c r="M61" s="10">
        <v>64127</v>
      </c>
      <c r="N61" s="9"/>
      <c r="O61" s="9">
        <v>298735</v>
      </c>
      <c r="P61" s="10">
        <v>298735</v>
      </c>
      <c r="Q61" s="10">
        <v>374330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76787</v>
      </c>
      <c r="AA61" s="10">
        <v>76787</v>
      </c>
      <c r="AB61" s="9">
        <v>2898</v>
      </c>
      <c r="AC61" s="9">
        <v>5821</v>
      </c>
      <c r="AD61" s="9">
        <v>7894</v>
      </c>
      <c r="AE61" s="10">
        <v>16613</v>
      </c>
      <c r="AF61" s="9">
        <v>125</v>
      </c>
      <c r="AG61" s="9">
        <v>12358</v>
      </c>
      <c r="AH61" s="9">
        <v>0</v>
      </c>
      <c r="AI61" s="9">
        <v>0</v>
      </c>
      <c r="AJ61" s="10">
        <v>12483</v>
      </c>
      <c r="AK61" s="9">
        <v>1797</v>
      </c>
      <c r="AL61" s="9">
        <v>0</v>
      </c>
      <c r="AM61" s="9">
        <v>127438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129235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7563</v>
      </c>
      <c r="BG61" s="9">
        <v>0</v>
      </c>
      <c r="BH61" s="9">
        <v>0</v>
      </c>
      <c r="BI61" s="10">
        <v>7563</v>
      </c>
      <c r="BJ61" s="10">
        <v>242681</v>
      </c>
      <c r="BK61" s="9">
        <v>0</v>
      </c>
      <c r="BL61" s="10">
        <v>0</v>
      </c>
      <c r="BM61" s="10">
        <v>242681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>
        <v>10496.16</v>
      </c>
      <c r="E63" s="9"/>
      <c r="F63" s="24"/>
      <c r="G63" s="25"/>
      <c r="H63" s="9">
        <v>763</v>
      </c>
      <c r="I63" s="10">
        <v>763</v>
      </c>
      <c r="J63" s="9"/>
      <c r="K63" s="9"/>
      <c r="L63" s="9">
        <v>12510.8</v>
      </c>
      <c r="M63" s="10">
        <v>12510.8</v>
      </c>
      <c r="N63" s="9"/>
      <c r="O63" s="9">
        <v>66002.95</v>
      </c>
      <c r="P63" s="10">
        <v>66002.95</v>
      </c>
      <c r="Q63" s="10">
        <v>89772.91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44223.8</v>
      </c>
      <c r="AA63" s="10">
        <v>44223.8</v>
      </c>
      <c r="AB63" s="9">
        <v>0</v>
      </c>
      <c r="AC63" s="9">
        <v>3330.01</v>
      </c>
      <c r="AD63" s="9">
        <v>0</v>
      </c>
      <c r="AE63" s="10">
        <v>3330.01</v>
      </c>
      <c r="AF63" s="9">
        <v>0</v>
      </c>
      <c r="AG63" s="9">
        <v>1589.56</v>
      </c>
      <c r="AH63" s="9">
        <v>0</v>
      </c>
      <c r="AI63" s="9">
        <v>0</v>
      </c>
      <c r="AJ63" s="10">
        <v>1589.56</v>
      </c>
      <c r="AK63" s="9">
        <v>0</v>
      </c>
      <c r="AL63" s="9">
        <v>0</v>
      </c>
      <c r="AM63" s="9">
        <v>32649.66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32649.66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6347.23</v>
      </c>
      <c r="BH63" s="9">
        <v>0</v>
      </c>
      <c r="BI63" s="10">
        <v>6347.23</v>
      </c>
      <c r="BJ63" s="10">
        <v>88140.26</v>
      </c>
      <c r="BK63" s="9">
        <v>0</v>
      </c>
      <c r="BL63" s="10">
        <v>0</v>
      </c>
      <c r="BM63" s="10">
        <v>88140.26</v>
      </c>
    </row>
    <row r="64" spans="2:65">
      <c r="B64" s="9" t="s">
        <v>180</v>
      </c>
      <c r="C64" s="10" t="s">
        <v>181</v>
      </c>
      <c r="D64" s="10">
        <v>81348</v>
      </c>
      <c r="E64" s="9"/>
      <c r="F64" s="24"/>
      <c r="G64" s="25"/>
      <c r="H64" s="9">
        <v>6707</v>
      </c>
      <c r="I64" s="10">
        <v>6707</v>
      </c>
      <c r="J64" s="9"/>
      <c r="K64" s="9"/>
      <c r="L64" s="9">
        <v>88381</v>
      </c>
      <c r="M64" s="10">
        <v>88381</v>
      </c>
      <c r="N64" s="9"/>
      <c r="O64" s="9">
        <v>565721</v>
      </c>
      <c r="P64" s="10">
        <v>565721</v>
      </c>
      <c r="Q64" s="10">
        <v>742157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107466</v>
      </c>
      <c r="AA64" s="10">
        <v>107466</v>
      </c>
      <c r="AB64" s="9">
        <v>0</v>
      </c>
      <c r="AC64" s="9">
        <v>9002</v>
      </c>
      <c r="AD64" s="9">
        <v>25659</v>
      </c>
      <c r="AE64" s="10">
        <v>34661</v>
      </c>
      <c r="AF64" s="9">
        <v>0</v>
      </c>
      <c r="AG64" s="9">
        <v>898</v>
      </c>
      <c r="AH64" s="9">
        <v>0</v>
      </c>
      <c r="AI64" s="9">
        <v>186</v>
      </c>
      <c r="AJ64" s="10">
        <v>1084</v>
      </c>
      <c r="AK64" s="9">
        <v>13645</v>
      </c>
      <c r="AL64" s="9">
        <v>0</v>
      </c>
      <c r="AM64" s="9">
        <v>206756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220401</v>
      </c>
      <c r="AU64" s="9">
        <v>0</v>
      </c>
      <c r="AV64" s="9">
        <v>0</v>
      </c>
      <c r="AW64" s="9">
        <v>2494</v>
      </c>
      <c r="AX64" s="9">
        <v>0</v>
      </c>
      <c r="AY64" s="9">
        <v>0</v>
      </c>
      <c r="AZ64" s="9">
        <v>0</v>
      </c>
      <c r="BA64" s="10">
        <v>2494</v>
      </c>
      <c r="BB64" s="9">
        <v>289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289</v>
      </c>
      <c r="BJ64" s="10">
        <v>366395</v>
      </c>
      <c r="BK64" s="9">
        <v>0</v>
      </c>
      <c r="BL64" s="10">
        <v>0</v>
      </c>
      <c r="BM64" s="10">
        <v>366395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>
        <v>361859.02</v>
      </c>
      <c r="E66" s="9"/>
      <c r="F66" s="24"/>
      <c r="G66" s="25"/>
      <c r="H66" s="9">
        <v>3580.7</v>
      </c>
      <c r="I66" s="10">
        <v>3580.7</v>
      </c>
      <c r="J66" s="9"/>
      <c r="K66" s="9"/>
      <c r="L66" s="9">
        <v>73558.98</v>
      </c>
      <c r="M66" s="10">
        <v>73558.98</v>
      </c>
      <c r="N66" s="9"/>
      <c r="O66" s="9">
        <v>529545.84</v>
      </c>
      <c r="P66" s="10">
        <v>529545.84</v>
      </c>
      <c r="Q66" s="10">
        <v>968544.54</v>
      </c>
      <c r="R66" s="9">
        <v>0</v>
      </c>
      <c r="S66" s="9">
        <v>0</v>
      </c>
      <c r="T66" s="9">
        <v>500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102405.96</v>
      </c>
      <c r="AA66" s="10">
        <v>102905.96</v>
      </c>
      <c r="AB66" s="9">
        <v>0</v>
      </c>
      <c r="AC66" s="9">
        <v>7964.12</v>
      </c>
      <c r="AD66" s="9">
        <v>1200</v>
      </c>
      <c r="AE66" s="10">
        <v>9164.1200000000008</v>
      </c>
      <c r="AF66" s="9">
        <v>175</v>
      </c>
      <c r="AG66" s="9">
        <v>0</v>
      </c>
      <c r="AH66" s="9">
        <v>0</v>
      </c>
      <c r="AI66" s="9">
        <v>200</v>
      </c>
      <c r="AJ66" s="10">
        <v>375</v>
      </c>
      <c r="AK66" s="9">
        <v>0</v>
      </c>
      <c r="AL66" s="9">
        <v>0</v>
      </c>
      <c r="AM66" s="9">
        <v>240544.93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240544.93</v>
      </c>
      <c r="AU66" s="9">
        <v>0</v>
      </c>
      <c r="AV66" s="9">
        <v>0</v>
      </c>
      <c r="AW66" s="9">
        <v>250</v>
      </c>
      <c r="AX66" s="9">
        <v>0</v>
      </c>
      <c r="AY66" s="9">
        <v>0</v>
      </c>
      <c r="AZ66" s="9">
        <v>0</v>
      </c>
      <c r="BA66" s="10">
        <v>250</v>
      </c>
      <c r="BB66" s="9">
        <v>415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415</v>
      </c>
      <c r="BJ66" s="10">
        <v>353655.01</v>
      </c>
      <c r="BK66" s="9">
        <v>0</v>
      </c>
      <c r="BL66" s="10">
        <v>0</v>
      </c>
      <c r="BM66" s="10">
        <v>353655.01</v>
      </c>
    </row>
    <row r="67" spans="2:65">
      <c r="B67" s="9" t="s">
        <v>186</v>
      </c>
      <c r="C67" s="10" t="s">
        <v>187</v>
      </c>
      <c r="D67" s="10">
        <v>428761.02</v>
      </c>
      <c r="E67" s="9"/>
      <c r="F67" s="24"/>
      <c r="G67" s="25"/>
      <c r="H67" s="9">
        <v>36702.019999999997</v>
      </c>
      <c r="I67" s="10">
        <v>36702.019999999997</v>
      </c>
      <c r="J67" s="9"/>
      <c r="K67" s="9"/>
      <c r="L67" s="9">
        <v>215215.34</v>
      </c>
      <c r="M67" s="10">
        <v>215215.34</v>
      </c>
      <c r="N67" s="9"/>
      <c r="O67" s="9">
        <v>1311631.23</v>
      </c>
      <c r="P67" s="10">
        <v>1311631.23</v>
      </c>
      <c r="Q67" s="10">
        <v>1992309.61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30.24</v>
      </c>
      <c r="AD67" s="9">
        <v>10.119999999999999</v>
      </c>
      <c r="AE67" s="10">
        <v>40.36</v>
      </c>
      <c r="AF67" s="9">
        <v>28</v>
      </c>
      <c r="AG67" s="9">
        <v>11443.7</v>
      </c>
      <c r="AH67" s="9">
        <v>1208426.55</v>
      </c>
      <c r="AI67" s="9">
        <v>0</v>
      </c>
      <c r="AJ67" s="10">
        <v>1219898.25</v>
      </c>
      <c r="AK67" s="9">
        <v>1834.9</v>
      </c>
      <c r="AL67" s="9">
        <v>408.5</v>
      </c>
      <c r="AM67" s="9">
        <v>1333.06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3576.46</v>
      </c>
      <c r="AU67" s="9">
        <v>0</v>
      </c>
      <c r="AV67" s="9">
        <v>0</v>
      </c>
      <c r="AW67" s="9">
        <v>13674.82</v>
      </c>
      <c r="AX67" s="9">
        <v>0</v>
      </c>
      <c r="AY67" s="9">
        <v>0</v>
      </c>
      <c r="AZ67" s="9">
        <v>0</v>
      </c>
      <c r="BA67" s="10">
        <v>13674.82</v>
      </c>
      <c r="BB67" s="9">
        <v>1296.5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1296.5</v>
      </c>
      <c r="BJ67" s="10">
        <v>1238486.3899999999</v>
      </c>
      <c r="BK67" s="9">
        <v>-46624</v>
      </c>
      <c r="BL67" s="10">
        <v>-46624</v>
      </c>
      <c r="BM67" s="10">
        <v>1191862.3899999999</v>
      </c>
    </row>
    <row r="68" spans="2:65">
      <c r="B68" s="9" t="s">
        <v>188</v>
      </c>
      <c r="C68" s="10" t="s">
        <v>189</v>
      </c>
      <c r="D68" s="10">
        <v>60972.26</v>
      </c>
      <c r="E68" s="9"/>
      <c r="F68" s="24"/>
      <c r="G68" s="25"/>
      <c r="H68" s="9">
        <v>3840.2</v>
      </c>
      <c r="I68" s="10">
        <v>3840.2</v>
      </c>
      <c r="J68" s="9"/>
      <c r="K68" s="9"/>
      <c r="L68" s="9">
        <v>74784.47</v>
      </c>
      <c r="M68" s="10">
        <v>74784.47</v>
      </c>
      <c r="N68" s="9"/>
      <c r="O68" s="9">
        <v>459268.87</v>
      </c>
      <c r="P68" s="10">
        <v>459268.87</v>
      </c>
      <c r="Q68" s="10">
        <v>598865.80000000005</v>
      </c>
      <c r="R68" s="9">
        <v>0</v>
      </c>
      <c r="S68" s="9">
        <v>0</v>
      </c>
      <c r="T68" s="9">
        <v>3574.67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83231.14</v>
      </c>
      <c r="AA68" s="10">
        <v>86805.81</v>
      </c>
      <c r="AB68" s="9">
        <v>0</v>
      </c>
      <c r="AC68" s="9">
        <v>6079.88</v>
      </c>
      <c r="AD68" s="9">
        <v>26198.49</v>
      </c>
      <c r="AE68" s="10">
        <v>32278.37</v>
      </c>
      <c r="AF68" s="9">
        <v>1932</v>
      </c>
      <c r="AG68" s="9">
        <v>33941.74</v>
      </c>
      <c r="AH68" s="9">
        <v>0</v>
      </c>
      <c r="AI68" s="9">
        <v>0</v>
      </c>
      <c r="AJ68" s="10">
        <v>35873.74</v>
      </c>
      <c r="AK68" s="9">
        <v>22311.45</v>
      </c>
      <c r="AL68" s="9">
        <v>0</v>
      </c>
      <c r="AM68" s="9">
        <v>224015.03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246326.48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401284.4</v>
      </c>
      <c r="BK68" s="9">
        <v>0</v>
      </c>
      <c r="BL68" s="10">
        <v>0</v>
      </c>
      <c r="BM68" s="10">
        <v>401284.4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>
        <v>5322.36</v>
      </c>
      <c r="I69" s="10">
        <v>5322.36</v>
      </c>
      <c r="J69" s="9"/>
      <c r="K69" s="9"/>
      <c r="L69" s="9">
        <v>40151.85</v>
      </c>
      <c r="M69" s="10">
        <v>40151.85</v>
      </c>
      <c r="N69" s="9"/>
      <c r="O69" s="9">
        <v>222713.75</v>
      </c>
      <c r="P69" s="10">
        <v>222713.75</v>
      </c>
      <c r="Q69" s="10">
        <v>268187.96000000002</v>
      </c>
      <c r="R69" s="9">
        <v>0</v>
      </c>
      <c r="S69" s="9">
        <v>0</v>
      </c>
      <c r="T69" s="9">
        <v>3076.37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90470.25</v>
      </c>
      <c r="AA69" s="10">
        <v>93546.62</v>
      </c>
      <c r="AB69" s="9">
        <v>0</v>
      </c>
      <c r="AC69" s="9">
        <v>7198.67</v>
      </c>
      <c r="AD69" s="9">
        <v>2400</v>
      </c>
      <c r="AE69" s="10">
        <v>9598.67</v>
      </c>
      <c r="AF69" s="9">
        <v>0</v>
      </c>
      <c r="AG69" s="9">
        <v>700</v>
      </c>
      <c r="AH69" s="9">
        <v>0</v>
      </c>
      <c r="AI69" s="9">
        <v>0</v>
      </c>
      <c r="AJ69" s="10">
        <v>700</v>
      </c>
      <c r="AK69" s="9">
        <v>88.42</v>
      </c>
      <c r="AL69" s="9">
        <v>0</v>
      </c>
      <c r="AM69" s="9">
        <v>151479.41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151567.82999999999</v>
      </c>
      <c r="AU69" s="9">
        <v>0</v>
      </c>
      <c r="AV69" s="9">
        <v>0</v>
      </c>
      <c r="AW69" s="9">
        <v>398.96</v>
      </c>
      <c r="AX69" s="9">
        <v>0</v>
      </c>
      <c r="AY69" s="9">
        <v>0</v>
      </c>
      <c r="AZ69" s="9">
        <v>0</v>
      </c>
      <c r="BA69" s="10">
        <v>398.96</v>
      </c>
      <c r="BB69" s="9">
        <v>47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47</v>
      </c>
      <c r="BJ69" s="10">
        <v>255859.08</v>
      </c>
      <c r="BK69" s="9">
        <v>0</v>
      </c>
      <c r="BL69" s="10">
        <v>0</v>
      </c>
      <c r="BM69" s="10">
        <v>255859.08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>
        <v>16789</v>
      </c>
      <c r="M70" s="10">
        <v>16789</v>
      </c>
      <c r="N70" s="9"/>
      <c r="O70" s="9">
        <v>107471</v>
      </c>
      <c r="P70" s="10">
        <v>107471</v>
      </c>
      <c r="Q70" s="10">
        <v>124260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32251</v>
      </c>
      <c r="AA70" s="10">
        <v>32251</v>
      </c>
      <c r="AB70" s="9">
        <v>0</v>
      </c>
      <c r="AC70" s="9">
        <v>2468</v>
      </c>
      <c r="AD70" s="9">
        <v>133</v>
      </c>
      <c r="AE70" s="10">
        <v>2601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71999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71999</v>
      </c>
      <c r="AU70" s="9">
        <v>0</v>
      </c>
      <c r="AV70" s="9">
        <v>0</v>
      </c>
      <c r="AW70" s="9">
        <v>4830</v>
      </c>
      <c r="AX70" s="9">
        <v>0</v>
      </c>
      <c r="AY70" s="9">
        <v>0</v>
      </c>
      <c r="AZ70" s="9">
        <v>0</v>
      </c>
      <c r="BA70" s="10">
        <v>4830</v>
      </c>
      <c r="BB70" s="9">
        <v>0</v>
      </c>
      <c r="BC70" s="9">
        <v>0</v>
      </c>
      <c r="BD70" s="9">
        <v>0</v>
      </c>
      <c r="BE70" s="9">
        <v>0</v>
      </c>
      <c r="BF70" s="9">
        <v>3245</v>
      </c>
      <c r="BG70" s="9">
        <v>0</v>
      </c>
      <c r="BH70" s="9">
        <v>0</v>
      </c>
      <c r="BI70" s="10">
        <v>3245</v>
      </c>
      <c r="BJ70" s="10">
        <v>114926</v>
      </c>
      <c r="BK70" s="9">
        <v>0</v>
      </c>
      <c r="BL70" s="10">
        <v>0</v>
      </c>
      <c r="BM70" s="10">
        <v>114926</v>
      </c>
    </row>
    <row r="71" spans="2:65">
      <c r="B71" s="9" t="s">
        <v>194</v>
      </c>
      <c r="C71" s="10" t="s">
        <v>195</v>
      </c>
      <c r="D71" s="10">
        <v>403591.2</v>
      </c>
      <c r="E71" s="9"/>
      <c r="F71" s="24"/>
      <c r="G71" s="25"/>
      <c r="H71" s="9">
        <v>14189.31</v>
      </c>
      <c r="I71" s="10">
        <v>14189.31</v>
      </c>
      <c r="J71" s="9"/>
      <c r="K71" s="9"/>
      <c r="L71" s="9">
        <v>111590.65</v>
      </c>
      <c r="M71" s="10">
        <v>111590.65</v>
      </c>
      <c r="N71" s="9"/>
      <c r="O71" s="9">
        <v>670639.77</v>
      </c>
      <c r="P71" s="10">
        <v>670639.77</v>
      </c>
      <c r="Q71" s="10">
        <v>1200010.93</v>
      </c>
      <c r="R71" s="9">
        <v>0</v>
      </c>
      <c r="S71" s="9">
        <v>0</v>
      </c>
      <c r="T71" s="9">
        <v>3523.69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216743.33</v>
      </c>
      <c r="AA71" s="10">
        <v>220267.02</v>
      </c>
      <c r="AB71" s="9">
        <v>0</v>
      </c>
      <c r="AC71" s="9">
        <v>16325.58</v>
      </c>
      <c r="AD71" s="9">
        <v>1295.49</v>
      </c>
      <c r="AE71" s="10">
        <v>17621.07</v>
      </c>
      <c r="AF71" s="9">
        <v>0</v>
      </c>
      <c r="AG71" s="9">
        <v>7704.64</v>
      </c>
      <c r="AH71" s="9">
        <v>867.68</v>
      </c>
      <c r="AI71" s="9">
        <v>741.73</v>
      </c>
      <c r="AJ71" s="10">
        <v>9314.0499999999993</v>
      </c>
      <c r="AK71" s="9">
        <v>26.87</v>
      </c>
      <c r="AL71" s="9">
        <v>0</v>
      </c>
      <c r="AM71" s="9">
        <v>424655.58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424682.45</v>
      </c>
      <c r="AU71" s="9">
        <v>0</v>
      </c>
      <c r="AV71" s="9">
        <v>0</v>
      </c>
      <c r="AW71" s="9">
        <v>112984.48</v>
      </c>
      <c r="AX71" s="9">
        <v>0</v>
      </c>
      <c r="AY71" s="9">
        <v>0</v>
      </c>
      <c r="AZ71" s="9">
        <v>0</v>
      </c>
      <c r="BA71" s="10">
        <v>112984.48</v>
      </c>
      <c r="BB71" s="9">
        <v>986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986</v>
      </c>
      <c r="BJ71" s="10">
        <v>785855.07</v>
      </c>
      <c r="BK71" s="9">
        <v>0</v>
      </c>
      <c r="BL71" s="10">
        <v>0</v>
      </c>
      <c r="BM71" s="10">
        <v>785855.07</v>
      </c>
    </row>
    <row r="72" spans="2:65">
      <c r="B72" s="9" t="s">
        <v>196</v>
      </c>
      <c r="C72" s="10" t="s">
        <v>197</v>
      </c>
      <c r="D72" s="10">
        <v>50615</v>
      </c>
      <c r="E72" s="9"/>
      <c r="F72" s="24"/>
      <c r="G72" s="25"/>
      <c r="H72" s="9">
        <v>1424</v>
      </c>
      <c r="I72" s="10">
        <v>1424</v>
      </c>
      <c r="J72" s="9"/>
      <c r="K72" s="9"/>
      <c r="L72" s="9">
        <v>110882</v>
      </c>
      <c r="M72" s="10">
        <v>110882</v>
      </c>
      <c r="N72" s="9"/>
      <c r="O72" s="9">
        <v>969786</v>
      </c>
      <c r="P72" s="10">
        <v>969786</v>
      </c>
      <c r="Q72" s="10">
        <v>1132707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1500</v>
      </c>
      <c r="X72" s="9">
        <v>0</v>
      </c>
      <c r="Y72" s="9">
        <v>0</v>
      </c>
      <c r="Z72" s="9">
        <v>227751</v>
      </c>
      <c r="AA72" s="10">
        <v>229251</v>
      </c>
      <c r="AB72" s="9">
        <v>1472</v>
      </c>
      <c r="AC72" s="9">
        <v>16579</v>
      </c>
      <c r="AD72" s="9">
        <v>19491</v>
      </c>
      <c r="AE72" s="10">
        <v>37542</v>
      </c>
      <c r="AF72" s="9">
        <v>14292</v>
      </c>
      <c r="AG72" s="9">
        <v>8983</v>
      </c>
      <c r="AH72" s="9">
        <v>800</v>
      </c>
      <c r="AI72" s="9">
        <v>2148</v>
      </c>
      <c r="AJ72" s="10">
        <v>26223</v>
      </c>
      <c r="AK72" s="9">
        <v>0</v>
      </c>
      <c r="AL72" s="9">
        <v>0</v>
      </c>
      <c r="AM72" s="9">
        <v>361520</v>
      </c>
      <c r="AN72" s="9">
        <v>0</v>
      </c>
      <c r="AO72" s="9">
        <v>0</v>
      </c>
      <c r="AP72" s="9">
        <v>0</v>
      </c>
      <c r="AQ72" s="9">
        <v>41449</v>
      </c>
      <c r="AR72" s="9">
        <v>0</v>
      </c>
      <c r="AS72" s="9">
        <v>0</v>
      </c>
      <c r="AT72" s="10">
        <v>402969</v>
      </c>
      <c r="AU72" s="9">
        <v>0</v>
      </c>
      <c r="AV72" s="9">
        <v>0</v>
      </c>
      <c r="AW72" s="9">
        <v>145020</v>
      </c>
      <c r="AX72" s="9">
        <v>0</v>
      </c>
      <c r="AY72" s="9">
        <v>0</v>
      </c>
      <c r="AZ72" s="9">
        <v>0</v>
      </c>
      <c r="BA72" s="10">
        <v>145020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841005</v>
      </c>
      <c r="BK72" s="9">
        <v>0</v>
      </c>
      <c r="BL72" s="10">
        <v>0</v>
      </c>
      <c r="BM72" s="10">
        <v>841005</v>
      </c>
    </row>
    <row r="73" spans="2:65">
      <c r="B73" s="9" t="s">
        <v>198</v>
      </c>
      <c r="C73" s="10" t="s">
        <v>199</v>
      </c>
      <c r="D73" s="10">
        <v>214139.18</v>
      </c>
      <c r="E73" s="9"/>
      <c r="F73" s="24"/>
      <c r="G73" s="25"/>
      <c r="H73" s="9">
        <v>10411.09</v>
      </c>
      <c r="I73" s="10">
        <v>10411.09</v>
      </c>
      <c r="J73" s="9"/>
      <c r="K73" s="9"/>
      <c r="L73" s="9">
        <v>38159.480000000003</v>
      </c>
      <c r="M73" s="10">
        <v>38159.480000000003</v>
      </c>
      <c r="N73" s="9"/>
      <c r="O73" s="9">
        <v>272632.53999999998</v>
      </c>
      <c r="P73" s="10">
        <v>272632.53999999998</v>
      </c>
      <c r="Q73" s="10">
        <v>535342.29</v>
      </c>
      <c r="R73" s="9">
        <v>0</v>
      </c>
      <c r="S73" s="9">
        <v>0</v>
      </c>
      <c r="T73" s="9">
        <v>500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68943.17</v>
      </c>
      <c r="AA73" s="10">
        <v>69443.17</v>
      </c>
      <c r="AB73" s="9">
        <v>0</v>
      </c>
      <c r="AC73" s="9">
        <v>5029.84</v>
      </c>
      <c r="AD73" s="9">
        <v>19913.560000000001</v>
      </c>
      <c r="AE73" s="10">
        <v>24943.4</v>
      </c>
      <c r="AF73" s="9">
        <v>0</v>
      </c>
      <c r="AG73" s="9">
        <v>3087.16</v>
      </c>
      <c r="AH73" s="9">
        <v>0</v>
      </c>
      <c r="AI73" s="9">
        <v>149.69</v>
      </c>
      <c r="AJ73" s="10">
        <v>3236.85</v>
      </c>
      <c r="AK73" s="9">
        <v>0</v>
      </c>
      <c r="AL73" s="9">
        <v>0</v>
      </c>
      <c r="AM73" s="9">
        <v>132182.53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132182.53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1155</v>
      </c>
      <c r="BC73" s="9">
        <v>0</v>
      </c>
      <c r="BD73" s="9">
        <v>0</v>
      </c>
      <c r="BE73" s="9">
        <v>0</v>
      </c>
      <c r="BF73" s="9">
        <v>0</v>
      </c>
      <c r="BG73" s="9">
        <v>20910.91</v>
      </c>
      <c r="BH73" s="9">
        <v>105.62</v>
      </c>
      <c r="BI73" s="10">
        <v>22171.53</v>
      </c>
      <c r="BJ73" s="10">
        <v>251977.48</v>
      </c>
      <c r="BK73" s="9">
        <v>0</v>
      </c>
      <c r="BL73" s="10">
        <v>0</v>
      </c>
      <c r="BM73" s="10">
        <v>251977.48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>
        <v>3143.59</v>
      </c>
      <c r="I74" s="10">
        <v>3143.59</v>
      </c>
      <c r="J74" s="9"/>
      <c r="K74" s="9"/>
      <c r="L74" s="9">
        <v>78609.679999999993</v>
      </c>
      <c r="M74" s="10">
        <v>78609.679999999993</v>
      </c>
      <c r="N74" s="9"/>
      <c r="O74" s="9">
        <v>472894.07</v>
      </c>
      <c r="P74" s="10">
        <v>472894.07</v>
      </c>
      <c r="Q74" s="10">
        <v>554647.34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217</v>
      </c>
      <c r="X74" s="9">
        <v>0</v>
      </c>
      <c r="Y74" s="9">
        <v>2008.99</v>
      </c>
      <c r="Z74" s="9">
        <v>205791.77</v>
      </c>
      <c r="AA74" s="10">
        <v>208017.76</v>
      </c>
      <c r="AB74" s="9">
        <v>0</v>
      </c>
      <c r="AC74" s="9">
        <v>15793.62</v>
      </c>
      <c r="AD74" s="9">
        <v>12741.6</v>
      </c>
      <c r="AE74" s="10">
        <v>28535.22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276528.05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276528.05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650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650</v>
      </c>
      <c r="BJ74" s="10">
        <v>513731.03</v>
      </c>
      <c r="BK74" s="9">
        <v>0</v>
      </c>
      <c r="BL74" s="10">
        <v>0</v>
      </c>
      <c r="BM74" s="10">
        <v>513731.03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>
        <v>118635.81</v>
      </c>
      <c r="E76" s="9"/>
      <c r="F76" s="24"/>
      <c r="G76" s="25"/>
      <c r="H76" s="9">
        <v>15062.75</v>
      </c>
      <c r="I76" s="10">
        <v>15062.75</v>
      </c>
      <c r="J76" s="9"/>
      <c r="K76" s="9"/>
      <c r="L76" s="9">
        <v>34882.800000000003</v>
      </c>
      <c r="M76" s="10">
        <v>34882.800000000003</v>
      </c>
      <c r="N76" s="9"/>
      <c r="O76" s="9">
        <v>231442.18</v>
      </c>
      <c r="P76" s="10">
        <v>231442.18</v>
      </c>
      <c r="Q76" s="10">
        <v>400023.54</v>
      </c>
      <c r="R76" s="9">
        <v>0</v>
      </c>
      <c r="S76" s="9">
        <v>0</v>
      </c>
      <c r="T76" s="9">
        <v>0</v>
      </c>
      <c r="U76" s="9">
        <v>0</v>
      </c>
      <c r="V76" s="9">
        <v>21064.53</v>
      </c>
      <c r="W76" s="9">
        <v>3296.25</v>
      </c>
      <c r="X76" s="9">
        <v>0</v>
      </c>
      <c r="Y76" s="9">
        <v>0</v>
      </c>
      <c r="Z76" s="9">
        <v>75178.649999999994</v>
      </c>
      <c r="AA76" s="10">
        <v>99539.43</v>
      </c>
      <c r="AB76" s="9">
        <v>0</v>
      </c>
      <c r="AC76" s="9">
        <v>6397.22</v>
      </c>
      <c r="AD76" s="9">
        <v>15424.13</v>
      </c>
      <c r="AE76" s="10">
        <v>21821.35</v>
      </c>
      <c r="AF76" s="9">
        <v>0</v>
      </c>
      <c r="AG76" s="9">
        <v>933.97</v>
      </c>
      <c r="AH76" s="9">
        <v>0</v>
      </c>
      <c r="AI76" s="9">
        <v>0</v>
      </c>
      <c r="AJ76" s="10">
        <v>933.97</v>
      </c>
      <c r="AK76" s="9">
        <v>0</v>
      </c>
      <c r="AL76" s="9">
        <v>0</v>
      </c>
      <c r="AM76" s="9">
        <v>102366.1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102366.1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150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150</v>
      </c>
      <c r="BJ76" s="10">
        <v>224810.85</v>
      </c>
      <c r="BK76" s="9">
        <v>0</v>
      </c>
      <c r="BL76" s="10">
        <v>0</v>
      </c>
      <c r="BM76" s="10">
        <v>224810.85</v>
      </c>
    </row>
    <row r="77" spans="2:65">
      <c r="B77" s="9" t="s">
        <v>206</v>
      </c>
      <c r="C77" s="10" t="s">
        <v>207</v>
      </c>
      <c r="D77" s="10">
        <v>109021.62</v>
      </c>
      <c r="E77" s="9"/>
      <c r="F77" s="24"/>
      <c r="G77" s="25"/>
      <c r="H77" s="9">
        <v>5450.72</v>
      </c>
      <c r="I77" s="10">
        <v>5450.72</v>
      </c>
      <c r="J77" s="9"/>
      <c r="K77" s="9"/>
      <c r="L77" s="9">
        <v>97962.02</v>
      </c>
      <c r="M77" s="10">
        <v>97962.02</v>
      </c>
      <c r="N77" s="9"/>
      <c r="O77" s="9">
        <v>628351.56999999995</v>
      </c>
      <c r="P77" s="10">
        <v>628351.56999999995</v>
      </c>
      <c r="Q77" s="10">
        <v>840785.93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190369.42</v>
      </c>
      <c r="AA77" s="10">
        <v>190369.42</v>
      </c>
      <c r="AB77" s="9">
        <v>0</v>
      </c>
      <c r="AC77" s="9">
        <v>27259.19</v>
      </c>
      <c r="AD77" s="9">
        <v>24808.240000000002</v>
      </c>
      <c r="AE77" s="10">
        <v>52067.43</v>
      </c>
      <c r="AF77" s="9">
        <v>378</v>
      </c>
      <c r="AG77" s="9">
        <v>1013</v>
      </c>
      <c r="AH77" s="9">
        <v>0</v>
      </c>
      <c r="AI77" s="9">
        <v>0</v>
      </c>
      <c r="AJ77" s="10">
        <v>1391</v>
      </c>
      <c r="AK77" s="9">
        <v>49472.39</v>
      </c>
      <c r="AL77" s="9">
        <v>0</v>
      </c>
      <c r="AM77" s="9">
        <v>270390.01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319862.40000000002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3028.29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3028.29</v>
      </c>
      <c r="BJ77" s="10">
        <v>566718.54</v>
      </c>
      <c r="BK77" s="9">
        <v>0</v>
      </c>
      <c r="BL77" s="10">
        <v>0</v>
      </c>
      <c r="BM77" s="10">
        <v>566718.54</v>
      </c>
    </row>
    <row r="78" spans="2:65">
      <c r="B78" s="9" t="s">
        <v>208</v>
      </c>
      <c r="C78" s="10" t="s">
        <v>209</v>
      </c>
      <c r="D78" s="10">
        <v>39943.75</v>
      </c>
      <c r="E78" s="9"/>
      <c r="F78" s="24"/>
      <c r="G78" s="25"/>
      <c r="H78" s="9">
        <v>2129.9</v>
      </c>
      <c r="I78" s="10">
        <v>2129.9</v>
      </c>
      <c r="J78" s="9"/>
      <c r="K78" s="9"/>
      <c r="L78" s="9">
        <v>24106.97</v>
      </c>
      <c r="M78" s="10">
        <v>24106.97</v>
      </c>
      <c r="N78" s="9"/>
      <c r="O78" s="9">
        <v>184009.94</v>
      </c>
      <c r="P78" s="10">
        <v>184009.94</v>
      </c>
      <c r="Q78" s="10">
        <v>250190.56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36241.31</v>
      </c>
      <c r="AA78" s="10">
        <v>36241.31</v>
      </c>
      <c r="AB78" s="9">
        <v>0</v>
      </c>
      <c r="AC78" s="9">
        <v>2592.71</v>
      </c>
      <c r="AD78" s="9">
        <v>11528</v>
      </c>
      <c r="AE78" s="10">
        <v>14120.71</v>
      </c>
      <c r="AF78" s="9">
        <v>22.95</v>
      </c>
      <c r="AG78" s="9">
        <v>1964.22</v>
      </c>
      <c r="AH78" s="9">
        <v>0</v>
      </c>
      <c r="AI78" s="9">
        <v>0</v>
      </c>
      <c r="AJ78" s="10">
        <v>1987.17</v>
      </c>
      <c r="AK78" s="9">
        <v>80624.58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80624.58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132973.76999999999</v>
      </c>
      <c r="BK78" s="9">
        <v>0</v>
      </c>
      <c r="BL78" s="10">
        <v>0</v>
      </c>
      <c r="BM78" s="10">
        <v>132973.76999999999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>
        <v>38227.47</v>
      </c>
      <c r="E81" s="9"/>
      <c r="F81" s="24"/>
      <c r="G81" s="25"/>
      <c r="H81" s="9">
        <v>9344.7000000000007</v>
      </c>
      <c r="I81" s="10">
        <v>9344.7000000000007</v>
      </c>
      <c r="J81" s="9"/>
      <c r="K81" s="9"/>
      <c r="L81" s="9">
        <v>61442.8</v>
      </c>
      <c r="M81" s="10">
        <v>61442.8</v>
      </c>
      <c r="N81" s="9"/>
      <c r="O81" s="9">
        <v>477358.29</v>
      </c>
      <c r="P81" s="10">
        <v>477358.29</v>
      </c>
      <c r="Q81" s="10">
        <v>586373.26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3309.76</v>
      </c>
      <c r="AH81" s="9">
        <v>461791.4</v>
      </c>
      <c r="AI81" s="9">
        <v>0</v>
      </c>
      <c r="AJ81" s="10">
        <v>465101.16</v>
      </c>
      <c r="AK81" s="9">
        <v>2545.0700000000002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985.21</v>
      </c>
      <c r="AT81" s="10">
        <v>3530.28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325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325</v>
      </c>
      <c r="BJ81" s="10">
        <v>468956.44</v>
      </c>
      <c r="BK81" s="9">
        <v>0</v>
      </c>
      <c r="BL81" s="10">
        <v>0</v>
      </c>
      <c r="BM81" s="10">
        <v>468956.44</v>
      </c>
    </row>
    <row r="82" spans="2:65">
      <c r="B82" s="9" t="s">
        <v>216</v>
      </c>
      <c r="C82" s="10" t="s">
        <v>217</v>
      </c>
      <c r="D82" s="10">
        <v>169934.99</v>
      </c>
      <c r="E82" s="9"/>
      <c r="F82" s="24"/>
      <c r="G82" s="25"/>
      <c r="H82" s="9">
        <v>3730.95</v>
      </c>
      <c r="I82" s="10">
        <v>3730.95</v>
      </c>
      <c r="J82" s="9"/>
      <c r="K82" s="9"/>
      <c r="L82" s="9">
        <v>46188.81</v>
      </c>
      <c r="M82" s="10">
        <v>46188.81</v>
      </c>
      <c r="N82" s="9"/>
      <c r="O82" s="9">
        <v>317616.61</v>
      </c>
      <c r="P82" s="10">
        <v>317616.61</v>
      </c>
      <c r="Q82" s="10">
        <v>537471.36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53289.279999999999</v>
      </c>
      <c r="AA82" s="10">
        <v>53289.279999999999</v>
      </c>
      <c r="AB82" s="9">
        <v>0</v>
      </c>
      <c r="AC82" s="9">
        <v>8376.75</v>
      </c>
      <c r="AD82" s="9">
        <v>10847.38</v>
      </c>
      <c r="AE82" s="10">
        <v>19224.13</v>
      </c>
      <c r="AF82" s="9">
        <v>376</v>
      </c>
      <c r="AG82" s="9">
        <v>1779.5</v>
      </c>
      <c r="AH82" s="9">
        <v>100</v>
      </c>
      <c r="AI82" s="9">
        <v>0</v>
      </c>
      <c r="AJ82" s="10">
        <v>2255.5</v>
      </c>
      <c r="AK82" s="9">
        <v>12432.47</v>
      </c>
      <c r="AL82" s="9">
        <v>0</v>
      </c>
      <c r="AM82" s="9">
        <v>78862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2398.0300000000002</v>
      </c>
      <c r="AT82" s="10">
        <v>93692.5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316.75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316.75</v>
      </c>
      <c r="BJ82" s="10">
        <v>168778.16</v>
      </c>
      <c r="BK82" s="9">
        <v>0</v>
      </c>
      <c r="BL82" s="10">
        <v>0</v>
      </c>
      <c r="BM82" s="10">
        <v>168778.16</v>
      </c>
    </row>
    <row r="83" spans="2:65">
      <c r="B83" s="9" t="s">
        <v>218</v>
      </c>
      <c r="C83" s="10" t="s">
        <v>219</v>
      </c>
      <c r="D83" s="10">
        <v>160125.20000000001</v>
      </c>
      <c r="E83" s="9"/>
      <c r="F83" s="24"/>
      <c r="G83" s="25"/>
      <c r="H83" s="9">
        <v>-9018.1</v>
      </c>
      <c r="I83" s="10">
        <v>-9018.1</v>
      </c>
      <c r="J83" s="9"/>
      <c r="K83" s="9"/>
      <c r="L83" s="9">
        <v>95703.96</v>
      </c>
      <c r="M83" s="10">
        <v>95703.96</v>
      </c>
      <c r="N83" s="9"/>
      <c r="O83" s="9">
        <v>581143.88</v>
      </c>
      <c r="P83" s="10">
        <v>581143.88</v>
      </c>
      <c r="Q83" s="10">
        <v>827954.94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125745.69</v>
      </c>
      <c r="AA83" s="10">
        <v>125745.69</v>
      </c>
      <c r="AB83" s="9">
        <v>0</v>
      </c>
      <c r="AC83" s="9">
        <v>8998.17</v>
      </c>
      <c r="AD83" s="9">
        <v>27347.42</v>
      </c>
      <c r="AE83" s="10">
        <v>36345.589999999997</v>
      </c>
      <c r="AF83" s="9">
        <v>2351.85</v>
      </c>
      <c r="AG83" s="9">
        <v>30430.81</v>
      </c>
      <c r="AH83" s="9">
        <v>0</v>
      </c>
      <c r="AI83" s="9">
        <v>61.15</v>
      </c>
      <c r="AJ83" s="10">
        <v>32843.81</v>
      </c>
      <c r="AK83" s="9">
        <v>44507.02</v>
      </c>
      <c r="AL83" s="9">
        <v>0</v>
      </c>
      <c r="AM83" s="9">
        <v>244765.51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289272.53000000003</v>
      </c>
      <c r="AU83" s="9">
        <v>0</v>
      </c>
      <c r="AV83" s="9">
        <v>0</v>
      </c>
      <c r="AW83" s="9">
        <v>75572.38</v>
      </c>
      <c r="AX83" s="9">
        <v>0</v>
      </c>
      <c r="AY83" s="9">
        <v>0</v>
      </c>
      <c r="AZ83" s="9">
        <v>0</v>
      </c>
      <c r="BA83" s="10">
        <v>75572.38</v>
      </c>
      <c r="BB83" s="9">
        <v>452</v>
      </c>
      <c r="BC83" s="9">
        <v>0</v>
      </c>
      <c r="BD83" s="9">
        <v>0</v>
      </c>
      <c r="BE83" s="9">
        <v>0</v>
      </c>
      <c r="BF83" s="9">
        <v>20289.48</v>
      </c>
      <c r="BG83" s="9">
        <v>0</v>
      </c>
      <c r="BH83" s="9">
        <v>0</v>
      </c>
      <c r="BI83" s="10">
        <v>20741.48</v>
      </c>
      <c r="BJ83" s="10">
        <v>580521.48</v>
      </c>
      <c r="BK83" s="9">
        <v>0</v>
      </c>
      <c r="BL83" s="10">
        <v>0</v>
      </c>
      <c r="BM83" s="10">
        <v>580521.48</v>
      </c>
    </row>
    <row r="84" spans="2:65">
      <c r="B84" s="9" t="s">
        <v>220</v>
      </c>
      <c r="C84" s="10" t="s">
        <v>221</v>
      </c>
      <c r="D84" s="10">
        <v>299546.26</v>
      </c>
      <c r="E84" s="9"/>
      <c r="F84" s="24"/>
      <c r="G84" s="25"/>
      <c r="H84" s="9">
        <v>17820.98</v>
      </c>
      <c r="I84" s="10">
        <v>17820.98</v>
      </c>
      <c r="J84" s="9"/>
      <c r="K84" s="9"/>
      <c r="L84" s="9">
        <v>178051.83</v>
      </c>
      <c r="M84" s="10">
        <v>178051.83</v>
      </c>
      <c r="N84" s="9"/>
      <c r="O84" s="9">
        <v>1017589.09</v>
      </c>
      <c r="P84" s="10">
        <v>1017589.09</v>
      </c>
      <c r="Q84" s="10">
        <v>1513008.16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328405.88</v>
      </c>
      <c r="AA84" s="10">
        <v>328405.88</v>
      </c>
      <c r="AB84" s="9">
        <v>0</v>
      </c>
      <c r="AC84" s="9">
        <v>45245.69</v>
      </c>
      <c r="AD84" s="9">
        <v>37225.96</v>
      </c>
      <c r="AE84" s="10">
        <v>82471.649999999994</v>
      </c>
      <c r="AF84" s="9">
        <v>4194</v>
      </c>
      <c r="AG84" s="9">
        <v>19258.37</v>
      </c>
      <c r="AH84" s="9">
        <v>0</v>
      </c>
      <c r="AI84" s="9">
        <v>3578.79</v>
      </c>
      <c r="AJ84" s="10">
        <v>27031.16</v>
      </c>
      <c r="AK84" s="9">
        <v>128630.62</v>
      </c>
      <c r="AL84" s="9">
        <v>0</v>
      </c>
      <c r="AM84" s="9">
        <v>512252.86</v>
      </c>
      <c r="AN84" s="9">
        <v>0</v>
      </c>
      <c r="AO84" s="9">
        <v>0</v>
      </c>
      <c r="AP84" s="9">
        <v>0</v>
      </c>
      <c r="AQ84" s="9">
        <v>144.94999999999999</v>
      </c>
      <c r="AR84" s="9">
        <v>0</v>
      </c>
      <c r="AS84" s="9">
        <v>7548.86</v>
      </c>
      <c r="AT84" s="10">
        <v>648577.29</v>
      </c>
      <c r="AU84" s="9">
        <v>0</v>
      </c>
      <c r="AV84" s="9">
        <v>0</v>
      </c>
      <c r="AW84" s="9">
        <v>16420.34</v>
      </c>
      <c r="AX84" s="9">
        <v>0</v>
      </c>
      <c r="AY84" s="9">
        <v>0</v>
      </c>
      <c r="AZ84" s="9">
        <v>0</v>
      </c>
      <c r="BA84" s="10">
        <v>16420.34</v>
      </c>
      <c r="BB84" s="9">
        <v>690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690</v>
      </c>
      <c r="BJ84" s="10">
        <v>1103596.32</v>
      </c>
      <c r="BK84" s="9">
        <v>0</v>
      </c>
      <c r="BL84" s="10">
        <v>0</v>
      </c>
      <c r="BM84" s="10">
        <v>1103596.32</v>
      </c>
    </row>
    <row r="85" spans="2:65">
      <c r="B85" s="9" t="s">
        <v>222</v>
      </c>
      <c r="C85" s="10" t="s">
        <v>223</v>
      </c>
      <c r="D85" s="10">
        <v>402588.05</v>
      </c>
      <c r="E85" s="9"/>
      <c r="F85" s="24"/>
      <c r="G85" s="25"/>
      <c r="H85" s="9">
        <v>2185.91</v>
      </c>
      <c r="I85" s="10">
        <v>2185.91</v>
      </c>
      <c r="J85" s="9"/>
      <c r="K85" s="9"/>
      <c r="L85" s="9">
        <v>60345.52</v>
      </c>
      <c r="M85" s="10">
        <v>60345.52</v>
      </c>
      <c r="N85" s="9"/>
      <c r="O85" s="9">
        <v>507791.79</v>
      </c>
      <c r="P85" s="10">
        <v>507791.79</v>
      </c>
      <c r="Q85" s="10">
        <v>972911.27</v>
      </c>
      <c r="R85" s="9">
        <v>0</v>
      </c>
      <c r="S85" s="9">
        <v>0</v>
      </c>
      <c r="T85" s="9">
        <v>1255</v>
      </c>
      <c r="U85" s="9">
        <v>0</v>
      </c>
      <c r="V85" s="9">
        <v>0</v>
      </c>
      <c r="W85" s="9">
        <v>0</v>
      </c>
      <c r="X85" s="9">
        <v>0</v>
      </c>
      <c r="Y85" s="9">
        <v>540</v>
      </c>
      <c r="Z85" s="9">
        <v>171627.69</v>
      </c>
      <c r="AA85" s="10">
        <v>173422.69</v>
      </c>
      <c r="AB85" s="9">
        <v>0</v>
      </c>
      <c r="AC85" s="9">
        <v>13208.44</v>
      </c>
      <c r="AD85" s="9">
        <v>28390.66</v>
      </c>
      <c r="AE85" s="10">
        <v>41599.1</v>
      </c>
      <c r="AF85" s="9">
        <v>6612.98</v>
      </c>
      <c r="AG85" s="9">
        <v>14142.89</v>
      </c>
      <c r="AH85" s="9">
        <v>1100</v>
      </c>
      <c r="AI85" s="9">
        <v>1474.4</v>
      </c>
      <c r="AJ85" s="10">
        <v>23330.27</v>
      </c>
      <c r="AK85" s="9">
        <v>0</v>
      </c>
      <c r="AL85" s="9">
        <v>0</v>
      </c>
      <c r="AM85" s="9">
        <v>253414.06</v>
      </c>
      <c r="AN85" s="9">
        <v>0</v>
      </c>
      <c r="AO85" s="9">
        <v>0</v>
      </c>
      <c r="AP85" s="9">
        <v>0</v>
      </c>
      <c r="AQ85" s="9">
        <v>30097.56</v>
      </c>
      <c r="AR85" s="9">
        <v>0</v>
      </c>
      <c r="AS85" s="9">
        <v>12605.1</v>
      </c>
      <c r="AT85" s="10">
        <v>296116.71999999997</v>
      </c>
      <c r="AU85" s="9">
        <v>0</v>
      </c>
      <c r="AV85" s="9">
        <v>0</v>
      </c>
      <c r="AW85" s="9">
        <v>36760.400000000001</v>
      </c>
      <c r="AX85" s="9">
        <v>0</v>
      </c>
      <c r="AY85" s="9">
        <v>0</v>
      </c>
      <c r="AZ85" s="9">
        <v>0</v>
      </c>
      <c r="BA85" s="10">
        <v>36760.400000000001</v>
      </c>
      <c r="BB85" s="9">
        <v>1213.72</v>
      </c>
      <c r="BC85" s="9">
        <v>0</v>
      </c>
      <c r="BD85" s="9">
        <v>0</v>
      </c>
      <c r="BE85" s="9">
        <v>0</v>
      </c>
      <c r="BF85" s="9">
        <v>0</v>
      </c>
      <c r="BG85" s="9">
        <v>34677.370000000003</v>
      </c>
      <c r="BH85" s="9">
        <v>0</v>
      </c>
      <c r="BI85" s="10">
        <v>35891.089999999997</v>
      </c>
      <c r="BJ85" s="10">
        <v>607120.27</v>
      </c>
      <c r="BK85" s="9">
        <v>0</v>
      </c>
      <c r="BL85" s="10">
        <v>0</v>
      </c>
      <c r="BM85" s="10">
        <v>607120.27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>
        <v>29906.880000000001</v>
      </c>
      <c r="M86" s="10">
        <v>29906.880000000001</v>
      </c>
      <c r="N86" s="9"/>
      <c r="O86" s="9">
        <v>204644.18</v>
      </c>
      <c r="P86" s="10">
        <v>204644.18</v>
      </c>
      <c r="Q86" s="10">
        <v>234551.06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206634.71</v>
      </c>
      <c r="AI86" s="9">
        <v>0</v>
      </c>
      <c r="AJ86" s="10">
        <v>206634.71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27916.35</v>
      </c>
      <c r="BG86" s="9">
        <v>0</v>
      </c>
      <c r="BH86" s="9">
        <v>0</v>
      </c>
      <c r="BI86" s="10">
        <v>27916.35</v>
      </c>
      <c r="BJ86" s="10">
        <v>234551.06</v>
      </c>
      <c r="BK86" s="9">
        <v>0</v>
      </c>
      <c r="BL86" s="10">
        <v>0</v>
      </c>
      <c r="BM86" s="10">
        <v>234551.06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>
        <v>37887.19</v>
      </c>
      <c r="M88" s="10">
        <v>37887.19</v>
      </c>
      <c r="N88" s="9"/>
      <c r="O88" s="9">
        <v>281330.78999999998</v>
      </c>
      <c r="P88" s="10">
        <v>281330.78999999998</v>
      </c>
      <c r="Q88" s="10">
        <v>319217.98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105494.78</v>
      </c>
      <c r="AA88" s="10">
        <v>105494.78</v>
      </c>
      <c r="AB88" s="9">
        <v>0</v>
      </c>
      <c r="AC88" s="9">
        <v>7841.25</v>
      </c>
      <c r="AD88" s="9">
        <v>0</v>
      </c>
      <c r="AE88" s="10">
        <v>7841.25</v>
      </c>
      <c r="AF88" s="9">
        <v>0</v>
      </c>
      <c r="AG88" s="9">
        <v>900</v>
      </c>
      <c r="AH88" s="9">
        <v>0</v>
      </c>
      <c r="AI88" s="9">
        <v>0</v>
      </c>
      <c r="AJ88" s="10">
        <v>900</v>
      </c>
      <c r="AK88" s="9">
        <v>0</v>
      </c>
      <c r="AL88" s="9">
        <v>0</v>
      </c>
      <c r="AM88" s="9">
        <v>177656.14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177656.14</v>
      </c>
      <c r="AU88" s="9">
        <v>0</v>
      </c>
      <c r="AV88" s="9">
        <v>0</v>
      </c>
      <c r="AW88" s="9">
        <v>14</v>
      </c>
      <c r="AX88" s="9">
        <v>0</v>
      </c>
      <c r="AY88" s="9">
        <v>0</v>
      </c>
      <c r="AZ88" s="9">
        <v>0</v>
      </c>
      <c r="BA88" s="10">
        <v>14</v>
      </c>
      <c r="BB88" s="9">
        <v>415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415</v>
      </c>
      <c r="BJ88" s="10">
        <v>292321.17</v>
      </c>
      <c r="BK88" s="9">
        <v>0</v>
      </c>
      <c r="BL88" s="10">
        <v>0</v>
      </c>
      <c r="BM88" s="10">
        <v>292321.17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>
        <v>79495.73</v>
      </c>
      <c r="E91" s="9"/>
      <c r="F91" s="24"/>
      <c r="G91" s="25"/>
      <c r="H91" s="9">
        <v>2267.59</v>
      </c>
      <c r="I91" s="10">
        <v>2267.59</v>
      </c>
      <c r="J91" s="9"/>
      <c r="K91" s="9"/>
      <c r="L91" s="9">
        <v>56936.800000000003</v>
      </c>
      <c r="M91" s="10">
        <v>56936.800000000003</v>
      </c>
      <c r="N91" s="9"/>
      <c r="O91" s="9">
        <v>299396.56</v>
      </c>
      <c r="P91" s="10">
        <v>299396.56</v>
      </c>
      <c r="Q91" s="10">
        <v>438096.68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79134.64</v>
      </c>
      <c r="AA91" s="10">
        <v>79134.64</v>
      </c>
      <c r="AB91" s="9">
        <v>0</v>
      </c>
      <c r="AC91" s="9">
        <v>10691.24</v>
      </c>
      <c r="AD91" s="9">
        <v>11498.59</v>
      </c>
      <c r="AE91" s="10">
        <v>22189.83</v>
      </c>
      <c r="AF91" s="9">
        <v>228.71</v>
      </c>
      <c r="AG91" s="9">
        <v>12272.55</v>
      </c>
      <c r="AH91" s="9">
        <v>1807.78</v>
      </c>
      <c r="AI91" s="9">
        <v>0</v>
      </c>
      <c r="AJ91" s="10">
        <v>14309.04</v>
      </c>
      <c r="AK91" s="9">
        <v>15498.49</v>
      </c>
      <c r="AL91" s="9">
        <v>0</v>
      </c>
      <c r="AM91" s="9">
        <v>105895.55</v>
      </c>
      <c r="AN91" s="9">
        <v>0</v>
      </c>
      <c r="AO91" s="9">
        <v>0</v>
      </c>
      <c r="AP91" s="9">
        <v>0</v>
      </c>
      <c r="AQ91" s="9">
        <v>0</v>
      </c>
      <c r="AR91" s="9">
        <v>850</v>
      </c>
      <c r="AS91" s="9">
        <v>969.8</v>
      </c>
      <c r="AT91" s="10">
        <v>123213.84</v>
      </c>
      <c r="AU91" s="9">
        <v>0</v>
      </c>
      <c r="AV91" s="9">
        <v>0</v>
      </c>
      <c r="AW91" s="9">
        <v>8533.61</v>
      </c>
      <c r="AX91" s="9">
        <v>0</v>
      </c>
      <c r="AY91" s="9">
        <v>0</v>
      </c>
      <c r="AZ91" s="9">
        <v>0</v>
      </c>
      <c r="BA91" s="10">
        <v>8533.61</v>
      </c>
      <c r="BB91" s="9">
        <v>968.31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968.31</v>
      </c>
      <c r="BJ91" s="10">
        <v>248349.27</v>
      </c>
      <c r="BK91" s="9">
        <v>0</v>
      </c>
      <c r="BL91" s="10">
        <v>0</v>
      </c>
      <c r="BM91" s="10">
        <v>248349.27</v>
      </c>
    </row>
    <row r="92" spans="2:65">
      <c r="B92" s="9" t="s">
        <v>236</v>
      </c>
      <c r="C92" s="10" t="s">
        <v>237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>
        <v>407651.34</v>
      </c>
      <c r="E93" s="9"/>
      <c r="F93" s="24"/>
      <c r="G93" s="25"/>
      <c r="H93" s="9">
        <v>33671.78</v>
      </c>
      <c r="I93" s="10">
        <v>33671.78</v>
      </c>
      <c r="J93" s="9"/>
      <c r="K93" s="9"/>
      <c r="L93" s="9">
        <v>121242.27</v>
      </c>
      <c r="M93" s="10">
        <v>121242.27</v>
      </c>
      <c r="N93" s="9"/>
      <c r="O93" s="9">
        <v>650032.62</v>
      </c>
      <c r="P93" s="10">
        <v>650032.62</v>
      </c>
      <c r="Q93" s="10">
        <v>1212598.01</v>
      </c>
      <c r="R93" s="9">
        <v>0</v>
      </c>
      <c r="S93" s="9">
        <v>1002.09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228191.52</v>
      </c>
      <c r="AA93" s="10">
        <v>229193.61</v>
      </c>
      <c r="AB93" s="9">
        <v>0</v>
      </c>
      <c r="AC93" s="9">
        <v>17069.849999999999</v>
      </c>
      <c r="AD93" s="9">
        <v>-70.92</v>
      </c>
      <c r="AE93" s="10">
        <v>16998.93</v>
      </c>
      <c r="AF93" s="9">
        <v>0</v>
      </c>
      <c r="AG93" s="9">
        <v>1162.29</v>
      </c>
      <c r="AH93" s="9">
        <v>0</v>
      </c>
      <c r="AI93" s="9">
        <v>0</v>
      </c>
      <c r="AJ93" s="10">
        <v>1162.29</v>
      </c>
      <c r="AK93" s="9">
        <v>0</v>
      </c>
      <c r="AL93" s="9">
        <v>0</v>
      </c>
      <c r="AM93" s="9">
        <v>208597.57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208597.57</v>
      </c>
      <c r="AU93" s="9">
        <v>0</v>
      </c>
      <c r="AV93" s="9">
        <v>0</v>
      </c>
      <c r="AW93" s="9">
        <v>4167.8599999999997</v>
      </c>
      <c r="AX93" s="9">
        <v>0</v>
      </c>
      <c r="AY93" s="9">
        <v>0</v>
      </c>
      <c r="AZ93" s="9">
        <v>0</v>
      </c>
      <c r="BA93" s="10">
        <v>4167.8599999999997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28837.66</v>
      </c>
      <c r="BH93" s="9">
        <v>0</v>
      </c>
      <c r="BI93" s="10">
        <v>28837.66</v>
      </c>
      <c r="BJ93" s="10">
        <v>488957.92</v>
      </c>
      <c r="BK93" s="9">
        <v>0</v>
      </c>
      <c r="BL93" s="10">
        <v>0</v>
      </c>
      <c r="BM93" s="10">
        <v>488957.92</v>
      </c>
    </row>
    <row r="94" spans="2:65">
      <c r="B94" s="9" t="s">
        <v>240</v>
      </c>
      <c r="C94" s="10" t="s">
        <v>241</v>
      </c>
      <c r="D94" s="10">
        <v>26940.26</v>
      </c>
      <c r="E94" s="9"/>
      <c r="F94" s="24"/>
      <c r="G94" s="25"/>
      <c r="H94" s="9">
        <v>16121.77</v>
      </c>
      <c r="I94" s="10">
        <v>16121.77</v>
      </c>
      <c r="J94" s="9"/>
      <c r="K94" s="9"/>
      <c r="L94" s="9">
        <v>37987.31</v>
      </c>
      <c r="M94" s="10">
        <v>37987.31</v>
      </c>
      <c r="N94" s="9"/>
      <c r="O94" s="9">
        <v>188282.34</v>
      </c>
      <c r="P94" s="10">
        <v>188282.34</v>
      </c>
      <c r="Q94" s="10">
        <v>269331.68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93400.08</v>
      </c>
      <c r="AA94" s="10">
        <v>93400.08</v>
      </c>
      <c r="AB94" s="9">
        <v>8434.76</v>
      </c>
      <c r="AC94" s="9">
        <v>5657.75</v>
      </c>
      <c r="AD94" s="9">
        <v>12190.82</v>
      </c>
      <c r="AE94" s="10">
        <v>26283.33</v>
      </c>
      <c r="AF94" s="9">
        <v>1939.3</v>
      </c>
      <c r="AG94" s="9">
        <v>0</v>
      </c>
      <c r="AH94" s="9">
        <v>0</v>
      </c>
      <c r="AI94" s="9">
        <v>0</v>
      </c>
      <c r="AJ94" s="10">
        <v>1939.3</v>
      </c>
      <c r="AK94" s="9">
        <v>60207.44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60207.44</v>
      </c>
      <c r="AU94" s="9">
        <v>0</v>
      </c>
      <c r="AV94" s="9">
        <v>0</v>
      </c>
      <c r="AW94" s="9">
        <v>8675.68</v>
      </c>
      <c r="AX94" s="9">
        <v>0</v>
      </c>
      <c r="AY94" s="9">
        <v>0</v>
      </c>
      <c r="AZ94" s="9">
        <v>0</v>
      </c>
      <c r="BA94" s="10">
        <v>8675.68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1566.95</v>
      </c>
      <c r="BI94" s="10">
        <v>1566.95</v>
      </c>
      <c r="BJ94" s="10">
        <v>192072.78</v>
      </c>
      <c r="BK94" s="9">
        <v>0</v>
      </c>
      <c r="BL94" s="10">
        <v>0</v>
      </c>
      <c r="BM94" s="10">
        <v>192072.78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>
        <v>58618.16</v>
      </c>
      <c r="E98" s="9"/>
      <c r="F98" s="24"/>
      <c r="G98" s="25"/>
      <c r="H98" s="9">
        <v>4045.17</v>
      </c>
      <c r="I98" s="10">
        <v>4045.17</v>
      </c>
      <c r="J98" s="9"/>
      <c r="K98" s="9"/>
      <c r="L98" s="9">
        <v>61654.22</v>
      </c>
      <c r="M98" s="10">
        <v>61654.22</v>
      </c>
      <c r="N98" s="9"/>
      <c r="O98" s="9">
        <v>414727.79</v>
      </c>
      <c r="P98" s="10">
        <v>414727.79</v>
      </c>
      <c r="Q98" s="10">
        <v>539045.34</v>
      </c>
      <c r="R98" s="9">
        <v>0</v>
      </c>
      <c r="S98" s="9">
        <v>0</v>
      </c>
      <c r="T98" s="9">
        <v>200</v>
      </c>
      <c r="U98" s="9">
        <v>0</v>
      </c>
      <c r="V98" s="9">
        <v>0</v>
      </c>
      <c r="W98" s="9">
        <v>0</v>
      </c>
      <c r="X98" s="9">
        <v>0</v>
      </c>
      <c r="Y98" s="9">
        <v>2295.17</v>
      </c>
      <c r="Z98" s="9">
        <v>145359.6</v>
      </c>
      <c r="AA98" s="10">
        <v>147854.76999999999</v>
      </c>
      <c r="AB98" s="9">
        <v>0</v>
      </c>
      <c r="AC98" s="9">
        <v>13421.06</v>
      </c>
      <c r="AD98" s="9">
        <v>13234.17</v>
      </c>
      <c r="AE98" s="10">
        <v>26655.23</v>
      </c>
      <c r="AF98" s="9">
        <v>50</v>
      </c>
      <c r="AG98" s="9">
        <v>2145</v>
      </c>
      <c r="AH98" s="9">
        <v>0</v>
      </c>
      <c r="AI98" s="9">
        <v>0</v>
      </c>
      <c r="AJ98" s="10">
        <v>2195</v>
      </c>
      <c r="AK98" s="9">
        <v>8289.76</v>
      </c>
      <c r="AL98" s="9">
        <v>0</v>
      </c>
      <c r="AM98" s="9">
        <v>188754.99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600.30999999999995</v>
      </c>
      <c r="AT98" s="10">
        <v>197645.06</v>
      </c>
      <c r="AU98" s="9">
        <v>0</v>
      </c>
      <c r="AV98" s="9">
        <v>0</v>
      </c>
      <c r="AW98" s="9">
        <v>4848.08</v>
      </c>
      <c r="AX98" s="9">
        <v>0</v>
      </c>
      <c r="AY98" s="9">
        <v>0</v>
      </c>
      <c r="AZ98" s="9">
        <v>0</v>
      </c>
      <c r="BA98" s="10">
        <v>4848.08</v>
      </c>
      <c r="BB98" s="9">
        <v>191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191</v>
      </c>
      <c r="BJ98" s="10">
        <v>379389.14</v>
      </c>
      <c r="BK98" s="9">
        <v>0</v>
      </c>
      <c r="BL98" s="10">
        <v>0</v>
      </c>
      <c r="BM98" s="10">
        <v>379389.14</v>
      </c>
    </row>
    <row r="99" spans="2:65">
      <c r="B99" s="9" t="s">
        <v>250</v>
      </c>
      <c r="C99" s="10" t="s">
        <v>251</v>
      </c>
      <c r="D99" s="10">
        <v>91270.32</v>
      </c>
      <c r="E99" s="9"/>
      <c r="F99" s="24"/>
      <c r="G99" s="25"/>
      <c r="H99" s="9">
        <v>8346.75</v>
      </c>
      <c r="I99" s="10">
        <v>8346.75</v>
      </c>
      <c r="J99" s="9"/>
      <c r="K99" s="9"/>
      <c r="L99" s="9">
        <v>51683</v>
      </c>
      <c r="M99" s="10">
        <v>51683</v>
      </c>
      <c r="N99" s="9"/>
      <c r="O99" s="9">
        <v>269431.65000000002</v>
      </c>
      <c r="P99" s="10">
        <v>269431.65000000002</v>
      </c>
      <c r="Q99" s="10">
        <v>420731.72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86570.43</v>
      </c>
      <c r="AA99" s="10">
        <v>86570.43</v>
      </c>
      <c r="AB99" s="9">
        <v>0</v>
      </c>
      <c r="AC99" s="9">
        <v>12740.42</v>
      </c>
      <c r="AD99" s="9">
        <v>10631.52</v>
      </c>
      <c r="AE99" s="10">
        <v>23371.94</v>
      </c>
      <c r="AF99" s="9">
        <v>91</v>
      </c>
      <c r="AG99" s="9">
        <v>1892.73</v>
      </c>
      <c r="AH99" s="9">
        <v>0</v>
      </c>
      <c r="AI99" s="9">
        <v>0</v>
      </c>
      <c r="AJ99" s="10">
        <v>1983.73</v>
      </c>
      <c r="AK99" s="9">
        <v>12515.04</v>
      </c>
      <c r="AL99" s="9">
        <v>0</v>
      </c>
      <c r="AM99" s="9">
        <v>94754.3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1882.2</v>
      </c>
      <c r="AT99" s="10">
        <v>109151.54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933.78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933.78</v>
      </c>
      <c r="BJ99" s="10">
        <v>222011.42</v>
      </c>
      <c r="BK99" s="9">
        <v>0</v>
      </c>
      <c r="BL99" s="10">
        <v>0</v>
      </c>
      <c r="BM99" s="10">
        <v>222011.42</v>
      </c>
    </row>
    <row r="100" spans="2:65">
      <c r="B100" s="9" t="s">
        <v>252</v>
      </c>
      <c r="C100" s="10" t="s">
        <v>253</v>
      </c>
      <c r="D100" s="10">
        <v>61432.34</v>
      </c>
      <c r="E100" s="9"/>
      <c r="F100" s="24"/>
      <c r="G100" s="25"/>
      <c r="H100" s="9">
        <v>7350.88</v>
      </c>
      <c r="I100" s="10">
        <v>7350.88</v>
      </c>
      <c r="J100" s="9"/>
      <c r="K100" s="9"/>
      <c r="L100" s="9">
        <v>41091.160000000003</v>
      </c>
      <c r="M100" s="10">
        <v>41091.160000000003</v>
      </c>
      <c r="N100" s="9"/>
      <c r="O100" s="9">
        <v>248834.99</v>
      </c>
      <c r="P100" s="10">
        <v>248834.99</v>
      </c>
      <c r="Q100" s="10">
        <v>358709.37</v>
      </c>
      <c r="R100" s="9">
        <v>0</v>
      </c>
      <c r="S100" s="9">
        <v>0</v>
      </c>
      <c r="T100" s="9">
        <v>400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89235.36</v>
      </c>
      <c r="AA100" s="10">
        <v>89635.36</v>
      </c>
      <c r="AB100" s="9">
        <v>0</v>
      </c>
      <c r="AC100" s="9">
        <v>6714.84</v>
      </c>
      <c r="AD100" s="9">
        <v>0</v>
      </c>
      <c r="AE100" s="10">
        <v>6714.84</v>
      </c>
      <c r="AF100" s="9">
        <v>0</v>
      </c>
      <c r="AG100" s="9">
        <v>129</v>
      </c>
      <c r="AH100" s="9">
        <v>0</v>
      </c>
      <c r="AI100" s="9">
        <v>0</v>
      </c>
      <c r="AJ100" s="10">
        <v>129</v>
      </c>
      <c r="AK100" s="9">
        <v>0</v>
      </c>
      <c r="AL100" s="9">
        <v>0</v>
      </c>
      <c r="AM100" s="9">
        <v>137451.81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137451.81</v>
      </c>
      <c r="AU100" s="9">
        <v>0</v>
      </c>
      <c r="AV100" s="9">
        <v>0</v>
      </c>
      <c r="AW100" s="9">
        <v>860.2</v>
      </c>
      <c r="AX100" s="9">
        <v>0</v>
      </c>
      <c r="AY100" s="9">
        <v>0</v>
      </c>
      <c r="AZ100" s="9">
        <v>0</v>
      </c>
      <c r="BA100" s="10">
        <v>860.2</v>
      </c>
      <c r="BB100" s="9">
        <v>958.94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958.94</v>
      </c>
      <c r="BJ100" s="10">
        <v>235750.15</v>
      </c>
      <c r="BK100" s="9">
        <v>0</v>
      </c>
      <c r="BL100" s="10">
        <v>0</v>
      </c>
      <c r="BM100" s="10">
        <v>235750.15</v>
      </c>
    </row>
    <row r="101" spans="2:65">
      <c r="B101" s="9" t="s">
        <v>254</v>
      </c>
      <c r="C101" s="10" t="s">
        <v>255</v>
      </c>
      <c r="D101" s="10">
        <v>4150.5</v>
      </c>
      <c r="E101" s="9"/>
      <c r="F101" s="24"/>
      <c r="G101" s="25"/>
      <c r="H101" s="9">
        <v>105807.03</v>
      </c>
      <c r="I101" s="10">
        <v>105807.03</v>
      </c>
      <c r="J101" s="9"/>
      <c r="K101" s="9"/>
      <c r="L101" s="9"/>
      <c r="M101" s="10"/>
      <c r="N101" s="9"/>
      <c r="O101" s="9"/>
      <c r="P101" s="10"/>
      <c r="Q101" s="10">
        <v>109957.53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33.25</v>
      </c>
      <c r="AG101" s="9">
        <v>1339.5</v>
      </c>
      <c r="AH101" s="9">
        <v>34183.25</v>
      </c>
      <c r="AI101" s="9">
        <v>0</v>
      </c>
      <c r="AJ101" s="10">
        <v>35556</v>
      </c>
      <c r="AK101" s="9">
        <v>24020.99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24020.99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583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583</v>
      </c>
      <c r="BJ101" s="10">
        <v>60159.99</v>
      </c>
      <c r="BK101" s="9">
        <v>10154.040000000001</v>
      </c>
      <c r="BL101" s="10">
        <v>10154.040000000001</v>
      </c>
      <c r="BM101" s="10">
        <v>70314.03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>
        <v>6241.8</v>
      </c>
      <c r="I102" s="10">
        <v>6241.8</v>
      </c>
      <c r="J102" s="9"/>
      <c r="K102" s="9"/>
      <c r="L102" s="9">
        <v>124007.1</v>
      </c>
      <c r="M102" s="10">
        <v>124007.1</v>
      </c>
      <c r="N102" s="9"/>
      <c r="O102" s="9">
        <v>760418.52</v>
      </c>
      <c r="P102" s="10">
        <v>760418.52</v>
      </c>
      <c r="Q102" s="10">
        <v>890667.42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303236.64</v>
      </c>
      <c r="AA102" s="10">
        <v>303236.64</v>
      </c>
      <c r="AB102" s="9">
        <v>0</v>
      </c>
      <c r="AC102" s="9">
        <v>22400.74</v>
      </c>
      <c r="AD102" s="9">
        <v>0</v>
      </c>
      <c r="AE102" s="10">
        <v>22400.74</v>
      </c>
      <c r="AF102" s="9">
        <v>0</v>
      </c>
      <c r="AG102" s="9">
        <v>4356.6899999999996</v>
      </c>
      <c r="AH102" s="9">
        <v>0</v>
      </c>
      <c r="AI102" s="9">
        <v>0</v>
      </c>
      <c r="AJ102" s="10">
        <v>4356.6899999999996</v>
      </c>
      <c r="AK102" s="9">
        <v>0</v>
      </c>
      <c r="AL102" s="9">
        <v>0</v>
      </c>
      <c r="AM102" s="9">
        <v>409963.47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409963.47</v>
      </c>
      <c r="AU102" s="9">
        <v>0</v>
      </c>
      <c r="AV102" s="9">
        <v>0</v>
      </c>
      <c r="AW102" s="9">
        <v>30356.52</v>
      </c>
      <c r="AX102" s="9">
        <v>0</v>
      </c>
      <c r="AY102" s="9">
        <v>0</v>
      </c>
      <c r="AZ102" s="9">
        <v>0</v>
      </c>
      <c r="BA102" s="10">
        <v>30356.52</v>
      </c>
      <c r="BB102" s="9">
        <v>650</v>
      </c>
      <c r="BC102" s="9">
        <v>0</v>
      </c>
      <c r="BD102" s="9">
        <v>0</v>
      </c>
      <c r="BE102" s="9">
        <v>0</v>
      </c>
      <c r="BF102" s="9">
        <v>0</v>
      </c>
      <c r="BG102" s="9">
        <v>46108.86</v>
      </c>
      <c r="BH102" s="9">
        <v>0</v>
      </c>
      <c r="BI102" s="10">
        <v>46758.86</v>
      </c>
      <c r="BJ102" s="10">
        <v>817072.92</v>
      </c>
      <c r="BK102" s="9">
        <v>0</v>
      </c>
      <c r="BL102" s="10">
        <v>0</v>
      </c>
      <c r="BM102" s="10">
        <v>817072.92</v>
      </c>
    </row>
    <row r="103" spans="2:65">
      <c r="B103" s="9" t="s">
        <v>258</v>
      </c>
      <c r="C103" s="10" t="s">
        <v>259</v>
      </c>
      <c r="D103" s="10">
        <v>121870</v>
      </c>
      <c r="E103" s="9"/>
      <c r="F103" s="24"/>
      <c r="G103" s="25"/>
      <c r="H103" s="9">
        <v>11242.18</v>
      </c>
      <c r="I103" s="10">
        <v>11242.18</v>
      </c>
      <c r="J103" s="9"/>
      <c r="K103" s="9"/>
      <c r="L103" s="9">
        <v>50533.62</v>
      </c>
      <c r="M103" s="10">
        <v>50533.62</v>
      </c>
      <c r="N103" s="9"/>
      <c r="O103" s="9">
        <v>340432.81</v>
      </c>
      <c r="P103" s="10">
        <v>340432.81</v>
      </c>
      <c r="Q103" s="10">
        <v>524078.61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102911.46</v>
      </c>
      <c r="AA103" s="10">
        <v>102911.46</v>
      </c>
      <c r="AB103" s="9">
        <v>11433.1</v>
      </c>
      <c r="AC103" s="9">
        <v>7473.17</v>
      </c>
      <c r="AD103" s="9">
        <v>12817.29</v>
      </c>
      <c r="AE103" s="10">
        <v>31723.56</v>
      </c>
      <c r="AF103" s="9">
        <v>0</v>
      </c>
      <c r="AG103" s="9">
        <v>1752.7</v>
      </c>
      <c r="AH103" s="9">
        <v>0</v>
      </c>
      <c r="AI103" s="9">
        <v>0</v>
      </c>
      <c r="AJ103" s="10">
        <v>1752.7</v>
      </c>
      <c r="AK103" s="9">
        <v>18066.14</v>
      </c>
      <c r="AL103" s="9">
        <v>0</v>
      </c>
      <c r="AM103" s="9">
        <v>140304.28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158370.42000000001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405</v>
      </c>
      <c r="BC103" s="9">
        <v>0</v>
      </c>
      <c r="BD103" s="9">
        <v>0</v>
      </c>
      <c r="BE103" s="9">
        <v>0</v>
      </c>
      <c r="BF103" s="9">
        <v>13128.58</v>
      </c>
      <c r="BG103" s="9">
        <v>0</v>
      </c>
      <c r="BH103" s="9">
        <v>0</v>
      </c>
      <c r="BI103" s="10">
        <v>13533.58</v>
      </c>
      <c r="BJ103" s="10">
        <v>308291.71999999997</v>
      </c>
      <c r="BK103" s="9">
        <v>0</v>
      </c>
      <c r="BL103" s="10">
        <v>0</v>
      </c>
      <c r="BM103" s="10">
        <v>308291.71999999997</v>
      </c>
    </row>
    <row r="104" spans="2:65">
      <c r="B104" s="9" t="s">
        <v>260</v>
      </c>
      <c r="C104" s="10" t="s">
        <v>261</v>
      </c>
      <c r="D104" s="10">
        <v>63019.21</v>
      </c>
      <c r="E104" s="9"/>
      <c r="F104" s="24"/>
      <c r="G104" s="25"/>
      <c r="H104" s="9">
        <v>1093.21</v>
      </c>
      <c r="I104" s="10">
        <v>1093.21</v>
      </c>
      <c r="J104" s="9"/>
      <c r="K104" s="9"/>
      <c r="L104" s="9">
        <v>80337.86</v>
      </c>
      <c r="M104" s="10">
        <v>80337.86</v>
      </c>
      <c r="N104" s="9"/>
      <c r="O104" s="9">
        <v>460777.94</v>
      </c>
      <c r="P104" s="10">
        <v>460777.94</v>
      </c>
      <c r="Q104" s="10">
        <v>605228.22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1853.04</v>
      </c>
      <c r="AH104" s="9">
        <v>389947.96</v>
      </c>
      <c r="AI104" s="9">
        <v>0</v>
      </c>
      <c r="AJ104" s="10">
        <v>391801</v>
      </c>
      <c r="AK104" s="9">
        <v>506.6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506.6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392307.6</v>
      </c>
      <c r="BK104" s="9">
        <v>0</v>
      </c>
      <c r="BL104" s="10">
        <v>0</v>
      </c>
      <c r="BM104" s="10">
        <v>392307.6</v>
      </c>
    </row>
    <row r="105" spans="2:65">
      <c r="B105" s="9" t="s">
        <v>262</v>
      </c>
      <c r="C105" s="10" t="s">
        <v>263</v>
      </c>
      <c r="D105" s="10">
        <v>93635.4</v>
      </c>
      <c r="E105" s="9"/>
      <c r="F105" s="24"/>
      <c r="G105" s="25"/>
      <c r="H105" s="9">
        <v>106765.05</v>
      </c>
      <c r="I105" s="10">
        <v>106765.05</v>
      </c>
      <c r="J105" s="9"/>
      <c r="K105" s="9"/>
      <c r="L105" s="9"/>
      <c r="M105" s="10"/>
      <c r="N105" s="9"/>
      <c r="O105" s="9"/>
      <c r="P105" s="10"/>
      <c r="Q105" s="10">
        <v>200400.45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>
        <v>57135.91</v>
      </c>
      <c r="E106" s="9"/>
      <c r="F106" s="24"/>
      <c r="G106" s="25"/>
      <c r="H106" s="9">
        <v>5911.83</v>
      </c>
      <c r="I106" s="10">
        <v>5911.83</v>
      </c>
      <c r="J106" s="9"/>
      <c r="K106" s="9"/>
      <c r="L106" s="9">
        <v>38192.75</v>
      </c>
      <c r="M106" s="10">
        <v>38192.75</v>
      </c>
      <c r="N106" s="9"/>
      <c r="O106" s="9">
        <v>237500.15</v>
      </c>
      <c r="P106" s="10">
        <v>237500.15</v>
      </c>
      <c r="Q106" s="10">
        <v>338740.64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99008.06</v>
      </c>
      <c r="AA106" s="10">
        <v>99008.06</v>
      </c>
      <c r="AB106" s="9">
        <v>0</v>
      </c>
      <c r="AC106" s="9">
        <v>7384.97</v>
      </c>
      <c r="AD106" s="9">
        <v>0</v>
      </c>
      <c r="AE106" s="10">
        <v>7384.97</v>
      </c>
      <c r="AF106" s="9">
        <v>0</v>
      </c>
      <c r="AG106" s="9">
        <v>1947.7</v>
      </c>
      <c r="AH106" s="9">
        <v>0</v>
      </c>
      <c r="AI106" s="9">
        <v>0</v>
      </c>
      <c r="AJ106" s="10">
        <v>1947.7</v>
      </c>
      <c r="AK106" s="9">
        <v>0</v>
      </c>
      <c r="AL106" s="9">
        <v>0</v>
      </c>
      <c r="AM106" s="9">
        <v>91326.36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2067.9499999999998</v>
      </c>
      <c r="AT106" s="10">
        <v>93394.31</v>
      </c>
      <c r="AU106" s="9">
        <v>0</v>
      </c>
      <c r="AV106" s="9">
        <v>0</v>
      </c>
      <c r="AW106" s="9">
        <v>28206.73</v>
      </c>
      <c r="AX106" s="9">
        <v>0</v>
      </c>
      <c r="AY106" s="9">
        <v>0</v>
      </c>
      <c r="AZ106" s="9">
        <v>0</v>
      </c>
      <c r="BA106" s="10">
        <v>28206.73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229941.77</v>
      </c>
      <c r="BK106" s="9">
        <v>0</v>
      </c>
      <c r="BL106" s="10">
        <v>0</v>
      </c>
      <c r="BM106" s="10">
        <v>229941.77</v>
      </c>
    </row>
    <row r="107" spans="2:65">
      <c r="B107" s="9" t="s">
        <v>266</v>
      </c>
      <c r="C107" s="10" t="s">
        <v>267</v>
      </c>
      <c r="D107" s="10">
        <v>154703.62</v>
      </c>
      <c r="E107" s="9"/>
      <c r="F107" s="24"/>
      <c r="G107" s="25"/>
      <c r="H107" s="9">
        <v>4067.33</v>
      </c>
      <c r="I107" s="10">
        <v>4067.33</v>
      </c>
      <c r="J107" s="9"/>
      <c r="K107" s="9"/>
      <c r="L107" s="9">
        <v>75523.850000000006</v>
      </c>
      <c r="M107" s="10">
        <v>75523.850000000006</v>
      </c>
      <c r="N107" s="9"/>
      <c r="O107" s="9">
        <v>448803.36</v>
      </c>
      <c r="P107" s="10">
        <v>448803.36</v>
      </c>
      <c r="Q107" s="10">
        <v>683098.16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81589.03</v>
      </c>
      <c r="AA107" s="10">
        <v>81589.03</v>
      </c>
      <c r="AB107" s="9">
        <v>0</v>
      </c>
      <c r="AC107" s="9">
        <v>9495.83</v>
      </c>
      <c r="AD107" s="9">
        <v>11293.34</v>
      </c>
      <c r="AE107" s="10">
        <v>20789.169999999998</v>
      </c>
      <c r="AF107" s="9">
        <v>77</v>
      </c>
      <c r="AG107" s="9">
        <v>0</v>
      </c>
      <c r="AH107" s="9">
        <v>0</v>
      </c>
      <c r="AI107" s="9">
        <v>0</v>
      </c>
      <c r="AJ107" s="10">
        <v>77</v>
      </c>
      <c r="AK107" s="9">
        <v>40721.78</v>
      </c>
      <c r="AL107" s="9">
        <v>0</v>
      </c>
      <c r="AM107" s="9">
        <v>220726.82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4332.45</v>
      </c>
      <c r="AT107" s="10">
        <v>265781.05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337.4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337.4</v>
      </c>
      <c r="BJ107" s="10">
        <v>368573.65</v>
      </c>
      <c r="BK107" s="9">
        <v>0</v>
      </c>
      <c r="BL107" s="10">
        <v>0</v>
      </c>
      <c r="BM107" s="10">
        <v>368573.65</v>
      </c>
    </row>
    <row r="108" spans="2:65">
      <c r="B108" s="9" t="s">
        <v>268</v>
      </c>
      <c r="C108" s="10" t="s">
        <v>269</v>
      </c>
      <c r="D108" s="10">
        <v>131092</v>
      </c>
      <c r="E108" s="9"/>
      <c r="F108" s="24"/>
      <c r="G108" s="25"/>
      <c r="H108" s="9">
        <v>4775</v>
      </c>
      <c r="I108" s="10">
        <v>4775</v>
      </c>
      <c r="J108" s="9"/>
      <c r="K108" s="9"/>
      <c r="L108" s="9">
        <v>68758</v>
      </c>
      <c r="M108" s="10">
        <v>68758</v>
      </c>
      <c r="N108" s="9"/>
      <c r="O108" s="9">
        <v>459941</v>
      </c>
      <c r="P108" s="10">
        <v>459941</v>
      </c>
      <c r="Q108" s="10">
        <v>664566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129081</v>
      </c>
      <c r="AA108" s="10">
        <v>129081</v>
      </c>
      <c r="AB108" s="9">
        <v>0</v>
      </c>
      <c r="AC108" s="9">
        <v>9902</v>
      </c>
      <c r="AD108" s="9">
        <v>4216</v>
      </c>
      <c r="AE108" s="10">
        <v>14118</v>
      </c>
      <c r="AF108" s="9">
        <v>2893</v>
      </c>
      <c r="AG108" s="9">
        <v>2551</v>
      </c>
      <c r="AH108" s="9">
        <v>0</v>
      </c>
      <c r="AI108" s="9">
        <v>0</v>
      </c>
      <c r="AJ108" s="10">
        <v>5444</v>
      </c>
      <c r="AK108" s="9">
        <v>4906</v>
      </c>
      <c r="AL108" s="9">
        <v>0</v>
      </c>
      <c r="AM108" s="9">
        <v>230668</v>
      </c>
      <c r="AN108" s="9">
        <v>0</v>
      </c>
      <c r="AO108" s="9">
        <v>0</v>
      </c>
      <c r="AP108" s="9">
        <v>0</v>
      </c>
      <c r="AQ108" s="9">
        <v>695</v>
      </c>
      <c r="AR108" s="9">
        <v>885</v>
      </c>
      <c r="AS108" s="9">
        <v>0</v>
      </c>
      <c r="AT108" s="10">
        <v>237154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405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405</v>
      </c>
      <c r="BJ108" s="10">
        <v>386202</v>
      </c>
      <c r="BK108" s="9">
        <v>0</v>
      </c>
      <c r="BL108" s="10">
        <v>0</v>
      </c>
      <c r="BM108" s="10">
        <v>386202</v>
      </c>
    </row>
    <row r="109" spans="2:65">
      <c r="B109" s="9" t="s">
        <v>270</v>
      </c>
      <c r="C109" s="10" t="s">
        <v>271</v>
      </c>
      <c r="D109" s="10">
        <v>102412.75</v>
      </c>
      <c r="E109" s="9"/>
      <c r="F109" s="24"/>
      <c r="G109" s="25"/>
      <c r="H109" s="9">
        <v>6081.88</v>
      </c>
      <c r="I109" s="10">
        <v>6081.88</v>
      </c>
      <c r="J109" s="9"/>
      <c r="K109" s="9"/>
      <c r="L109" s="9">
        <v>61528.21</v>
      </c>
      <c r="M109" s="10">
        <v>61528.21</v>
      </c>
      <c r="N109" s="9"/>
      <c r="O109" s="9">
        <v>403201.32</v>
      </c>
      <c r="P109" s="10">
        <v>403201.32</v>
      </c>
      <c r="Q109" s="10">
        <v>573224.16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90116.5</v>
      </c>
      <c r="AA109" s="10">
        <v>90116.5</v>
      </c>
      <c r="AB109" s="9">
        <v>0</v>
      </c>
      <c r="AC109" s="9">
        <v>6888.41</v>
      </c>
      <c r="AD109" s="9">
        <v>100</v>
      </c>
      <c r="AE109" s="10">
        <v>6988.41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221227.02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221227.02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225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225</v>
      </c>
      <c r="BJ109" s="10">
        <v>318556.93</v>
      </c>
      <c r="BK109" s="9">
        <v>0</v>
      </c>
      <c r="BL109" s="10">
        <v>0</v>
      </c>
      <c r="BM109" s="10">
        <v>318556.93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>
        <v>-484261.81</v>
      </c>
      <c r="I110" s="10">
        <v>-484261.81</v>
      </c>
      <c r="J110" s="9"/>
      <c r="K110" s="9"/>
      <c r="L110" s="9">
        <v>332993.95</v>
      </c>
      <c r="M110" s="10">
        <v>332993.95</v>
      </c>
      <c r="N110" s="9"/>
      <c r="O110" s="9">
        <v>1823587.6</v>
      </c>
      <c r="P110" s="10">
        <v>1823587.6</v>
      </c>
      <c r="Q110" s="10">
        <v>1672319.74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522069.7</v>
      </c>
      <c r="AA110" s="10">
        <v>522069.7</v>
      </c>
      <c r="AB110" s="9">
        <v>0</v>
      </c>
      <c r="AC110" s="9">
        <v>39558.42</v>
      </c>
      <c r="AD110" s="9">
        <v>25033.52</v>
      </c>
      <c r="AE110" s="10">
        <v>64591.94</v>
      </c>
      <c r="AF110" s="9">
        <v>4936.8500000000004</v>
      </c>
      <c r="AG110" s="9">
        <v>73891.58</v>
      </c>
      <c r="AH110" s="9">
        <v>3094.11</v>
      </c>
      <c r="AI110" s="9">
        <v>2079.62</v>
      </c>
      <c r="AJ110" s="10">
        <v>84002.16</v>
      </c>
      <c r="AK110" s="9">
        <v>78879.45</v>
      </c>
      <c r="AL110" s="9">
        <v>968.41</v>
      </c>
      <c r="AM110" s="9">
        <v>777022.8</v>
      </c>
      <c r="AN110" s="9">
        <v>0</v>
      </c>
      <c r="AO110" s="9">
        <v>0</v>
      </c>
      <c r="AP110" s="9">
        <v>0</v>
      </c>
      <c r="AQ110" s="9">
        <v>9378.6200000000008</v>
      </c>
      <c r="AR110" s="9">
        <v>10663.56</v>
      </c>
      <c r="AS110" s="9">
        <v>0</v>
      </c>
      <c r="AT110" s="10">
        <v>876912.84</v>
      </c>
      <c r="AU110" s="9">
        <v>0</v>
      </c>
      <c r="AV110" s="9">
        <v>28789.01</v>
      </c>
      <c r="AW110" s="9">
        <v>91360.61</v>
      </c>
      <c r="AX110" s="9">
        <v>0</v>
      </c>
      <c r="AY110" s="9">
        <v>0</v>
      </c>
      <c r="AZ110" s="9">
        <v>0</v>
      </c>
      <c r="BA110" s="10">
        <v>120149.62</v>
      </c>
      <c r="BB110" s="9">
        <v>4593.4799999999996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4593.4799999999996</v>
      </c>
      <c r="BJ110" s="10">
        <v>1672319.74</v>
      </c>
      <c r="BK110" s="9">
        <v>0</v>
      </c>
      <c r="BL110" s="10">
        <v>0</v>
      </c>
      <c r="BM110" s="10">
        <v>1672319.74</v>
      </c>
    </row>
    <row r="111" spans="2:65">
      <c r="B111" s="9" t="s">
        <v>274</v>
      </c>
      <c r="C111" s="10" t="s">
        <v>275</v>
      </c>
      <c r="D111" s="10">
        <v>235217.35</v>
      </c>
      <c r="E111" s="9"/>
      <c r="F111" s="24"/>
      <c r="G111" s="25"/>
      <c r="H111" s="9">
        <v>4115</v>
      </c>
      <c r="I111" s="10">
        <v>4115</v>
      </c>
      <c r="J111" s="9"/>
      <c r="K111" s="9"/>
      <c r="L111" s="9">
        <v>73567</v>
      </c>
      <c r="M111" s="10">
        <v>73567</v>
      </c>
      <c r="N111" s="9"/>
      <c r="O111" s="9">
        <v>472280</v>
      </c>
      <c r="P111" s="10">
        <v>472280</v>
      </c>
      <c r="Q111" s="10">
        <v>785179.35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143903</v>
      </c>
      <c r="AA111" s="10">
        <v>143903</v>
      </c>
      <c r="AB111" s="9">
        <v>0</v>
      </c>
      <c r="AC111" s="9">
        <v>10786</v>
      </c>
      <c r="AD111" s="9">
        <v>28080</v>
      </c>
      <c r="AE111" s="10">
        <v>38866</v>
      </c>
      <c r="AF111" s="9">
        <v>1485</v>
      </c>
      <c r="AG111" s="9">
        <v>14319</v>
      </c>
      <c r="AH111" s="9">
        <v>1405</v>
      </c>
      <c r="AI111" s="9">
        <v>1245</v>
      </c>
      <c r="AJ111" s="10">
        <v>18454</v>
      </c>
      <c r="AK111" s="9">
        <v>41608</v>
      </c>
      <c r="AL111" s="9">
        <v>0</v>
      </c>
      <c r="AM111" s="9">
        <v>176792</v>
      </c>
      <c r="AN111" s="9">
        <v>0</v>
      </c>
      <c r="AO111" s="9">
        <v>0</v>
      </c>
      <c r="AP111" s="9">
        <v>0</v>
      </c>
      <c r="AQ111" s="9">
        <v>525</v>
      </c>
      <c r="AR111" s="9">
        <v>0</v>
      </c>
      <c r="AS111" s="9">
        <v>0</v>
      </c>
      <c r="AT111" s="10">
        <v>218925</v>
      </c>
      <c r="AU111" s="9">
        <v>0</v>
      </c>
      <c r="AV111" s="9">
        <v>0</v>
      </c>
      <c r="AW111" s="9">
        <v>10337</v>
      </c>
      <c r="AX111" s="9">
        <v>0</v>
      </c>
      <c r="AY111" s="9">
        <v>0</v>
      </c>
      <c r="AZ111" s="9">
        <v>0</v>
      </c>
      <c r="BA111" s="10">
        <v>10337</v>
      </c>
      <c r="BB111" s="9">
        <v>845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845</v>
      </c>
      <c r="BJ111" s="10">
        <v>431330</v>
      </c>
      <c r="BK111" s="9">
        <v>0</v>
      </c>
      <c r="BL111" s="10">
        <v>0</v>
      </c>
      <c r="BM111" s="10">
        <v>431330</v>
      </c>
    </row>
    <row r="112" spans="2:65">
      <c r="B112" s="9" t="s">
        <v>276</v>
      </c>
      <c r="C112" s="10" t="s">
        <v>277</v>
      </c>
      <c r="D112" s="10">
        <v>103013</v>
      </c>
      <c r="E112" s="9"/>
      <c r="F112" s="24"/>
      <c r="G112" s="25"/>
      <c r="H112" s="9"/>
      <c r="I112" s="10"/>
      <c r="J112" s="9"/>
      <c r="K112" s="9"/>
      <c r="L112" s="9">
        <v>133530</v>
      </c>
      <c r="M112" s="10">
        <v>133530</v>
      </c>
      <c r="N112" s="9"/>
      <c r="O112" s="9">
        <v>795889</v>
      </c>
      <c r="P112" s="10">
        <v>795889</v>
      </c>
      <c r="Q112" s="10">
        <v>1032432</v>
      </c>
      <c r="R112" s="9">
        <v>0</v>
      </c>
      <c r="S112" s="9">
        <v>0</v>
      </c>
      <c r="T112" s="9">
        <v>21465</v>
      </c>
      <c r="U112" s="9">
        <v>0</v>
      </c>
      <c r="V112" s="9">
        <v>-356</v>
      </c>
      <c r="W112" s="9">
        <v>935</v>
      </c>
      <c r="X112" s="9">
        <v>0</v>
      </c>
      <c r="Y112" s="9">
        <v>0</v>
      </c>
      <c r="Z112" s="9">
        <v>182423</v>
      </c>
      <c r="AA112" s="10">
        <v>204467</v>
      </c>
      <c r="AB112" s="9">
        <v>16213</v>
      </c>
      <c r="AC112" s="9">
        <v>15290</v>
      </c>
      <c r="AD112" s="9">
        <v>6515</v>
      </c>
      <c r="AE112" s="10">
        <v>38018</v>
      </c>
      <c r="AF112" s="9">
        <v>0</v>
      </c>
      <c r="AG112" s="9">
        <v>3456</v>
      </c>
      <c r="AH112" s="9">
        <v>0</v>
      </c>
      <c r="AI112" s="9">
        <v>0</v>
      </c>
      <c r="AJ112" s="10">
        <v>3456</v>
      </c>
      <c r="AK112" s="9">
        <v>2348</v>
      </c>
      <c r="AL112" s="9">
        <v>0</v>
      </c>
      <c r="AM112" s="9">
        <v>434805</v>
      </c>
      <c r="AN112" s="9">
        <v>0</v>
      </c>
      <c r="AO112" s="9">
        <v>0</v>
      </c>
      <c r="AP112" s="9">
        <v>0</v>
      </c>
      <c r="AQ112" s="9">
        <v>0</v>
      </c>
      <c r="AR112" s="9">
        <v>511</v>
      </c>
      <c r="AS112" s="9">
        <v>86</v>
      </c>
      <c r="AT112" s="10">
        <v>437750</v>
      </c>
      <c r="AU112" s="9">
        <v>0</v>
      </c>
      <c r="AV112" s="9">
        <v>0</v>
      </c>
      <c r="AW112" s="9">
        <v>40</v>
      </c>
      <c r="AX112" s="9">
        <v>0</v>
      </c>
      <c r="AY112" s="9">
        <v>0</v>
      </c>
      <c r="AZ112" s="9">
        <v>0</v>
      </c>
      <c r="BA112" s="10">
        <v>40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683731</v>
      </c>
      <c r="BK112" s="9">
        <v>0</v>
      </c>
      <c r="BL112" s="10">
        <v>0</v>
      </c>
      <c r="BM112" s="10">
        <v>683731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>
        <v>153564.44</v>
      </c>
      <c r="E114" s="9"/>
      <c r="F114" s="24"/>
      <c r="G114" s="25"/>
      <c r="H114" s="9">
        <v>4768.22</v>
      </c>
      <c r="I114" s="10">
        <v>4768.22</v>
      </c>
      <c r="J114" s="9"/>
      <c r="K114" s="9"/>
      <c r="L114" s="9">
        <v>62198.080000000002</v>
      </c>
      <c r="M114" s="10">
        <v>62198.080000000002</v>
      </c>
      <c r="N114" s="9"/>
      <c r="O114" s="9">
        <v>442973.65</v>
      </c>
      <c r="P114" s="10">
        <v>442973.65</v>
      </c>
      <c r="Q114" s="10">
        <v>663504.39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163835.53</v>
      </c>
      <c r="AA114" s="10">
        <v>163835.53</v>
      </c>
      <c r="AB114" s="9">
        <v>0</v>
      </c>
      <c r="AC114" s="9">
        <v>12552.32</v>
      </c>
      <c r="AD114" s="9">
        <v>12093.56</v>
      </c>
      <c r="AE114" s="10">
        <v>24645.88</v>
      </c>
      <c r="AF114" s="9">
        <v>2076</v>
      </c>
      <c r="AG114" s="9">
        <v>19769.66</v>
      </c>
      <c r="AH114" s="9">
        <v>0</v>
      </c>
      <c r="AI114" s="9">
        <v>1835.67</v>
      </c>
      <c r="AJ114" s="10">
        <v>23681.33</v>
      </c>
      <c r="AK114" s="9">
        <v>69712.210000000006</v>
      </c>
      <c r="AL114" s="9">
        <v>0</v>
      </c>
      <c r="AM114" s="9">
        <v>206407.05</v>
      </c>
      <c r="AN114" s="9">
        <v>0</v>
      </c>
      <c r="AO114" s="9">
        <v>0</v>
      </c>
      <c r="AP114" s="9">
        <v>0</v>
      </c>
      <c r="AQ114" s="9">
        <v>1398.18</v>
      </c>
      <c r="AR114" s="9">
        <v>0</v>
      </c>
      <c r="AS114" s="9">
        <v>0</v>
      </c>
      <c r="AT114" s="10">
        <v>277517.44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489680.18</v>
      </c>
      <c r="BK114" s="9">
        <v>0</v>
      </c>
      <c r="BL114" s="10">
        <v>0</v>
      </c>
      <c r="BM114" s="10">
        <v>489680.18</v>
      </c>
    </row>
    <row r="115" spans="2:65">
      <c r="B115" s="9" t="s">
        <v>282</v>
      </c>
      <c r="C115" s="10" t="s">
        <v>283</v>
      </c>
      <c r="D115" s="10">
        <v>128879.55</v>
      </c>
      <c r="E115" s="9"/>
      <c r="F115" s="24"/>
      <c r="G115" s="25"/>
      <c r="H115" s="9">
        <v>16866.25</v>
      </c>
      <c r="I115" s="10">
        <v>16866.25</v>
      </c>
      <c r="J115" s="9"/>
      <c r="K115" s="9"/>
      <c r="L115" s="9">
        <v>138547.57</v>
      </c>
      <c r="M115" s="10">
        <v>138547.57</v>
      </c>
      <c r="N115" s="9"/>
      <c r="O115" s="9">
        <v>944740.52</v>
      </c>
      <c r="P115" s="10">
        <v>944740.52</v>
      </c>
      <c r="Q115" s="10">
        <v>1229033.8899999999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234434.21</v>
      </c>
      <c r="AA115" s="10">
        <v>234434.21</v>
      </c>
      <c r="AB115" s="9">
        <v>0</v>
      </c>
      <c r="AC115" s="9">
        <v>17331.43</v>
      </c>
      <c r="AD115" s="9">
        <v>25128.77</v>
      </c>
      <c r="AE115" s="10">
        <v>42460.2</v>
      </c>
      <c r="AF115" s="9">
        <v>1300</v>
      </c>
      <c r="AG115" s="9">
        <v>9147.8799999999992</v>
      </c>
      <c r="AH115" s="9">
        <v>0</v>
      </c>
      <c r="AI115" s="9">
        <v>160.16999999999999</v>
      </c>
      <c r="AJ115" s="10">
        <v>10608.05</v>
      </c>
      <c r="AK115" s="9">
        <v>102504.08</v>
      </c>
      <c r="AL115" s="9">
        <v>0</v>
      </c>
      <c r="AM115" s="9">
        <v>393721.74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496225.82</v>
      </c>
      <c r="AU115" s="9">
        <v>0</v>
      </c>
      <c r="AV115" s="9">
        <v>0</v>
      </c>
      <c r="AW115" s="9">
        <v>47165.79</v>
      </c>
      <c r="AX115" s="9">
        <v>0</v>
      </c>
      <c r="AY115" s="9">
        <v>0</v>
      </c>
      <c r="AZ115" s="9">
        <v>0</v>
      </c>
      <c r="BA115" s="10">
        <v>47165.79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25860.41</v>
      </c>
      <c r="BH115" s="9">
        <v>0</v>
      </c>
      <c r="BI115" s="10">
        <v>25860.41</v>
      </c>
      <c r="BJ115" s="10">
        <v>856754.48</v>
      </c>
      <c r="BK115" s="9">
        <v>0</v>
      </c>
      <c r="BL115" s="10">
        <v>0</v>
      </c>
      <c r="BM115" s="10">
        <v>856754.48</v>
      </c>
    </row>
    <row r="116" spans="2:65">
      <c r="B116" s="9" t="s">
        <v>284</v>
      </c>
      <c r="C116" s="10" t="s">
        <v>285</v>
      </c>
      <c r="D116" s="10">
        <v>69749</v>
      </c>
      <c r="E116" s="9"/>
      <c r="F116" s="24"/>
      <c r="G116" s="25"/>
      <c r="H116" s="9">
        <v>4647</v>
      </c>
      <c r="I116" s="10">
        <v>4647</v>
      </c>
      <c r="J116" s="9"/>
      <c r="K116" s="9"/>
      <c r="L116" s="9">
        <v>37154</v>
      </c>
      <c r="M116" s="10">
        <v>37154</v>
      </c>
      <c r="N116" s="9"/>
      <c r="O116" s="9">
        <v>203863</v>
      </c>
      <c r="P116" s="10">
        <v>203863</v>
      </c>
      <c r="Q116" s="10">
        <v>315413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1902</v>
      </c>
      <c r="AH116" s="9">
        <v>0</v>
      </c>
      <c r="AI116" s="9">
        <v>0</v>
      </c>
      <c r="AJ116" s="10">
        <v>1902</v>
      </c>
      <c r="AK116" s="9">
        <v>28591</v>
      </c>
      <c r="AL116" s="9">
        <v>0</v>
      </c>
      <c r="AM116" s="9">
        <v>41806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70397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72299</v>
      </c>
      <c r="BK116" s="9">
        <v>0</v>
      </c>
      <c r="BL116" s="10">
        <v>0</v>
      </c>
      <c r="BM116" s="10">
        <v>72299</v>
      </c>
    </row>
    <row r="117" spans="2:65">
      <c r="B117" s="9" t="s">
        <v>286</v>
      </c>
      <c r="C117" s="10" t="s">
        <v>287</v>
      </c>
      <c r="D117" s="10">
        <v>116939.76</v>
      </c>
      <c r="E117" s="9"/>
      <c r="F117" s="24"/>
      <c r="G117" s="25"/>
      <c r="H117" s="9">
        <v>885.4</v>
      </c>
      <c r="I117" s="10">
        <v>885.4</v>
      </c>
      <c r="J117" s="9"/>
      <c r="K117" s="9"/>
      <c r="L117" s="9">
        <v>43754.8</v>
      </c>
      <c r="M117" s="10">
        <v>43754.8</v>
      </c>
      <c r="N117" s="9"/>
      <c r="O117" s="9">
        <v>262447.26</v>
      </c>
      <c r="P117" s="10">
        <v>262447.26</v>
      </c>
      <c r="Q117" s="10">
        <v>424027.22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82787.22</v>
      </c>
      <c r="AA117" s="10">
        <v>82787.22</v>
      </c>
      <c r="AB117" s="9">
        <v>0</v>
      </c>
      <c r="AC117" s="9">
        <v>6225.15</v>
      </c>
      <c r="AD117" s="9">
        <v>18179.419999999998</v>
      </c>
      <c r="AE117" s="10">
        <v>24404.57</v>
      </c>
      <c r="AF117" s="9">
        <v>320</v>
      </c>
      <c r="AG117" s="9">
        <v>10361.5</v>
      </c>
      <c r="AH117" s="9">
        <v>0</v>
      </c>
      <c r="AI117" s="9">
        <v>14.35</v>
      </c>
      <c r="AJ117" s="10">
        <v>10695.85</v>
      </c>
      <c r="AK117" s="9">
        <v>27365.63</v>
      </c>
      <c r="AL117" s="9">
        <v>0</v>
      </c>
      <c r="AM117" s="9">
        <v>118915.1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146280.73000000001</v>
      </c>
      <c r="AU117" s="9">
        <v>0</v>
      </c>
      <c r="AV117" s="9">
        <v>0</v>
      </c>
      <c r="AW117" s="9">
        <v>3972.7</v>
      </c>
      <c r="AX117" s="9">
        <v>0</v>
      </c>
      <c r="AY117" s="9">
        <v>0</v>
      </c>
      <c r="AZ117" s="9">
        <v>0</v>
      </c>
      <c r="BA117" s="10">
        <v>3972.7</v>
      </c>
      <c r="BB117" s="9">
        <v>490</v>
      </c>
      <c r="BC117" s="9">
        <v>0</v>
      </c>
      <c r="BD117" s="9">
        <v>0</v>
      </c>
      <c r="BE117" s="9">
        <v>0</v>
      </c>
      <c r="BF117" s="9">
        <v>0</v>
      </c>
      <c r="BG117" s="9">
        <v>17384.900000000001</v>
      </c>
      <c r="BH117" s="9">
        <v>0</v>
      </c>
      <c r="BI117" s="10">
        <v>17874.900000000001</v>
      </c>
      <c r="BJ117" s="10">
        <v>286015.96999999997</v>
      </c>
      <c r="BK117" s="9">
        <v>0</v>
      </c>
      <c r="BL117" s="10">
        <v>0</v>
      </c>
      <c r="BM117" s="10">
        <v>286015.96999999997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>
        <v>69840.539999999994</v>
      </c>
      <c r="E119" s="9"/>
      <c r="F119" s="24"/>
      <c r="G119" s="25"/>
      <c r="H119" s="9">
        <v>-902.85</v>
      </c>
      <c r="I119" s="10">
        <v>-902.85</v>
      </c>
      <c r="J119" s="9"/>
      <c r="K119" s="9"/>
      <c r="L119" s="9">
        <v>38145.449999999997</v>
      </c>
      <c r="M119" s="10">
        <v>38145.449999999997</v>
      </c>
      <c r="N119" s="9"/>
      <c r="O119" s="9">
        <v>295420.96999999997</v>
      </c>
      <c r="P119" s="10">
        <v>295420.96999999997</v>
      </c>
      <c r="Q119" s="10">
        <v>402504.11</v>
      </c>
      <c r="R119" s="9">
        <v>0</v>
      </c>
      <c r="S119" s="9">
        <v>0</v>
      </c>
      <c r="T119" s="9">
        <v>608.33000000000004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88958.1</v>
      </c>
      <c r="AA119" s="10">
        <v>89566.43</v>
      </c>
      <c r="AB119" s="9">
        <v>0</v>
      </c>
      <c r="AC119" s="9">
        <v>6653.55</v>
      </c>
      <c r="AD119" s="9">
        <v>33169.07</v>
      </c>
      <c r="AE119" s="10">
        <v>39822.620000000003</v>
      </c>
      <c r="AF119" s="9">
        <v>0</v>
      </c>
      <c r="AG119" s="9">
        <v>406.95</v>
      </c>
      <c r="AH119" s="9">
        <v>0</v>
      </c>
      <c r="AI119" s="9">
        <v>0</v>
      </c>
      <c r="AJ119" s="10">
        <v>406.95</v>
      </c>
      <c r="AK119" s="9">
        <v>0</v>
      </c>
      <c r="AL119" s="9">
        <v>0</v>
      </c>
      <c r="AM119" s="9">
        <v>120211.39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410.71</v>
      </c>
      <c r="AT119" s="10">
        <v>120622.1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170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170</v>
      </c>
      <c r="BJ119" s="10">
        <v>250588.1</v>
      </c>
      <c r="BK119" s="9">
        <v>0</v>
      </c>
      <c r="BL119" s="10">
        <v>0</v>
      </c>
      <c r="BM119" s="10">
        <v>250588.1</v>
      </c>
    </row>
    <row r="120" spans="2:65">
      <c r="B120" s="9" t="s">
        <v>292</v>
      </c>
      <c r="C120" s="10" t="s">
        <v>293</v>
      </c>
      <c r="D120" s="10">
        <v>279171.21999999997</v>
      </c>
      <c r="E120" s="9"/>
      <c r="F120" s="24"/>
      <c r="G120" s="25"/>
      <c r="H120" s="9">
        <v>101.5</v>
      </c>
      <c r="I120" s="10">
        <v>101.5</v>
      </c>
      <c r="J120" s="9"/>
      <c r="K120" s="9"/>
      <c r="L120" s="9">
        <v>144892.78</v>
      </c>
      <c r="M120" s="10">
        <v>144892.78</v>
      </c>
      <c r="N120" s="9"/>
      <c r="O120" s="9">
        <v>1122082.46</v>
      </c>
      <c r="P120" s="10">
        <v>1122082.46</v>
      </c>
      <c r="Q120" s="10">
        <v>1546247.96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1626.11</v>
      </c>
      <c r="AH120" s="9">
        <v>1017494.49</v>
      </c>
      <c r="AI120" s="9">
        <v>0</v>
      </c>
      <c r="AJ120" s="10">
        <v>1019120.6</v>
      </c>
      <c r="AK120" s="9">
        <v>17067.96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2200.33</v>
      </c>
      <c r="AT120" s="10">
        <v>19268.29</v>
      </c>
      <c r="AU120" s="9">
        <v>0</v>
      </c>
      <c r="AV120" s="9">
        <v>0</v>
      </c>
      <c r="AW120" s="9">
        <v>90530.63</v>
      </c>
      <c r="AX120" s="9">
        <v>0</v>
      </c>
      <c r="AY120" s="9">
        <v>0</v>
      </c>
      <c r="AZ120" s="9">
        <v>0</v>
      </c>
      <c r="BA120" s="10">
        <v>90530.63</v>
      </c>
      <c r="BB120" s="9">
        <v>4146.42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4146.42</v>
      </c>
      <c r="BJ120" s="10">
        <v>1133065.94</v>
      </c>
      <c r="BK120" s="9">
        <v>0</v>
      </c>
      <c r="BL120" s="10">
        <v>0</v>
      </c>
      <c r="BM120" s="10">
        <v>1133065.94</v>
      </c>
    </row>
    <row r="121" spans="2:65">
      <c r="B121" s="9" t="s">
        <v>294</v>
      </c>
      <c r="C121" s="10" t="s">
        <v>295</v>
      </c>
      <c r="D121" s="10">
        <v>35614.480000000003</v>
      </c>
      <c r="E121" s="9"/>
      <c r="F121" s="24"/>
      <c r="G121" s="25"/>
      <c r="H121" s="9">
        <v>2404.8000000000002</v>
      </c>
      <c r="I121" s="10">
        <v>2404.8000000000002</v>
      </c>
      <c r="J121" s="9"/>
      <c r="K121" s="9"/>
      <c r="L121" s="9">
        <v>41794.589999999997</v>
      </c>
      <c r="M121" s="10">
        <v>41794.589999999997</v>
      </c>
      <c r="N121" s="9"/>
      <c r="O121" s="9">
        <v>318038.84999999998</v>
      </c>
      <c r="P121" s="10">
        <v>318038.84999999998</v>
      </c>
      <c r="Q121" s="10">
        <v>397852.72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111484.8</v>
      </c>
      <c r="AA121" s="10">
        <v>111484.8</v>
      </c>
      <c r="AB121" s="9">
        <v>0</v>
      </c>
      <c r="AC121" s="9">
        <v>7934.98</v>
      </c>
      <c r="AD121" s="9">
        <v>12252.2</v>
      </c>
      <c r="AE121" s="10">
        <v>20187.18</v>
      </c>
      <c r="AF121" s="9">
        <v>0</v>
      </c>
      <c r="AG121" s="9">
        <v>2122.8000000000002</v>
      </c>
      <c r="AH121" s="9">
        <v>0</v>
      </c>
      <c r="AI121" s="9">
        <v>0</v>
      </c>
      <c r="AJ121" s="10">
        <v>2122.8000000000002</v>
      </c>
      <c r="AK121" s="9">
        <v>0</v>
      </c>
      <c r="AL121" s="9">
        <v>0</v>
      </c>
      <c r="AM121" s="9">
        <v>142189.56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142189.56</v>
      </c>
      <c r="AU121" s="9">
        <v>0</v>
      </c>
      <c r="AV121" s="9">
        <v>0</v>
      </c>
      <c r="AW121" s="9">
        <v>10671.53</v>
      </c>
      <c r="AX121" s="9">
        <v>0</v>
      </c>
      <c r="AY121" s="9">
        <v>0</v>
      </c>
      <c r="AZ121" s="9">
        <v>0</v>
      </c>
      <c r="BA121" s="10">
        <v>10671.53</v>
      </c>
      <c r="BB121" s="9">
        <v>219.45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219.45</v>
      </c>
      <c r="BJ121" s="10">
        <v>286875.32</v>
      </c>
      <c r="BK121" s="9">
        <v>0</v>
      </c>
      <c r="BL121" s="10">
        <v>0</v>
      </c>
      <c r="BM121" s="10">
        <v>286875.32</v>
      </c>
    </row>
    <row r="122" spans="2:65">
      <c r="B122" s="9" t="s">
        <v>296</v>
      </c>
      <c r="C122" s="10" t="s">
        <v>297</v>
      </c>
      <c r="D122" s="10">
        <v>7963.27</v>
      </c>
      <c r="E122" s="9"/>
      <c r="F122" s="24"/>
      <c r="G122" s="25"/>
      <c r="H122" s="9">
        <v>3249.54</v>
      </c>
      <c r="I122" s="10">
        <v>3249.54</v>
      </c>
      <c r="J122" s="9"/>
      <c r="K122" s="9"/>
      <c r="L122" s="9">
        <v>23275.919999999998</v>
      </c>
      <c r="M122" s="10">
        <v>23275.919999999998</v>
      </c>
      <c r="N122" s="9"/>
      <c r="O122" s="9">
        <v>162589.09</v>
      </c>
      <c r="P122" s="10">
        <v>162589.09</v>
      </c>
      <c r="Q122" s="10">
        <v>197077.82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57811.24</v>
      </c>
      <c r="AA122" s="10">
        <v>57811.24</v>
      </c>
      <c r="AB122" s="9">
        <v>0</v>
      </c>
      <c r="AC122" s="9">
        <v>4422.5600000000004</v>
      </c>
      <c r="AD122" s="9">
        <v>693.72</v>
      </c>
      <c r="AE122" s="10">
        <v>5116.28</v>
      </c>
      <c r="AF122" s="9">
        <v>0</v>
      </c>
      <c r="AG122" s="9">
        <v>3382.19</v>
      </c>
      <c r="AH122" s="9">
        <v>0</v>
      </c>
      <c r="AI122" s="9">
        <v>0</v>
      </c>
      <c r="AJ122" s="10">
        <v>3382.19</v>
      </c>
      <c r="AK122" s="9">
        <v>5961.34</v>
      </c>
      <c r="AL122" s="9">
        <v>0</v>
      </c>
      <c r="AM122" s="9">
        <v>68733.84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74695.179999999993</v>
      </c>
      <c r="AU122" s="9">
        <v>0</v>
      </c>
      <c r="AV122" s="9">
        <v>0</v>
      </c>
      <c r="AW122" s="9">
        <v>29349.119999999999</v>
      </c>
      <c r="AX122" s="9">
        <v>0</v>
      </c>
      <c r="AY122" s="9">
        <v>0</v>
      </c>
      <c r="AZ122" s="9">
        <v>0</v>
      </c>
      <c r="BA122" s="10">
        <v>29349.119999999999</v>
      </c>
      <c r="BB122" s="9">
        <v>429.4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429.4</v>
      </c>
      <c r="BJ122" s="10">
        <v>170783.41</v>
      </c>
      <c r="BK122" s="9">
        <v>0</v>
      </c>
      <c r="BL122" s="10">
        <v>0</v>
      </c>
      <c r="BM122" s="10">
        <v>170783.41</v>
      </c>
    </row>
    <row r="123" spans="2:65">
      <c r="B123" s="9" t="s">
        <v>298</v>
      </c>
      <c r="C123" s="10" t="s">
        <v>299</v>
      </c>
      <c r="D123" s="10">
        <v>245467.67</v>
      </c>
      <c r="E123" s="9"/>
      <c r="F123" s="24"/>
      <c r="G123" s="25"/>
      <c r="H123" s="9">
        <v>15674.89</v>
      </c>
      <c r="I123" s="10">
        <v>15674.89</v>
      </c>
      <c r="J123" s="9"/>
      <c r="K123" s="9"/>
      <c r="L123" s="9">
        <v>225597.36</v>
      </c>
      <c r="M123" s="10">
        <v>225597.36</v>
      </c>
      <c r="N123" s="9"/>
      <c r="O123" s="9">
        <v>1350057.91</v>
      </c>
      <c r="P123" s="10">
        <v>1350057.91</v>
      </c>
      <c r="Q123" s="10">
        <v>1836797.83</v>
      </c>
      <c r="R123" s="9">
        <v>0</v>
      </c>
      <c r="S123" s="9">
        <v>0</v>
      </c>
      <c r="T123" s="9">
        <v>0</v>
      </c>
      <c r="U123" s="9">
        <v>0</v>
      </c>
      <c r="V123" s="9">
        <v>4979.68</v>
      </c>
      <c r="W123" s="9">
        <v>0</v>
      </c>
      <c r="X123" s="9">
        <v>0</v>
      </c>
      <c r="Y123" s="9">
        <v>0</v>
      </c>
      <c r="Z123" s="9">
        <v>467035.49</v>
      </c>
      <c r="AA123" s="10">
        <v>472015.17</v>
      </c>
      <c r="AB123" s="9">
        <v>0</v>
      </c>
      <c r="AC123" s="9">
        <v>35903.72</v>
      </c>
      <c r="AD123" s="9">
        <v>124195.73</v>
      </c>
      <c r="AE123" s="10">
        <v>160099.45000000001</v>
      </c>
      <c r="AF123" s="9">
        <v>32510.32</v>
      </c>
      <c r="AG123" s="9">
        <v>0</v>
      </c>
      <c r="AH123" s="9">
        <v>0</v>
      </c>
      <c r="AI123" s="9">
        <v>4667.8999999999996</v>
      </c>
      <c r="AJ123" s="10">
        <v>37178.22</v>
      </c>
      <c r="AK123" s="9">
        <v>105701.13</v>
      </c>
      <c r="AL123" s="9">
        <v>0</v>
      </c>
      <c r="AM123" s="9">
        <v>539799.81000000006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645500.93999999994</v>
      </c>
      <c r="AU123" s="9">
        <v>0</v>
      </c>
      <c r="AV123" s="9">
        <v>0</v>
      </c>
      <c r="AW123" s="9">
        <v>277582.21999999997</v>
      </c>
      <c r="AX123" s="9">
        <v>0</v>
      </c>
      <c r="AY123" s="9">
        <v>0</v>
      </c>
      <c r="AZ123" s="9">
        <v>0</v>
      </c>
      <c r="BA123" s="10">
        <v>277582.21999999997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1592376</v>
      </c>
      <c r="BK123" s="9">
        <v>0</v>
      </c>
      <c r="BL123" s="10">
        <v>0</v>
      </c>
      <c r="BM123" s="10">
        <v>1592376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>
        <v>7305.1</v>
      </c>
      <c r="E125" s="9"/>
      <c r="F125" s="24"/>
      <c r="G125" s="25"/>
      <c r="H125" s="9">
        <v>563.36</v>
      </c>
      <c r="I125" s="10">
        <v>563.36</v>
      </c>
      <c r="J125" s="9"/>
      <c r="K125" s="9"/>
      <c r="L125" s="9">
        <v>33722.54</v>
      </c>
      <c r="M125" s="10">
        <v>33722.54</v>
      </c>
      <c r="N125" s="9"/>
      <c r="O125" s="9">
        <v>280028.71000000002</v>
      </c>
      <c r="P125" s="10">
        <v>280028.71000000002</v>
      </c>
      <c r="Q125" s="10">
        <v>321619.71000000002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95896.02</v>
      </c>
      <c r="AA125" s="10">
        <v>95896.02</v>
      </c>
      <c r="AB125" s="9">
        <v>0</v>
      </c>
      <c r="AC125" s="9">
        <v>7336.08</v>
      </c>
      <c r="AD125" s="9">
        <v>228.31</v>
      </c>
      <c r="AE125" s="10">
        <v>7564.39</v>
      </c>
      <c r="AF125" s="9">
        <v>200</v>
      </c>
      <c r="AG125" s="9">
        <v>0</v>
      </c>
      <c r="AH125" s="9">
        <v>0</v>
      </c>
      <c r="AI125" s="9">
        <v>0</v>
      </c>
      <c r="AJ125" s="10">
        <v>200</v>
      </c>
      <c r="AK125" s="9">
        <v>53701.29</v>
      </c>
      <c r="AL125" s="9">
        <v>0</v>
      </c>
      <c r="AM125" s="9">
        <v>176358.1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230059.39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333719.8</v>
      </c>
      <c r="BK125" s="9">
        <v>0</v>
      </c>
      <c r="BL125" s="10">
        <v>0</v>
      </c>
      <c r="BM125" s="10">
        <v>333719.8</v>
      </c>
    </row>
    <row r="126" spans="2:65">
      <c r="B126" s="9" t="s">
        <v>304</v>
      </c>
      <c r="C126" s="10" t="s">
        <v>305</v>
      </c>
      <c r="D126" s="10">
        <v>299</v>
      </c>
      <c r="E126" s="9"/>
      <c r="F126" s="24"/>
      <c r="G126" s="25"/>
      <c r="H126" s="9"/>
      <c r="I126" s="10"/>
      <c r="J126" s="9"/>
      <c r="K126" s="9"/>
      <c r="L126" s="9">
        <v>7071</v>
      </c>
      <c r="M126" s="10">
        <v>7071</v>
      </c>
      <c r="N126" s="9"/>
      <c r="O126" s="9">
        <v>38003</v>
      </c>
      <c r="P126" s="10">
        <v>38003</v>
      </c>
      <c r="Q126" s="10">
        <v>45373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4181</v>
      </c>
      <c r="AA126" s="10">
        <v>4181</v>
      </c>
      <c r="AB126" s="9">
        <v>0</v>
      </c>
      <c r="AC126" s="9">
        <v>384</v>
      </c>
      <c r="AD126" s="9">
        <v>47</v>
      </c>
      <c r="AE126" s="10">
        <v>431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37129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37129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500</v>
      </c>
      <c r="BG126" s="9">
        <v>0</v>
      </c>
      <c r="BH126" s="9">
        <v>0</v>
      </c>
      <c r="BI126" s="10">
        <v>500</v>
      </c>
      <c r="BJ126" s="10">
        <v>42241</v>
      </c>
      <c r="BK126" s="9">
        <v>0</v>
      </c>
      <c r="BL126" s="10">
        <v>0</v>
      </c>
      <c r="BM126" s="10">
        <v>42241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>
        <v>460081.44</v>
      </c>
      <c r="E128" s="9"/>
      <c r="F128" s="24"/>
      <c r="G128" s="25"/>
      <c r="H128" s="9">
        <v>10383.59</v>
      </c>
      <c r="I128" s="10">
        <v>10383.59</v>
      </c>
      <c r="J128" s="9"/>
      <c r="K128" s="9"/>
      <c r="L128" s="9">
        <v>170979.88</v>
      </c>
      <c r="M128" s="10">
        <v>170979.88</v>
      </c>
      <c r="N128" s="9"/>
      <c r="O128" s="9">
        <v>730788</v>
      </c>
      <c r="P128" s="10">
        <v>730788</v>
      </c>
      <c r="Q128" s="10">
        <v>1372232.91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196104.88</v>
      </c>
      <c r="AA128" s="10">
        <v>196104.88</v>
      </c>
      <c r="AB128" s="9">
        <v>0</v>
      </c>
      <c r="AC128" s="9">
        <v>14965.28</v>
      </c>
      <c r="AD128" s="9">
        <v>11770.88</v>
      </c>
      <c r="AE128" s="10">
        <v>26736.16</v>
      </c>
      <c r="AF128" s="9">
        <v>0</v>
      </c>
      <c r="AG128" s="9">
        <v>60581.98</v>
      </c>
      <c r="AH128" s="9">
        <v>0</v>
      </c>
      <c r="AI128" s="9">
        <v>0</v>
      </c>
      <c r="AJ128" s="10">
        <v>60581.98</v>
      </c>
      <c r="AK128" s="9">
        <v>72346.06</v>
      </c>
      <c r="AL128" s="9">
        <v>0</v>
      </c>
      <c r="AM128" s="9">
        <v>368231.96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440578.02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724001.04</v>
      </c>
      <c r="BK128" s="9">
        <v>0</v>
      </c>
      <c r="BL128" s="10">
        <v>0</v>
      </c>
      <c r="BM128" s="10">
        <v>724001.04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>
        <v>27103.95</v>
      </c>
      <c r="M130" s="10">
        <v>27103.95</v>
      </c>
      <c r="N130" s="9"/>
      <c r="O130" s="9">
        <v>175560.37</v>
      </c>
      <c r="P130" s="10">
        <v>175560.37</v>
      </c>
      <c r="Q130" s="10">
        <v>202664.32000000001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183755.84</v>
      </c>
      <c r="AI130" s="9">
        <v>0</v>
      </c>
      <c r="AJ130" s="10">
        <v>183755.84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18908.48</v>
      </c>
      <c r="BG130" s="9">
        <v>0</v>
      </c>
      <c r="BH130" s="9">
        <v>0</v>
      </c>
      <c r="BI130" s="10">
        <v>18908.48</v>
      </c>
      <c r="BJ130" s="10">
        <v>202664.32000000001</v>
      </c>
      <c r="BK130" s="9">
        <v>0</v>
      </c>
      <c r="BL130" s="10">
        <v>0</v>
      </c>
      <c r="BM130" s="10">
        <v>202664.32000000001</v>
      </c>
    </row>
    <row r="131" spans="2:65">
      <c r="B131" s="9" t="s">
        <v>314</v>
      </c>
      <c r="C131" s="10" t="s">
        <v>315</v>
      </c>
      <c r="D131" s="10">
        <v>115394.99</v>
      </c>
      <c r="E131" s="9"/>
      <c r="F131" s="24"/>
      <c r="G131" s="25"/>
      <c r="H131" s="9">
        <v>18595</v>
      </c>
      <c r="I131" s="10">
        <v>18595</v>
      </c>
      <c r="J131" s="9"/>
      <c r="K131" s="9"/>
      <c r="L131" s="9">
        <v>46770.239999999998</v>
      </c>
      <c r="M131" s="10">
        <v>46770.239999999998</v>
      </c>
      <c r="N131" s="9"/>
      <c r="O131" s="9">
        <v>280176.90999999997</v>
      </c>
      <c r="P131" s="10">
        <v>280176.90999999997</v>
      </c>
      <c r="Q131" s="10">
        <v>460937.14</v>
      </c>
      <c r="R131" s="9">
        <v>0</v>
      </c>
      <c r="S131" s="9">
        <v>0</v>
      </c>
      <c r="T131" s="9">
        <v>2183.4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114640.47</v>
      </c>
      <c r="AA131" s="10">
        <v>116823.87</v>
      </c>
      <c r="AB131" s="9">
        <v>0</v>
      </c>
      <c r="AC131" s="9">
        <v>9615.76</v>
      </c>
      <c r="AD131" s="9">
        <v>6200</v>
      </c>
      <c r="AE131" s="10">
        <v>15815.76</v>
      </c>
      <c r="AF131" s="9">
        <v>25</v>
      </c>
      <c r="AG131" s="9">
        <v>0</v>
      </c>
      <c r="AH131" s="9">
        <v>0</v>
      </c>
      <c r="AI131" s="9">
        <v>109</v>
      </c>
      <c r="AJ131" s="10">
        <v>134</v>
      </c>
      <c r="AK131" s="9">
        <v>50.98</v>
      </c>
      <c r="AL131" s="9">
        <v>0</v>
      </c>
      <c r="AM131" s="9">
        <v>110283.36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110334.34</v>
      </c>
      <c r="AU131" s="9">
        <v>0</v>
      </c>
      <c r="AV131" s="9">
        <v>0</v>
      </c>
      <c r="AW131" s="9">
        <v>182.95</v>
      </c>
      <c r="AX131" s="9">
        <v>0</v>
      </c>
      <c r="AY131" s="9">
        <v>0</v>
      </c>
      <c r="AZ131" s="9">
        <v>0</v>
      </c>
      <c r="BA131" s="10">
        <v>182.95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243290.92</v>
      </c>
      <c r="BK131" s="9">
        <v>0</v>
      </c>
      <c r="BL131" s="10">
        <v>0</v>
      </c>
      <c r="BM131" s="10">
        <v>243290.92</v>
      </c>
    </row>
    <row r="132" spans="2:65">
      <c r="B132" s="9" t="s">
        <v>316</v>
      </c>
      <c r="C132" s="10" t="s">
        <v>317</v>
      </c>
      <c r="D132" s="10">
        <v>275812.94</v>
      </c>
      <c r="E132" s="9"/>
      <c r="F132" s="24"/>
      <c r="G132" s="25"/>
      <c r="H132" s="9">
        <v>10094.73</v>
      </c>
      <c r="I132" s="10">
        <v>10094.73</v>
      </c>
      <c r="J132" s="9"/>
      <c r="K132" s="9"/>
      <c r="L132" s="9">
        <v>120824.53</v>
      </c>
      <c r="M132" s="10">
        <v>120824.53</v>
      </c>
      <c r="N132" s="9"/>
      <c r="O132" s="9">
        <v>700849.17</v>
      </c>
      <c r="P132" s="10">
        <v>700849.17</v>
      </c>
      <c r="Q132" s="10">
        <v>1107581.3700000001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237917.41</v>
      </c>
      <c r="AA132" s="10">
        <v>237917.41</v>
      </c>
      <c r="AB132" s="9">
        <v>0</v>
      </c>
      <c r="AC132" s="9">
        <v>31146.94</v>
      </c>
      <c r="AD132" s="9">
        <v>31693.78</v>
      </c>
      <c r="AE132" s="10">
        <v>62840.72</v>
      </c>
      <c r="AF132" s="9">
        <v>702.78</v>
      </c>
      <c r="AG132" s="9">
        <v>27141.57</v>
      </c>
      <c r="AH132" s="9">
        <v>0</v>
      </c>
      <c r="AI132" s="9">
        <v>0</v>
      </c>
      <c r="AJ132" s="10">
        <v>27844.35</v>
      </c>
      <c r="AK132" s="9">
        <v>45639.18</v>
      </c>
      <c r="AL132" s="9">
        <v>0</v>
      </c>
      <c r="AM132" s="9">
        <v>255187.95</v>
      </c>
      <c r="AN132" s="9">
        <v>0</v>
      </c>
      <c r="AO132" s="9">
        <v>0</v>
      </c>
      <c r="AP132" s="9">
        <v>0</v>
      </c>
      <c r="AQ132" s="9">
        <v>0</v>
      </c>
      <c r="AR132" s="9">
        <v>733.34</v>
      </c>
      <c r="AS132" s="9">
        <v>2969.89</v>
      </c>
      <c r="AT132" s="10">
        <v>304530.36</v>
      </c>
      <c r="AU132" s="9">
        <v>0</v>
      </c>
      <c r="AV132" s="9">
        <v>0</v>
      </c>
      <c r="AW132" s="9">
        <v>6190</v>
      </c>
      <c r="AX132" s="9">
        <v>0</v>
      </c>
      <c r="AY132" s="9">
        <v>0</v>
      </c>
      <c r="AZ132" s="9">
        <v>0</v>
      </c>
      <c r="BA132" s="10">
        <v>6190</v>
      </c>
      <c r="BB132" s="9">
        <v>2025.92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2025.92</v>
      </c>
      <c r="BJ132" s="10">
        <v>641348.76</v>
      </c>
      <c r="BK132" s="9">
        <v>0</v>
      </c>
      <c r="BL132" s="10">
        <v>0</v>
      </c>
      <c r="BM132" s="10">
        <v>641348.76</v>
      </c>
    </row>
    <row r="133" spans="2:65">
      <c r="B133" s="9" t="s">
        <v>318</v>
      </c>
      <c r="C133" s="10" t="s">
        <v>319</v>
      </c>
      <c r="D133" s="10">
        <v>178110.57</v>
      </c>
      <c r="E133" s="9"/>
      <c r="F133" s="24"/>
      <c r="G133" s="25"/>
      <c r="H133" s="9">
        <v>638.6</v>
      </c>
      <c r="I133" s="10">
        <v>638.6</v>
      </c>
      <c r="J133" s="9"/>
      <c r="K133" s="9"/>
      <c r="L133" s="9">
        <v>41622.910000000003</v>
      </c>
      <c r="M133" s="10">
        <v>41622.910000000003</v>
      </c>
      <c r="N133" s="9"/>
      <c r="O133" s="9">
        <v>222098.72</v>
      </c>
      <c r="P133" s="10">
        <v>222098.72</v>
      </c>
      <c r="Q133" s="10">
        <v>442470.8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91196.31</v>
      </c>
      <c r="AA133" s="10">
        <v>91196.31</v>
      </c>
      <c r="AB133" s="9">
        <v>0</v>
      </c>
      <c r="AC133" s="9">
        <v>6955.47</v>
      </c>
      <c r="AD133" s="9">
        <v>10922.18</v>
      </c>
      <c r="AE133" s="10">
        <v>17877.650000000001</v>
      </c>
      <c r="AF133" s="9">
        <v>1085.5</v>
      </c>
      <c r="AG133" s="9">
        <v>5707.49</v>
      </c>
      <c r="AH133" s="9">
        <v>0</v>
      </c>
      <c r="AI133" s="9">
        <v>0</v>
      </c>
      <c r="AJ133" s="10">
        <v>6792.99</v>
      </c>
      <c r="AK133" s="9">
        <v>22230.47</v>
      </c>
      <c r="AL133" s="9">
        <v>0</v>
      </c>
      <c r="AM133" s="9">
        <v>74404.75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96635.22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6645.6</v>
      </c>
      <c r="BG133" s="9">
        <v>0</v>
      </c>
      <c r="BH133" s="9">
        <v>0</v>
      </c>
      <c r="BI133" s="10">
        <v>6645.6</v>
      </c>
      <c r="BJ133" s="10">
        <v>219147.77</v>
      </c>
      <c r="BK133" s="9">
        <v>0</v>
      </c>
      <c r="BL133" s="10">
        <v>0</v>
      </c>
      <c r="BM133" s="10">
        <v>219147.77</v>
      </c>
    </row>
    <row r="134" spans="2:65">
      <c r="B134" s="9" t="s">
        <v>320</v>
      </c>
      <c r="C134" s="10" t="s">
        <v>321</v>
      </c>
      <c r="D134" s="10">
        <v>148490.07</v>
      </c>
      <c r="E134" s="9"/>
      <c r="F134" s="24"/>
      <c r="G134" s="25"/>
      <c r="H134" s="9">
        <v>1703.2</v>
      </c>
      <c r="I134" s="10">
        <v>1703.2</v>
      </c>
      <c r="J134" s="9"/>
      <c r="K134" s="9"/>
      <c r="L134" s="9">
        <v>56885.78</v>
      </c>
      <c r="M134" s="10">
        <v>56885.78</v>
      </c>
      <c r="N134" s="9"/>
      <c r="O134" s="9">
        <v>333622.75</v>
      </c>
      <c r="P134" s="10">
        <v>333622.75</v>
      </c>
      <c r="Q134" s="10">
        <v>540701.80000000005</v>
      </c>
      <c r="R134" s="9">
        <v>0</v>
      </c>
      <c r="S134" s="9">
        <v>0</v>
      </c>
      <c r="T134" s="9">
        <v>1393.12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85392.75</v>
      </c>
      <c r="AA134" s="10">
        <v>86785.87</v>
      </c>
      <c r="AB134" s="9">
        <v>0</v>
      </c>
      <c r="AC134" s="9">
        <v>6639.18</v>
      </c>
      <c r="AD134" s="9">
        <v>1601.52</v>
      </c>
      <c r="AE134" s="10">
        <v>8240.7000000000007</v>
      </c>
      <c r="AF134" s="9">
        <v>0</v>
      </c>
      <c r="AG134" s="9">
        <v>325</v>
      </c>
      <c r="AH134" s="9">
        <v>0</v>
      </c>
      <c r="AI134" s="9">
        <v>0</v>
      </c>
      <c r="AJ134" s="10">
        <v>325</v>
      </c>
      <c r="AK134" s="9">
        <v>0</v>
      </c>
      <c r="AL134" s="9">
        <v>0</v>
      </c>
      <c r="AM134" s="9">
        <v>163672.38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163672.38</v>
      </c>
      <c r="AU134" s="9">
        <v>0</v>
      </c>
      <c r="AV134" s="9">
        <v>0</v>
      </c>
      <c r="AW134" s="9">
        <v>16649.29</v>
      </c>
      <c r="AX134" s="9">
        <v>0</v>
      </c>
      <c r="AY134" s="9">
        <v>0</v>
      </c>
      <c r="AZ134" s="9">
        <v>0</v>
      </c>
      <c r="BA134" s="10">
        <v>16649.29</v>
      </c>
      <c r="BB134" s="9">
        <v>225</v>
      </c>
      <c r="BC134" s="9">
        <v>0</v>
      </c>
      <c r="BD134" s="9">
        <v>0</v>
      </c>
      <c r="BE134" s="9">
        <v>0</v>
      </c>
      <c r="BF134" s="9">
        <v>0</v>
      </c>
      <c r="BG134" s="9">
        <v>59988.24</v>
      </c>
      <c r="BH134" s="9">
        <v>0</v>
      </c>
      <c r="BI134" s="10">
        <v>60213.24</v>
      </c>
      <c r="BJ134" s="10">
        <v>335886.48</v>
      </c>
      <c r="BK134" s="9">
        <v>0</v>
      </c>
      <c r="BL134" s="10">
        <v>0</v>
      </c>
      <c r="BM134" s="10">
        <v>335886.48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>
        <v>146678.89000000001</v>
      </c>
      <c r="E136" s="9"/>
      <c r="F136" s="24"/>
      <c r="G136" s="25"/>
      <c r="H136" s="9">
        <v>13483.91</v>
      </c>
      <c r="I136" s="10">
        <v>13483.91</v>
      </c>
      <c r="J136" s="9"/>
      <c r="K136" s="9"/>
      <c r="L136" s="9">
        <v>66264.38</v>
      </c>
      <c r="M136" s="10">
        <v>66264.38</v>
      </c>
      <c r="N136" s="9"/>
      <c r="O136" s="9">
        <v>386792.46</v>
      </c>
      <c r="P136" s="10">
        <v>386792.46</v>
      </c>
      <c r="Q136" s="10">
        <v>613219.64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104362.04</v>
      </c>
      <c r="AA136" s="10">
        <v>104362.04</v>
      </c>
      <c r="AB136" s="9">
        <v>0</v>
      </c>
      <c r="AC136" s="9">
        <v>7845.77</v>
      </c>
      <c r="AD136" s="9">
        <v>14149.77</v>
      </c>
      <c r="AE136" s="10">
        <v>21995.54</v>
      </c>
      <c r="AF136" s="9">
        <v>10.98</v>
      </c>
      <c r="AG136" s="9">
        <v>8306.2999999999993</v>
      </c>
      <c r="AH136" s="9">
        <v>0</v>
      </c>
      <c r="AI136" s="9">
        <v>0</v>
      </c>
      <c r="AJ136" s="10">
        <v>8317.2800000000007</v>
      </c>
      <c r="AK136" s="9">
        <v>22088.97</v>
      </c>
      <c r="AL136" s="9">
        <v>0</v>
      </c>
      <c r="AM136" s="9">
        <v>164593.92000000001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186682.89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2958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2958</v>
      </c>
      <c r="BJ136" s="10">
        <v>324315.75</v>
      </c>
      <c r="BK136" s="9">
        <v>0</v>
      </c>
      <c r="BL136" s="10">
        <v>0</v>
      </c>
      <c r="BM136" s="10">
        <v>324315.75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>
        <v>12145.94</v>
      </c>
      <c r="I137" s="10">
        <v>12145.94</v>
      </c>
      <c r="J137" s="9"/>
      <c r="K137" s="9"/>
      <c r="L137" s="9">
        <v>30802.66</v>
      </c>
      <c r="M137" s="10">
        <v>30802.66</v>
      </c>
      <c r="N137" s="9"/>
      <c r="O137" s="9">
        <v>193316.41</v>
      </c>
      <c r="P137" s="10">
        <v>193316.41</v>
      </c>
      <c r="Q137" s="10">
        <v>236265.01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106431.73</v>
      </c>
      <c r="AA137" s="10">
        <v>106431.73</v>
      </c>
      <c r="AB137" s="9">
        <v>0</v>
      </c>
      <c r="AC137" s="9">
        <v>8155.34</v>
      </c>
      <c r="AD137" s="9">
        <v>37.32</v>
      </c>
      <c r="AE137" s="10">
        <v>8192.66</v>
      </c>
      <c r="AF137" s="9">
        <v>0</v>
      </c>
      <c r="AG137" s="9">
        <v>5114.1499999999996</v>
      </c>
      <c r="AH137" s="9">
        <v>0</v>
      </c>
      <c r="AI137" s="9">
        <v>0</v>
      </c>
      <c r="AJ137" s="10">
        <v>5114.1499999999996</v>
      </c>
      <c r="AK137" s="9">
        <v>13050.72</v>
      </c>
      <c r="AL137" s="9">
        <v>0</v>
      </c>
      <c r="AM137" s="9">
        <v>97737.26</v>
      </c>
      <c r="AN137" s="9">
        <v>0</v>
      </c>
      <c r="AO137" s="9">
        <v>0</v>
      </c>
      <c r="AP137" s="9">
        <v>0</v>
      </c>
      <c r="AQ137" s="9">
        <v>0</v>
      </c>
      <c r="AR137" s="9">
        <v>3364</v>
      </c>
      <c r="AS137" s="9">
        <v>0</v>
      </c>
      <c r="AT137" s="10">
        <v>114151.98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233890.52</v>
      </c>
      <c r="BK137" s="9">
        <v>0</v>
      </c>
      <c r="BL137" s="10">
        <v>0</v>
      </c>
      <c r="BM137" s="10">
        <v>233890.52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>
        <v>6819</v>
      </c>
      <c r="M145" s="10">
        <v>6819</v>
      </c>
      <c r="N145" s="9"/>
      <c r="O145" s="9">
        <v>37708</v>
      </c>
      <c r="P145" s="10">
        <v>37708</v>
      </c>
      <c r="Q145" s="10">
        <v>44527</v>
      </c>
      <c r="R145" s="9">
        <v>0</v>
      </c>
      <c r="S145" s="9">
        <v>0</v>
      </c>
      <c r="T145" s="9">
        <v>1000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21000</v>
      </c>
      <c r="AA145" s="10">
        <v>22000</v>
      </c>
      <c r="AB145" s="9">
        <v>4439</v>
      </c>
      <c r="AC145" s="9">
        <v>1814</v>
      </c>
      <c r="AD145" s="9">
        <v>175</v>
      </c>
      <c r="AE145" s="10">
        <v>6428</v>
      </c>
      <c r="AF145" s="9">
        <v>29036</v>
      </c>
      <c r="AG145" s="9">
        <v>0</v>
      </c>
      <c r="AH145" s="9">
        <v>0</v>
      </c>
      <c r="AI145" s="9">
        <v>0</v>
      </c>
      <c r="AJ145" s="10">
        <v>29036</v>
      </c>
      <c r="AK145" s="9">
        <v>4252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4252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61716</v>
      </c>
      <c r="BK145" s="9">
        <v>-17189</v>
      </c>
      <c r="BL145" s="10">
        <v>-17189</v>
      </c>
      <c r="BM145" s="10">
        <v>44527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>
        <v>10791</v>
      </c>
      <c r="E148" s="9"/>
      <c r="F148" s="24"/>
      <c r="G148" s="25"/>
      <c r="H148" s="9">
        <v>15333</v>
      </c>
      <c r="I148" s="10">
        <v>15333</v>
      </c>
      <c r="J148" s="9"/>
      <c r="K148" s="9"/>
      <c r="L148" s="9">
        <v>48254</v>
      </c>
      <c r="M148" s="10">
        <v>48254</v>
      </c>
      <c r="N148" s="9"/>
      <c r="O148" s="9">
        <v>253579</v>
      </c>
      <c r="P148" s="10">
        <v>253579</v>
      </c>
      <c r="Q148" s="10">
        <v>327957</v>
      </c>
      <c r="R148" s="9">
        <v>0</v>
      </c>
      <c r="S148" s="9">
        <v>0</v>
      </c>
      <c r="T148" s="9">
        <v>0</v>
      </c>
      <c r="U148" s="9">
        <v>0</v>
      </c>
      <c r="V148" s="9">
        <v>19485</v>
      </c>
      <c r="W148" s="9">
        <v>0</v>
      </c>
      <c r="X148" s="9">
        <v>0</v>
      </c>
      <c r="Y148" s="9">
        <v>10842</v>
      </c>
      <c r="Z148" s="9">
        <v>82125</v>
      </c>
      <c r="AA148" s="10">
        <v>112452</v>
      </c>
      <c r="AB148" s="9">
        <v>0</v>
      </c>
      <c r="AC148" s="9">
        <v>5820</v>
      </c>
      <c r="AD148" s="9">
        <v>19039</v>
      </c>
      <c r="AE148" s="10">
        <v>24859</v>
      </c>
      <c r="AF148" s="9">
        <v>0</v>
      </c>
      <c r="AG148" s="9">
        <v>4681</v>
      </c>
      <c r="AH148" s="9">
        <v>0</v>
      </c>
      <c r="AI148" s="9">
        <v>0</v>
      </c>
      <c r="AJ148" s="10">
        <v>4681</v>
      </c>
      <c r="AK148" s="9">
        <v>3738</v>
      </c>
      <c r="AL148" s="9">
        <v>0</v>
      </c>
      <c r="AM148" s="9">
        <v>72634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76372</v>
      </c>
      <c r="AU148" s="9">
        <v>0</v>
      </c>
      <c r="AV148" s="9">
        <v>0</v>
      </c>
      <c r="AW148" s="9">
        <v>9815</v>
      </c>
      <c r="AX148" s="9">
        <v>0</v>
      </c>
      <c r="AY148" s="9">
        <v>0</v>
      </c>
      <c r="AZ148" s="9">
        <v>0</v>
      </c>
      <c r="BA148" s="10">
        <v>9815</v>
      </c>
      <c r="BB148" s="9">
        <v>1331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1331</v>
      </c>
      <c r="BJ148" s="10">
        <v>229510</v>
      </c>
      <c r="BK148" s="9">
        <v>0</v>
      </c>
      <c r="BL148" s="10">
        <v>0</v>
      </c>
      <c r="BM148" s="10">
        <v>229510</v>
      </c>
    </row>
    <row r="149" spans="2:65">
      <c r="B149" s="9" t="s">
        <v>350</v>
      </c>
      <c r="C149" s="10" t="s">
        <v>351</v>
      </c>
      <c r="D149" s="10">
        <v>209018.31</v>
      </c>
      <c r="E149" s="9"/>
      <c r="F149" s="24"/>
      <c r="G149" s="25"/>
      <c r="H149" s="9">
        <v>-325.13</v>
      </c>
      <c r="I149" s="10">
        <v>-325.13</v>
      </c>
      <c r="J149" s="9"/>
      <c r="K149" s="9"/>
      <c r="L149" s="9">
        <v>169519.67</v>
      </c>
      <c r="M149" s="10">
        <v>169519.67</v>
      </c>
      <c r="N149" s="9"/>
      <c r="O149" s="9">
        <v>1063209.3999999999</v>
      </c>
      <c r="P149" s="10">
        <v>1063209.3999999999</v>
      </c>
      <c r="Q149" s="10">
        <v>1441422.25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333218.21999999997</v>
      </c>
      <c r="AA149" s="10">
        <v>333218.21999999997</v>
      </c>
      <c r="AB149" s="9">
        <v>0</v>
      </c>
      <c r="AC149" s="9">
        <v>24949.98</v>
      </c>
      <c r="AD149" s="9">
        <v>36317.18</v>
      </c>
      <c r="AE149" s="10">
        <v>61267.16</v>
      </c>
      <c r="AF149" s="9">
        <v>1061</v>
      </c>
      <c r="AG149" s="9">
        <v>15011.75</v>
      </c>
      <c r="AH149" s="9">
        <v>0</v>
      </c>
      <c r="AI149" s="9">
        <v>1026.96</v>
      </c>
      <c r="AJ149" s="10">
        <v>17099.71</v>
      </c>
      <c r="AK149" s="9">
        <v>91645.29</v>
      </c>
      <c r="AL149" s="9">
        <v>0</v>
      </c>
      <c r="AM149" s="9">
        <v>431400.94</v>
      </c>
      <c r="AN149" s="9">
        <v>0</v>
      </c>
      <c r="AO149" s="9">
        <v>0</v>
      </c>
      <c r="AP149" s="9">
        <v>0</v>
      </c>
      <c r="AQ149" s="9">
        <v>9339.57</v>
      </c>
      <c r="AR149" s="9">
        <v>4619.59</v>
      </c>
      <c r="AS149" s="9">
        <v>0</v>
      </c>
      <c r="AT149" s="10">
        <v>537005.39</v>
      </c>
      <c r="AU149" s="9">
        <v>0</v>
      </c>
      <c r="AV149" s="9">
        <v>0</v>
      </c>
      <c r="AW149" s="9">
        <v>21880.2</v>
      </c>
      <c r="AX149" s="9">
        <v>0</v>
      </c>
      <c r="AY149" s="9">
        <v>0</v>
      </c>
      <c r="AZ149" s="9">
        <v>0</v>
      </c>
      <c r="BA149" s="10">
        <v>21880.2</v>
      </c>
      <c r="BB149" s="9">
        <v>1660</v>
      </c>
      <c r="BC149" s="9">
        <v>0</v>
      </c>
      <c r="BD149" s="9">
        <v>0</v>
      </c>
      <c r="BE149" s="9">
        <v>0</v>
      </c>
      <c r="BF149" s="9">
        <v>51104.65</v>
      </c>
      <c r="BG149" s="9">
        <v>0</v>
      </c>
      <c r="BH149" s="9">
        <v>0</v>
      </c>
      <c r="BI149" s="10">
        <v>52764.65</v>
      </c>
      <c r="BJ149" s="10">
        <v>1023235.33</v>
      </c>
      <c r="BK149" s="9">
        <v>0</v>
      </c>
      <c r="BL149" s="10">
        <v>0</v>
      </c>
      <c r="BM149" s="10">
        <v>1023235.33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>
        <v>944.26</v>
      </c>
      <c r="I156" s="10">
        <v>944.26</v>
      </c>
      <c r="J156" s="9"/>
      <c r="K156" s="9"/>
      <c r="L156" s="9">
        <v>62268.08</v>
      </c>
      <c r="M156" s="10">
        <v>62268.08</v>
      </c>
      <c r="N156" s="9"/>
      <c r="O156" s="9">
        <v>415829.62</v>
      </c>
      <c r="P156" s="10">
        <v>415829.62</v>
      </c>
      <c r="Q156" s="10">
        <v>479041.96</v>
      </c>
      <c r="R156" s="9">
        <v>0</v>
      </c>
      <c r="S156" s="9">
        <v>0</v>
      </c>
      <c r="T156" s="9">
        <v>17686.060000000001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194870.97</v>
      </c>
      <c r="AA156" s="10">
        <v>212557.03</v>
      </c>
      <c r="AB156" s="9">
        <v>0</v>
      </c>
      <c r="AC156" s="9">
        <v>14797.05</v>
      </c>
      <c r="AD156" s="9">
        <v>6981.6</v>
      </c>
      <c r="AE156" s="10">
        <v>21778.65</v>
      </c>
      <c r="AF156" s="9">
        <v>0</v>
      </c>
      <c r="AG156" s="9">
        <v>0</v>
      </c>
      <c r="AH156" s="9">
        <v>186.38</v>
      </c>
      <c r="AI156" s="9">
        <v>0</v>
      </c>
      <c r="AJ156" s="10">
        <v>186.38</v>
      </c>
      <c r="AK156" s="9">
        <v>0</v>
      </c>
      <c r="AL156" s="9">
        <v>0</v>
      </c>
      <c r="AM156" s="9">
        <v>222926.72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222926.72</v>
      </c>
      <c r="AU156" s="9">
        <v>0</v>
      </c>
      <c r="AV156" s="9">
        <v>0</v>
      </c>
      <c r="AW156" s="9">
        <v>160</v>
      </c>
      <c r="AX156" s="9">
        <v>0</v>
      </c>
      <c r="AY156" s="9">
        <v>0</v>
      </c>
      <c r="AZ156" s="9">
        <v>0</v>
      </c>
      <c r="BA156" s="10">
        <v>160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457608.78</v>
      </c>
      <c r="BK156" s="9">
        <v>0</v>
      </c>
      <c r="BL156" s="10">
        <v>0</v>
      </c>
      <c r="BM156" s="10">
        <v>457608.78</v>
      </c>
    </row>
    <row r="157" spans="2:65">
      <c r="B157" s="9" t="s">
        <v>366</v>
      </c>
      <c r="C157" s="10" t="s">
        <v>367</v>
      </c>
      <c r="D157" s="10">
        <v>470708</v>
      </c>
      <c r="E157" s="9"/>
      <c r="F157" s="24"/>
      <c r="G157" s="25"/>
      <c r="H157" s="9">
        <v>10602</v>
      </c>
      <c r="I157" s="10">
        <v>10602</v>
      </c>
      <c r="J157" s="9"/>
      <c r="K157" s="9"/>
      <c r="L157" s="9">
        <v>223750</v>
      </c>
      <c r="M157" s="10">
        <v>223750</v>
      </c>
      <c r="N157" s="9"/>
      <c r="O157" s="9">
        <v>1263621</v>
      </c>
      <c r="P157" s="10">
        <v>1263621</v>
      </c>
      <c r="Q157" s="10">
        <v>1968681</v>
      </c>
      <c r="R157" s="9">
        <v>0</v>
      </c>
      <c r="S157" s="9">
        <v>3400</v>
      </c>
      <c r="T157" s="9">
        <v>500</v>
      </c>
      <c r="U157" s="9">
        <v>0</v>
      </c>
      <c r="V157" s="9">
        <v>0</v>
      </c>
      <c r="W157" s="9">
        <v>2504</v>
      </c>
      <c r="X157" s="9">
        <v>0</v>
      </c>
      <c r="Y157" s="9">
        <v>0</v>
      </c>
      <c r="Z157" s="9">
        <v>431748</v>
      </c>
      <c r="AA157" s="10">
        <v>438152</v>
      </c>
      <c r="AB157" s="9">
        <v>51993</v>
      </c>
      <c r="AC157" s="9">
        <v>29183</v>
      </c>
      <c r="AD157" s="9">
        <v>24552</v>
      </c>
      <c r="AE157" s="10">
        <v>105728</v>
      </c>
      <c r="AF157" s="9">
        <v>781</v>
      </c>
      <c r="AG157" s="9">
        <v>19857</v>
      </c>
      <c r="AH157" s="9">
        <v>0</v>
      </c>
      <c r="AI157" s="9">
        <v>1274</v>
      </c>
      <c r="AJ157" s="10">
        <v>21912</v>
      </c>
      <c r="AK157" s="9">
        <v>2529</v>
      </c>
      <c r="AL157" s="9">
        <v>0</v>
      </c>
      <c r="AM157" s="9">
        <v>525905</v>
      </c>
      <c r="AN157" s="9">
        <v>0</v>
      </c>
      <c r="AO157" s="9">
        <v>0</v>
      </c>
      <c r="AP157" s="9">
        <v>0</v>
      </c>
      <c r="AQ157" s="9">
        <v>2626</v>
      </c>
      <c r="AR157" s="9">
        <v>550</v>
      </c>
      <c r="AS157" s="9">
        <v>34</v>
      </c>
      <c r="AT157" s="10">
        <v>531644</v>
      </c>
      <c r="AU157" s="9">
        <v>0</v>
      </c>
      <c r="AV157" s="9">
        <v>0</v>
      </c>
      <c r="AW157" s="9">
        <v>12357</v>
      </c>
      <c r="AX157" s="9">
        <v>0</v>
      </c>
      <c r="AY157" s="9">
        <v>0</v>
      </c>
      <c r="AZ157" s="9">
        <v>0</v>
      </c>
      <c r="BA157" s="10">
        <v>12357</v>
      </c>
      <c r="BB157" s="9">
        <v>1660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1660</v>
      </c>
      <c r="BJ157" s="10">
        <v>1111453</v>
      </c>
      <c r="BK157" s="9">
        <v>0</v>
      </c>
      <c r="BL157" s="10">
        <v>0</v>
      </c>
      <c r="BM157" s="10">
        <v>1111453</v>
      </c>
    </row>
    <row r="158" spans="2:65">
      <c r="B158" s="9" t="s">
        <v>368</v>
      </c>
      <c r="C158" s="10" t="s">
        <v>369</v>
      </c>
      <c r="D158" s="10">
        <v>5653</v>
      </c>
      <c r="E158" s="9"/>
      <c r="F158" s="24"/>
      <c r="G158" s="25"/>
      <c r="H158" s="9">
        <v>1857.19</v>
      </c>
      <c r="I158" s="10">
        <v>1857.19</v>
      </c>
      <c r="J158" s="9"/>
      <c r="K158" s="9"/>
      <c r="L158" s="9">
        <v>25457.1</v>
      </c>
      <c r="M158" s="10">
        <v>25457.1</v>
      </c>
      <c r="N158" s="9"/>
      <c r="O158" s="9">
        <v>154662.51999999999</v>
      </c>
      <c r="P158" s="10">
        <v>154662.51999999999</v>
      </c>
      <c r="Q158" s="10">
        <v>187629.81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232.89</v>
      </c>
      <c r="AG158" s="9">
        <v>2816.6</v>
      </c>
      <c r="AH158" s="9">
        <v>129363.05</v>
      </c>
      <c r="AI158" s="9">
        <v>0</v>
      </c>
      <c r="AJ158" s="10">
        <v>132412.54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3675.42</v>
      </c>
      <c r="BH158" s="9">
        <v>0</v>
      </c>
      <c r="BI158" s="10">
        <v>3675.42</v>
      </c>
      <c r="BJ158" s="10">
        <v>136087.96</v>
      </c>
      <c r="BK158" s="9">
        <v>0</v>
      </c>
      <c r="BL158" s="10">
        <v>0</v>
      </c>
      <c r="BM158" s="10">
        <v>136087.96</v>
      </c>
    </row>
    <row r="159" spans="2:65">
      <c r="B159" s="9" t="s">
        <v>370</v>
      </c>
      <c r="C159" s="10" t="s">
        <v>371</v>
      </c>
      <c r="D159" s="10">
        <v>227310.97</v>
      </c>
      <c r="E159" s="9"/>
      <c r="F159" s="24"/>
      <c r="G159" s="25"/>
      <c r="H159" s="9">
        <v>1616.77</v>
      </c>
      <c r="I159" s="10">
        <v>1616.77</v>
      </c>
      <c r="J159" s="9"/>
      <c r="K159" s="9"/>
      <c r="L159" s="9">
        <v>107334.24</v>
      </c>
      <c r="M159" s="10">
        <v>107334.24</v>
      </c>
      <c r="N159" s="9"/>
      <c r="O159" s="9">
        <v>576445.41</v>
      </c>
      <c r="P159" s="10">
        <v>576445.41</v>
      </c>
      <c r="Q159" s="10">
        <v>912707.39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213472.58</v>
      </c>
      <c r="AA159" s="10">
        <v>213472.58</v>
      </c>
      <c r="AB159" s="9">
        <v>0</v>
      </c>
      <c r="AC159" s="9">
        <v>29521.5</v>
      </c>
      <c r="AD159" s="9">
        <v>21576.32</v>
      </c>
      <c r="AE159" s="10">
        <v>51097.82</v>
      </c>
      <c r="AF159" s="9">
        <v>6573.68</v>
      </c>
      <c r="AG159" s="9">
        <v>500</v>
      </c>
      <c r="AH159" s="9">
        <v>0</v>
      </c>
      <c r="AI159" s="9">
        <v>2412.3000000000002</v>
      </c>
      <c r="AJ159" s="10">
        <v>9485.98</v>
      </c>
      <c r="AK159" s="9">
        <v>38175.769999999997</v>
      </c>
      <c r="AL159" s="9">
        <v>0</v>
      </c>
      <c r="AM159" s="9">
        <v>146441.44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11868.83</v>
      </c>
      <c r="AT159" s="10">
        <v>196486.04</v>
      </c>
      <c r="AU159" s="9">
        <v>0</v>
      </c>
      <c r="AV159" s="9">
        <v>0</v>
      </c>
      <c r="AW159" s="9">
        <v>15644.64</v>
      </c>
      <c r="AX159" s="9">
        <v>0</v>
      </c>
      <c r="AY159" s="9">
        <v>0</v>
      </c>
      <c r="AZ159" s="9">
        <v>0</v>
      </c>
      <c r="BA159" s="10">
        <v>15644.64</v>
      </c>
      <c r="BB159" s="9">
        <v>524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524</v>
      </c>
      <c r="BJ159" s="10">
        <v>486711.06</v>
      </c>
      <c r="BK159" s="9">
        <v>0</v>
      </c>
      <c r="BL159" s="10">
        <v>0</v>
      </c>
      <c r="BM159" s="10">
        <v>486711.06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>
        <v>50</v>
      </c>
      <c r="I160" s="10">
        <v>50</v>
      </c>
      <c r="J160" s="9"/>
      <c r="K160" s="9"/>
      <c r="L160" s="9">
        <v>49156.3</v>
      </c>
      <c r="M160" s="10">
        <v>49156.3</v>
      </c>
      <c r="N160" s="9"/>
      <c r="O160" s="9">
        <v>92018.05</v>
      </c>
      <c r="P160" s="10">
        <v>92018.05</v>
      </c>
      <c r="Q160" s="10">
        <v>141224.35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30165.46</v>
      </c>
      <c r="AA160" s="10">
        <v>30165.46</v>
      </c>
      <c r="AB160" s="9">
        <v>0</v>
      </c>
      <c r="AC160" s="9">
        <v>2127.4699999999998</v>
      </c>
      <c r="AD160" s="9">
        <v>0</v>
      </c>
      <c r="AE160" s="10">
        <v>2127.4699999999998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80655.37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290</v>
      </c>
      <c r="AT160" s="10">
        <v>80945.37</v>
      </c>
      <c r="AU160" s="9">
        <v>0</v>
      </c>
      <c r="AV160" s="9">
        <v>0</v>
      </c>
      <c r="AW160" s="9">
        <v>10366.92</v>
      </c>
      <c r="AX160" s="9">
        <v>0</v>
      </c>
      <c r="AY160" s="9">
        <v>0</v>
      </c>
      <c r="AZ160" s="9">
        <v>0</v>
      </c>
      <c r="BA160" s="10">
        <v>10366.92</v>
      </c>
      <c r="BB160" s="9">
        <v>106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106</v>
      </c>
      <c r="BJ160" s="10">
        <v>123711.22</v>
      </c>
      <c r="BK160" s="9">
        <v>0</v>
      </c>
      <c r="BL160" s="10">
        <v>0</v>
      </c>
      <c r="BM160" s="10">
        <v>123711.22</v>
      </c>
    </row>
    <row r="161" spans="1:65">
      <c r="B161" s="9" t="s">
        <v>374</v>
      </c>
      <c r="C161" s="10" t="s">
        <v>375</v>
      </c>
      <c r="D161" s="10">
        <v>28363</v>
      </c>
      <c r="E161" s="9"/>
      <c r="F161" s="24"/>
      <c r="G161" s="25"/>
      <c r="H161" s="9"/>
      <c r="I161" s="10"/>
      <c r="J161" s="9"/>
      <c r="K161" s="9"/>
      <c r="L161" s="9">
        <v>19354</v>
      </c>
      <c r="M161" s="10">
        <v>19354</v>
      </c>
      <c r="N161" s="9"/>
      <c r="O161" s="9">
        <v>111635</v>
      </c>
      <c r="P161" s="10">
        <v>111635</v>
      </c>
      <c r="Q161" s="10">
        <v>159352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4033</v>
      </c>
      <c r="Z161" s="9">
        <v>29764</v>
      </c>
      <c r="AA161" s="10">
        <v>33797</v>
      </c>
      <c r="AB161" s="9">
        <v>5984</v>
      </c>
      <c r="AC161" s="9">
        <v>5257</v>
      </c>
      <c r="AD161" s="9">
        <v>0</v>
      </c>
      <c r="AE161" s="10">
        <v>11241</v>
      </c>
      <c r="AF161" s="9">
        <v>0</v>
      </c>
      <c r="AG161" s="9">
        <v>0</v>
      </c>
      <c r="AH161" s="9">
        <v>42</v>
      </c>
      <c r="AI161" s="9">
        <v>0</v>
      </c>
      <c r="AJ161" s="10">
        <v>42</v>
      </c>
      <c r="AK161" s="9">
        <v>0</v>
      </c>
      <c r="AL161" s="9">
        <v>0</v>
      </c>
      <c r="AM161" s="9">
        <v>66115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66115</v>
      </c>
      <c r="AU161" s="9">
        <v>0</v>
      </c>
      <c r="AV161" s="9">
        <v>0</v>
      </c>
      <c r="AW161" s="9">
        <v>30013</v>
      </c>
      <c r="AX161" s="9">
        <v>0</v>
      </c>
      <c r="AY161" s="9">
        <v>0</v>
      </c>
      <c r="AZ161" s="9">
        <v>0</v>
      </c>
      <c r="BA161" s="10">
        <v>30013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141208</v>
      </c>
      <c r="BK161" s="9">
        <v>0</v>
      </c>
      <c r="BL161" s="10">
        <v>0</v>
      </c>
      <c r="BM161" s="10">
        <v>141208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19" customFormat="1">
      <c r="A163"/>
      <c r="B163" s="17"/>
      <c r="C163" s="17" t="s">
        <v>389</v>
      </c>
      <c r="D163" s="20">
        <f>SUM(D49:D162)</f>
        <v>8848324.0200000014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157298.48000000007</v>
      </c>
      <c r="I163" s="20">
        <f t="shared" si="1"/>
        <v>157298.48000000007</v>
      </c>
      <c r="J163" s="20">
        <f t="shared" si="1"/>
        <v>0</v>
      </c>
      <c r="K163" s="20">
        <f t="shared" si="1"/>
        <v>10094</v>
      </c>
      <c r="L163" s="20">
        <f t="shared" si="1"/>
        <v>5738675.9300000016</v>
      </c>
      <c r="M163" s="20">
        <f t="shared" si="1"/>
        <v>5748769.9300000016</v>
      </c>
      <c r="N163" s="20">
        <f t="shared" si="1"/>
        <v>0</v>
      </c>
      <c r="O163" s="20">
        <f t="shared" si="1"/>
        <v>35040734.57</v>
      </c>
      <c r="P163" s="20">
        <f t="shared" si="1"/>
        <v>35040734.57</v>
      </c>
      <c r="Q163" s="20">
        <f t="shared" si="1"/>
        <v>49795126.999999993</v>
      </c>
      <c r="R163" s="20">
        <f t="shared" si="1"/>
        <v>0</v>
      </c>
      <c r="S163" s="20">
        <f t="shared" si="1"/>
        <v>25124.32</v>
      </c>
      <c r="T163" s="20">
        <f t="shared" si="1"/>
        <v>86072.639999999999</v>
      </c>
      <c r="U163" s="20">
        <f t="shared" si="1"/>
        <v>0</v>
      </c>
      <c r="V163" s="20">
        <f t="shared" si="1"/>
        <v>52140.21</v>
      </c>
      <c r="W163" s="20">
        <f t="shared" si="1"/>
        <v>8452.25</v>
      </c>
      <c r="X163" s="20">
        <f t="shared" si="1"/>
        <v>0</v>
      </c>
      <c r="Y163" s="20">
        <f t="shared" si="1"/>
        <v>24564.16</v>
      </c>
      <c r="Z163" s="20">
        <f t="shared" si="1"/>
        <v>9294450.7599999998</v>
      </c>
      <c r="AA163" s="20">
        <f t="shared" si="1"/>
        <v>9490804.3399999999</v>
      </c>
      <c r="AB163" s="20">
        <f t="shared" si="1"/>
        <v>122361.03</v>
      </c>
      <c r="AC163" s="20">
        <f t="shared" si="1"/>
        <v>794390.14999999991</v>
      </c>
      <c r="AD163" s="20">
        <f t="shared" si="1"/>
        <v>931210.69000000006</v>
      </c>
      <c r="AE163" s="20">
        <f t="shared" si="1"/>
        <v>1847961.8699999992</v>
      </c>
      <c r="AF163" s="20">
        <f t="shared" si="1"/>
        <v>132108.16999999998</v>
      </c>
      <c r="AG163" s="20">
        <f t="shared" si="1"/>
        <v>514183.27999999997</v>
      </c>
      <c r="AH163" s="20">
        <f t="shared" si="1"/>
        <v>3879239.919999999</v>
      </c>
      <c r="AI163" s="20">
        <f t="shared" si="1"/>
        <v>25931.429999999997</v>
      </c>
      <c r="AJ163" s="20">
        <f t="shared" si="1"/>
        <v>4551462.8000000017</v>
      </c>
      <c r="AK163" s="20">
        <f t="shared" si="1"/>
        <v>1512085.71</v>
      </c>
      <c r="AL163" s="20">
        <f t="shared" si="1"/>
        <v>1376.9099999999999</v>
      </c>
      <c r="AM163" s="20">
        <f t="shared" si="1"/>
        <v>14083082.640000001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96499.87</v>
      </c>
      <c r="AR163" s="20">
        <f t="shared" si="1"/>
        <v>26266.91</v>
      </c>
      <c r="AS163" s="20">
        <f t="shared" si="1"/>
        <v>52638.97</v>
      </c>
      <c r="AT163" s="20">
        <f t="shared" si="1"/>
        <v>15771951.009999998</v>
      </c>
      <c r="AU163" s="20">
        <f t="shared" si="1"/>
        <v>0</v>
      </c>
      <c r="AV163" s="20">
        <f t="shared" si="1"/>
        <v>36718.009999999995</v>
      </c>
      <c r="AW163" s="20">
        <f t="shared" si="1"/>
        <v>1212727.47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1249445.4799999997</v>
      </c>
      <c r="BB163" s="20">
        <f t="shared" si="1"/>
        <v>43184.11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149301.14000000001</v>
      </c>
      <c r="BG163" s="20">
        <f t="shared" si="1"/>
        <v>257500.38000000003</v>
      </c>
      <c r="BH163" s="20">
        <f t="shared" si="1"/>
        <v>1672.5700000000002</v>
      </c>
      <c r="BI163" s="20">
        <f t="shared" si="1"/>
        <v>451658.2</v>
      </c>
      <c r="BJ163" s="20">
        <f t="shared" si="1"/>
        <v>33363283.699999999</v>
      </c>
      <c r="BK163" s="20">
        <f t="shared" si="1"/>
        <v>-53658.96</v>
      </c>
      <c r="BL163" s="20">
        <f t="shared" si="1"/>
        <v>-53658.96</v>
      </c>
      <c r="BM163" s="20">
        <f t="shared" si="1"/>
        <v>33309624.739999998</v>
      </c>
    </row>
    <row r="164" spans="1:65" s="19" customFormat="1">
      <c r="A164"/>
      <c r="B164" s="17"/>
      <c r="C164" s="17" t="s">
        <v>390</v>
      </c>
      <c r="D164" s="20">
        <f>D163+D48</f>
        <v>95444157.700000003</v>
      </c>
      <c r="E164" s="20">
        <f t="shared" ref="E164:BM164" si="2">E163+E48</f>
        <v>0</v>
      </c>
      <c r="F164" s="20">
        <f t="shared" si="2"/>
        <v>0</v>
      </c>
      <c r="G164" s="20">
        <f t="shared" si="2"/>
        <v>0</v>
      </c>
      <c r="H164" s="20">
        <f t="shared" si="2"/>
        <v>7011271.3000000026</v>
      </c>
      <c r="I164" s="20">
        <f t="shared" si="2"/>
        <v>7011271.3000000026</v>
      </c>
      <c r="J164" s="20">
        <f t="shared" si="2"/>
        <v>0</v>
      </c>
      <c r="K164" s="20">
        <f t="shared" si="2"/>
        <v>10094</v>
      </c>
      <c r="L164" s="20">
        <f t="shared" si="2"/>
        <v>53395013.529999994</v>
      </c>
      <c r="M164" s="20">
        <f t="shared" si="2"/>
        <v>53405107.529999994</v>
      </c>
      <c r="N164" s="20">
        <f t="shared" si="2"/>
        <v>0</v>
      </c>
      <c r="O164" s="20">
        <f t="shared" si="2"/>
        <v>346603191.18000013</v>
      </c>
      <c r="P164" s="20">
        <f t="shared" si="2"/>
        <v>346603191.18000013</v>
      </c>
      <c r="Q164" s="20">
        <f t="shared" si="2"/>
        <v>502463727.71000016</v>
      </c>
      <c r="R164" s="20">
        <f t="shared" si="2"/>
        <v>2577436.44</v>
      </c>
      <c r="S164" s="20">
        <f t="shared" si="2"/>
        <v>25124.32</v>
      </c>
      <c r="T164" s="20">
        <f t="shared" si="2"/>
        <v>86072.639999999999</v>
      </c>
      <c r="U164" s="20">
        <f t="shared" si="2"/>
        <v>0</v>
      </c>
      <c r="V164" s="20">
        <f t="shared" si="2"/>
        <v>4128728.78</v>
      </c>
      <c r="W164" s="20">
        <f t="shared" si="2"/>
        <v>144201.38</v>
      </c>
      <c r="X164" s="20">
        <f t="shared" si="2"/>
        <v>0</v>
      </c>
      <c r="Y164" s="20">
        <f t="shared" si="2"/>
        <v>590253.89</v>
      </c>
      <c r="Z164" s="20">
        <f t="shared" si="2"/>
        <v>83889881.560000002</v>
      </c>
      <c r="AA164" s="20">
        <f t="shared" si="2"/>
        <v>91441699.010000005</v>
      </c>
      <c r="AB164" s="20">
        <f t="shared" si="2"/>
        <v>12148636.560000002</v>
      </c>
      <c r="AC164" s="20">
        <f t="shared" si="2"/>
        <v>6800472.4799999986</v>
      </c>
      <c r="AD164" s="20">
        <f t="shared" si="2"/>
        <v>15131584.669999998</v>
      </c>
      <c r="AE164" s="20">
        <f t="shared" si="2"/>
        <v>34080693.709999993</v>
      </c>
      <c r="AF164" s="20">
        <f t="shared" si="2"/>
        <v>1432598.7899999998</v>
      </c>
      <c r="AG164" s="20">
        <f t="shared" si="2"/>
        <v>2641720.08</v>
      </c>
      <c r="AH164" s="20">
        <f t="shared" si="2"/>
        <v>4241556.919999999</v>
      </c>
      <c r="AI164" s="20">
        <f t="shared" si="2"/>
        <v>183168.59000000003</v>
      </c>
      <c r="AJ164" s="20">
        <f t="shared" si="2"/>
        <v>8499044.3800000008</v>
      </c>
      <c r="AK164" s="20">
        <f t="shared" si="2"/>
        <v>10348401.32</v>
      </c>
      <c r="AL164" s="20">
        <f t="shared" si="2"/>
        <v>143454.97000000003</v>
      </c>
      <c r="AM164" s="20">
        <f t="shared" si="2"/>
        <v>131652102.43999998</v>
      </c>
      <c r="AN164" s="20">
        <f t="shared" si="2"/>
        <v>0</v>
      </c>
      <c r="AO164" s="20">
        <f t="shared" si="2"/>
        <v>0</v>
      </c>
      <c r="AP164" s="20">
        <f t="shared" si="2"/>
        <v>0</v>
      </c>
      <c r="AQ164" s="20">
        <f t="shared" si="2"/>
        <v>850428.68</v>
      </c>
      <c r="AR164" s="20">
        <f t="shared" si="2"/>
        <v>474730.57999999996</v>
      </c>
      <c r="AS164" s="20">
        <f t="shared" si="2"/>
        <v>1096799.31</v>
      </c>
      <c r="AT164" s="20">
        <f t="shared" si="2"/>
        <v>144565917.29999998</v>
      </c>
      <c r="AU164" s="20">
        <f t="shared" si="2"/>
        <v>0</v>
      </c>
      <c r="AV164" s="20">
        <f t="shared" si="2"/>
        <v>38921.009999999995</v>
      </c>
      <c r="AW164" s="20">
        <f t="shared" si="2"/>
        <v>5197601.28</v>
      </c>
      <c r="AX164" s="20">
        <f t="shared" si="2"/>
        <v>0</v>
      </c>
      <c r="AY164" s="20">
        <f t="shared" si="2"/>
        <v>0</v>
      </c>
      <c r="AZ164" s="20">
        <f t="shared" si="2"/>
        <v>0</v>
      </c>
      <c r="BA164" s="20">
        <f t="shared" si="2"/>
        <v>5236522.29</v>
      </c>
      <c r="BB164" s="20">
        <f t="shared" si="2"/>
        <v>112576.15</v>
      </c>
      <c r="BC164" s="20">
        <f t="shared" si="2"/>
        <v>0</v>
      </c>
      <c r="BD164" s="20">
        <f t="shared" si="2"/>
        <v>13664.16</v>
      </c>
      <c r="BE164" s="20">
        <f t="shared" si="2"/>
        <v>0</v>
      </c>
      <c r="BF164" s="20">
        <f t="shared" si="2"/>
        <v>16010963.370000001</v>
      </c>
      <c r="BG164" s="20">
        <f t="shared" si="2"/>
        <v>257500.38000000003</v>
      </c>
      <c r="BH164" s="20">
        <f t="shared" si="2"/>
        <v>-29664.950000000008</v>
      </c>
      <c r="BI164" s="20">
        <f t="shared" si="2"/>
        <v>16365039.109999999</v>
      </c>
      <c r="BJ164" s="20">
        <f t="shared" si="2"/>
        <v>300188915.79999995</v>
      </c>
      <c r="BK164" s="20">
        <f t="shared" si="2"/>
        <v>-580375.71</v>
      </c>
      <c r="BL164" s="20">
        <f t="shared" si="2"/>
        <v>-580375.71</v>
      </c>
      <c r="BM164" s="20">
        <f t="shared" si="2"/>
        <v>299608540.08999991</v>
      </c>
    </row>
  </sheetData>
  <mergeCells count="176">
    <mergeCell ref="BK5:BL5"/>
    <mergeCell ref="E5:I5"/>
    <mergeCell ref="J5:M5"/>
    <mergeCell ref="N5:P5"/>
    <mergeCell ref="R5:AA5"/>
    <mergeCell ref="AB5:AE5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5:G145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1:C1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</mergeCells>
  <pageMargins left="1" right="1" top="1" bottom="1.45" header="1" footer="1"/>
  <pageSetup orientation="portrait" horizontalDpi="300" verticalDpi="300"/>
  <headerFooter alignWithMargins="0">
    <oddFooter>&amp;L&amp;"Segoe UI,Regular"&amp;10 2/13/2023 12:30:08 PM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64"/>
  <sheetViews>
    <sheetView showGridLines="0" workbookViewId="0">
      <selection activeCell="B3" sqref="B3:C3"/>
    </sheetView>
  </sheetViews>
  <sheetFormatPr defaultRowHeight="15"/>
  <cols>
    <col min="1" max="1" width="3.42578125" customWidth="1"/>
    <col min="2" max="2" width="7.85546875" style="11" customWidth="1"/>
    <col min="3" max="3" width="48" style="11" customWidth="1"/>
    <col min="4" max="4" width="17.85546875" style="11" customWidth="1"/>
    <col min="5" max="5" width="16.42578125" style="11" customWidth="1"/>
    <col min="6" max="6" width="10.140625" style="11" customWidth="1"/>
    <col min="7" max="7" width="1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customWidth="1"/>
    <col min="67" max="67" width="6.85546875" customWidth="1"/>
  </cols>
  <sheetData>
    <row r="1" spans="1:65" ht="36" customHeight="1">
      <c r="A1" s="1" t="s">
        <v>1</v>
      </c>
      <c r="B1" s="22" t="s">
        <v>0</v>
      </c>
      <c r="C1" s="22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ht="29.1" customHeight="1">
      <c r="B2" s="22"/>
      <c r="C2" s="2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>
      <c r="B3" s="62" t="s">
        <v>395</v>
      </c>
      <c r="C3" s="63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 ht="15.75" customHeight="1">
      <c r="B4" s="44" t="s">
        <v>392</v>
      </c>
      <c r="C4" s="45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ht="51">
      <c r="B5" s="2" t="s">
        <v>1</v>
      </c>
      <c r="C5" s="2" t="s">
        <v>1</v>
      </c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384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/>
      <c r="E7" s="13"/>
      <c r="F7" s="37"/>
      <c r="G7" s="38"/>
      <c r="H7" s="13"/>
      <c r="I7" s="12"/>
      <c r="J7" s="13"/>
      <c r="K7" s="13"/>
      <c r="L7" s="13"/>
      <c r="M7" s="12"/>
      <c r="N7" s="13"/>
      <c r="O7" s="13"/>
      <c r="P7" s="12"/>
      <c r="Q7" s="12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2">
        <v>0</v>
      </c>
      <c r="AB7" s="13">
        <v>0</v>
      </c>
      <c r="AC7" s="13">
        <v>0</v>
      </c>
      <c r="AD7" s="13">
        <v>0</v>
      </c>
      <c r="AE7" s="12">
        <v>0</v>
      </c>
      <c r="AF7" s="13">
        <v>0</v>
      </c>
      <c r="AG7" s="13">
        <v>0</v>
      </c>
      <c r="AH7" s="13">
        <v>0</v>
      </c>
      <c r="AI7" s="13">
        <v>0</v>
      </c>
      <c r="AJ7" s="12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2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2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2">
        <v>0</v>
      </c>
      <c r="BJ7" s="12">
        <v>0</v>
      </c>
      <c r="BK7" s="13">
        <v>0</v>
      </c>
      <c r="BL7" s="12">
        <v>0</v>
      </c>
      <c r="BM7" s="12">
        <v>0</v>
      </c>
    </row>
    <row r="8" spans="1:65">
      <c r="B8" s="9" t="s">
        <v>70</v>
      </c>
      <c r="C8" s="10" t="s">
        <v>71</v>
      </c>
      <c r="D8" s="10"/>
      <c r="E8" s="9"/>
      <c r="F8" s="24"/>
      <c r="G8" s="25"/>
      <c r="H8" s="9"/>
      <c r="I8" s="10"/>
      <c r="J8" s="9"/>
      <c r="K8" s="9"/>
      <c r="L8" s="9"/>
      <c r="M8" s="10"/>
      <c r="N8" s="9"/>
      <c r="O8" s="9"/>
      <c r="P8" s="10"/>
      <c r="Q8" s="10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10">
        <v>0</v>
      </c>
      <c r="AB8" s="9">
        <v>0</v>
      </c>
      <c r="AC8" s="9">
        <v>0</v>
      </c>
      <c r="AD8" s="9">
        <v>0</v>
      </c>
      <c r="AE8" s="10">
        <v>0</v>
      </c>
      <c r="AF8" s="9">
        <v>0</v>
      </c>
      <c r="AG8" s="9">
        <v>0</v>
      </c>
      <c r="AH8" s="9">
        <v>0</v>
      </c>
      <c r="AI8" s="9">
        <v>0</v>
      </c>
      <c r="AJ8" s="10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10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10">
        <v>0</v>
      </c>
      <c r="BJ8" s="10">
        <v>0</v>
      </c>
      <c r="BK8" s="9">
        <v>0</v>
      </c>
      <c r="BL8" s="10">
        <v>0</v>
      </c>
      <c r="BM8" s="10">
        <v>0</v>
      </c>
    </row>
    <row r="9" spans="1:65">
      <c r="B9" s="9" t="s">
        <v>72</v>
      </c>
      <c r="C9" s="10" t="s">
        <v>73</v>
      </c>
      <c r="D9" s="10"/>
      <c r="E9" s="9"/>
      <c r="F9" s="24"/>
      <c r="G9" s="25"/>
      <c r="H9" s="9"/>
      <c r="I9" s="10"/>
      <c r="J9" s="9"/>
      <c r="K9" s="9"/>
      <c r="L9" s="9"/>
      <c r="M9" s="10"/>
      <c r="N9" s="9"/>
      <c r="O9" s="9"/>
      <c r="P9" s="10"/>
      <c r="Q9" s="10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0</v>
      </c>
      <c r="AH9" s="9">
        <v>0</v>
      </c>
      <c r="AI9" s="9">
        <v>0</v>
      </c>
      <c r="AJ9" s="10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0</v>
      </c>
      <c r="BK9" s="9">
        <v>0</v>
      </c>
      <c r="BL9" s="10">
        <v>0</v>
      </c>
      <c r="BM9" s="10">
        <v>0</v>
      </c>
    </row>
    <row r="10" spans="1:65">
      <c r="B10" s="9" t="s">
        <v>74</v>
      </c>
      <c r="C10" s="10" t="s">
        <v>75</v>
      </c>
      <c r="D10" s="10"/>
      <c r="E10" s="9"/>
      <c r="F10" s="24"/>
      <c r="G10" s="25"/>
      <c r="H10" s="9"/>
      <c r="I10" s="10"/>
      <c r="J10" s="9"/>
      <c r="K10" s="9"/>
      <c r="L10" s="9"/>
      <c r="M10" s="10"/>
      <c r="N10" s="9"/>
      <c r="O10" s="9"/>
      <c r="P10" s="10"/>
      <c r="Q10" s="10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10">
        <v>0</v>
      </c>
      <c r="AB10" s="9">
        <v>0</v>
      </c>
      <c r="AC10" s="9">
        <v>0</v>
      </c>
      <c r="AD10" s="9">
        <v>0</v>
      </c>
      <c r="AE10" s="10">
        <v>0</v>
      </c>
      <c r="AF10" s="9">
        <v>0</v>
      </c>
      <c r="AG10" s="9">
        <v>0</v>
      </c>
      <c r="AH10" s="9">
        <v>0</v>
      </c>
      <c r="AI10" s="9">
        <v>0</v>
      </c>
      <c r="AJ10" s="10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10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10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10">
        <v>0</v>
      </c>
      <c r="BK10" s="9">
        <v>0</v>
      </c>
      <c r="BL10" s="10">
        <v>0</v>
      </c>
      <c r="BM10" s="10">
        <v>0</v>
      </c>
    </row>
    <row r="11" spans="1:65">
      <c r="B11" s="9" t="s">
        <v>76</v>
      </c>
      <c r="C11" s="10" t="s">
        <v>77</v>
      </c>
      <c r="D11" s="10"/>
      <c r="E11" s="9"/>
      <c r="F11" s="24"/>
      <c r="G11" s="25"/>
      <c r="H11" s="9"/>
      <c r="I11" s="10"/>
      <c r="J11" s="9"/>
      <c r="K11" s="9"/>
      <c r="L11" s="9"/>
      <c r="M11" s="10"/>
      <c r="N11" s="9"/>
      <c r="O11" s="9"/>
      <c r="P11" s="10"/>
      <c r="Q11" s="10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0</v>
      </c>
      <c r="AG11" s="9">
        <v>0</v>
      </c>
      <c r="AH11" s="9">
        <v>0</v>
      </c>
      <c r="AI11" s="9">
        <v>0</v>
      </c>
      <c r="AJ11" s="10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10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10">
        <v>0</v>
      </c>
      <c r="BK11" s="9">
        <v>0</v>
      </c>
      <c r="BL11" s="10">
        <v>0</v>
      </c>
      <c r="BM11" s="10">
        <v>0</v>
      </c>
    </row>
    <row r="12" spans="1:65">
      <c r="B12" s="9" t="s">
        <v>78</v>
      </c>
      <c r="C12" s="10" t="s">
        <v>79</v>
      </c>
      <c r="D12" s="10"/>
      <c r="E12" s="9"/>
      <c r="F12" s="24"/>
      <c r="G12" s="25"/>
      <c r="H12" s="9"/>
      <c r="I12" s="10"/>
      <c r="J12" s="9"/>
      <c r="K12" s="9"/>
      <c r="L12" s="9"/>
      <c r="M12" s="10"/>
      <c r="N12" s="9"/>
      <c r="O12" s="9"/>
      <c r="P12" s="10"/>
      <c r="Q12" s="10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0</v>
      </c>
      <c r="AG12" s="9">
        <v>0</v>
      </c>
      <c r="AH12" s="9">
        <v>0</v>
      </c>
      <c r="AI12" s="9">
        <v>0</v>
      </c>
      <c r="AJ12" s="10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10">
        <v>0</v>
      </c>
      <c r="BJ12" s="10">
        <v>0</v>
      </c>
      <c r="BK12" s="9">
        <v>0</v>
      </c>
      <c r="BL12" s="10">
        <v>0</v>
      </c>
      <c r="BM12" s="10">
        <v>0</v>
      </c>
    </row>
    <row r="13" spans="1:65">
      <c r="B13" s="9" t="s">
        <v>80</v>
      </c>
      <c r="C13" s="10" t="s">
        <v>81</v>
      </c>
      <c r="D13" s="10">
        <v>185</v>
      </c>
      <c r="E13" s="9"/>
      <c r="F13" s="24"/>
      <c r="G13" s="25"/>
      <c r="H13" s="9"/>
      <c r="I13" s="10"/>
      <c r="J13" s="9"/>
      <c r="K13" s="9"/>
      <c r="L13" s="9"/>
      <c r="M13" s="10"/>
      <c r="N13" s="9"/>
      <c r="O13" s="9"/>
      <c r="P13" s="10"/>
      <c r="Q13" s="10">
        <v>185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0">
        <v>0</v>
      </c>
      <c r="AB13" s="9">
        <v>0</v>
      </c>
      <c r="AC13" s="9">
        <v>0</v>
      </c>
      <c r="AD13" s="9">
        <v>0</v>
      </c>
      <c r="AE13" s="10">
        <v>0</v>
      </c>
      <c r="AF13" s="9">
        <v>0</v>
      </c>
      <c r="AG13" s="9">
        <v>0</v>
      </c>
      <c r="AH13" s="9">
        <v>0</v>
      </c>
      <c r="AI13" s="9">
        <v>0</v>
      </c>
      <c r="AJ13" s="10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10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10">
        <v>0</v>
      </c>
      <c r="BK13" s="9">
        <v>0</v>
      </c>
      <c r="BL13" s="10">
        <v>0</v>
      </c>
      <c r="BM13" s="10">
        <v>0</v>
      </c>
    </row>
    <row r="14" spans="1:65">
      <c r="B14" s="9" t="s">
        <v>82</v>
      </c>
      <c r="C14" s="10" t="s">
        <v>83</v>
      </c>
      <c r="D14" s="10"/>
      <c r="E14" s="9"/>
      <c r="F14" s="24"/>
      <c r="G14" s="25"/>
      <c r="H14" s="9"/>
      <c r="I14" s="10"/>
      <c r="J14" s="9"/>
      <c r="K14" s="9"/>
      <c r="L14" s="9"/>
      <c r="M14" s="10"/>
      <c r="N14" s="9"/>
      <c r="O14" s="9"/>
      <c r="P14" s="10"/>
      <c r="Q14" s="10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0</v>
      </c>
      <c r="AH14" s="9">
        <v>0</v>
      </c>
      <c r="AI14" s="9">
        <v>0</v>
      </c>
      <c r="AJ14" s="10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10">
        <v>0</v>
      </c>
      <c r="BK14" s="9">
        <v>0</v>
      </c>
      <c r="BL14" s="10">
        <v>0</v>
      </c>
      <c r="BM14" s="10">
        <v>0</v>
      </c>
    </row>
    <row r="15" spans="1:65">
      <c r="B15" s="9" t="s">
        <v>84</v>
      </c>
      <c r="C15" s="10" t="s">
        <v>85</v>
      </c>
      <c r="D15" s="10"/>
      <c r="E15" s="9"/>
      <c r="F15" s="24"/>
      <c r="G15" s="25"/>
      <c r="H15" s="9"/>
      <c r="I15" s="10"/>
      <c r="J15" s="9"/>
      <c r="K15" s="9"/>
      <c r="L15" s="9"/>
      <c r="M15" s="10"/>
      <c r="N15" s="9"/>
      <c r="O15" s="9"/>
      <c r="P15" s="10"/>
      <c r="Q15" s="10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9">
        <v>0</v>
      </c>
      <c r="AI15" s="9">
        <v>0</v>
      </c>
      <c r="AJ15" s="10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0</v>
      </c>
      <c r="BJ15" s="10">
        <v>0</v>
      </c>
      <c r="BK15" s="9">
        <v>0</v>
      </c>
      <c r="BL15" s="10">
        <v>0</v>
      </c>
      <c r="BM15" s="10">
        <v>0</v>
      </c>
    </row>
    <row r="16" spans="1:65">
      <c r="B16" s="9" t="s">
        <v>86</v>
      </c>
      <c r="C16" s="10" t="s">
        <v>87</v>
      </c>
      <c r="D16" s="10"/>
      <c r="E16" s="9"/>
      <c r="F16" s="24"/>
      <c r="G16" s="25"/>
      <c r="H16" s="9"/>
      <c r="I16" s="10"/>
      <c r="J16" s="9"/>
      <c r="K16" s="9"/>
      <c r="L16" s="9"/>
      <c r="M16" s="10"/>
      <c r="N16" s="9"/>
      <c r="O16" s="9"/>
      <c r="P16" s="10"/>
      <c r="Q16" s="10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0</v>
      </c>
      <c r="AG16" s="9">
        <v>0</v>
      </c>
      <c r="AH16" s="9">
        <v>0</v>
      </c>
      <c r="AI16" s="9">
        <v>0</v>
      </c>
      <c r="AJ16" s="10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10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0</v>
      </c>
      <c r="BK16" s="9">
        <v>0</v>
      </c>
      <c r="BL16" s="10">
        <v>0</v>
      </c>
      <c r="BM16" s="10">
        <v>0</v>
      </c>
    </row>
    <row r="17" spans="2:65">
      <c r="B17" s="9" t="s">
        <v>88</v>
      </c>
      <c r="C17" s="10" t="s">
        <v>89</v>
      </c>
      <c r="D17" s="10"/>
      <c r="E17" s="9"/>
      <c r="F17" s="24"/>
      <c r="G17" s="25"/>
      <c r="H17" s="9"/>
      <c r="I17" s="10"/>
      <c r="J17" s="9"/>
      <c r="K17" s="9"/>
      <c r="L17" s="9"/>
      <c r="M17" s="10"/>
      <c r="N17" s="9"/>
      <c r="O17" s="9"/>
      <c r="P17" s="10"/>
      <c r="Q17" s="10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9">
        <v>0</v>
      </c>
      <c r="AI17" s="9">
        <v>0</v>
      </c>
      <c r="AJ17" s="10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10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0</v>
      </c>
      <c r="BJ17" s="10">
        <v>0</v>
      </c>
      <c r="BK17" s="9">
        <v>0</v>
      </c>
      <c r="BL17" s="10">
        <v>0</v>
      </c>
      <c r="BM17" s="10">
        <v>0</v>
      </c>
    </row>
    <row r="18" spans="2:65">
      <c r="B18" s="9" t="s">
        <v>90</v>
      </c>
      <c r="C18" s="10" t="s">
        <v>91</v>
      </c>
      <c r="D18" s="10"/>
      <c r="E18" s="9"/>
      <c r="F18" s="24"/>
      <c r="G18" s="25"/>
      <c r="H18" s="9"/>
      <c r="I18" s="10"/>
      <c r="J18" s="9"/>
      <c r="K18" s="9"/>
      <c r="L18" s="9"/>
      <c r="M18" s="10"/>
      <c r="N18" s="9"/>
      <c r="O18" s="9"/>
      <c r="P18" s="10"/>
      <c r="Q18" s="10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10">
        <v>0</v>
      </c>
      <c r="AB18" s="9">
        <v>0</v>
      </c>
      <c r="AC18" s="9">
        <v>0</v>
      </c>
      <c r="AD18" s="9">
        <v>0</v>
      </c>
      <c r="AE18" s="10">
        <v>0</v>
      </c>
      <c r="AF18" s="9">
        <v>0</v>
      </c>
      <c r="AG18" s="9">
        <v>0</v>
      </c>
      <c r="AH18" s="9">
        <v>0</v>
      </c>
      <c r="AI18" s="9">
        <v>0</v>
      </c>
      <c r="AJ18" s="10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10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10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10">
        <v>0</v>
      </c>
      <c r="BK18" s="9">
        <v>0</v>
      </c>
      <c r="BL18" s="10">
        <v>0</v>
      </c>
      <c r="BM18" s="10">
        <v>0</v>
      </c>
    </row>
    <row r="19" spans="2:65">
      <c r="B19" s="9" t="s">
        <v>92</v>
      </c>
      <c r="C19" s="10" t="s">
        <v>93</v>
      </c>
      <c r="D19" s="10"/>
      <c r="E19" s="9"/>
      <c r="F19" s="24"/>
      <c r="G19" s="25"/>
      <c r="H19" s="9"/>
      <c r="I19" s="10"/>
      <c r="J19" s="9"/>
      <c r="K19" s="9"/>
      <c r="L19" s="9"/>
      <c r="M19" s="10"/>
      <c r="N19" s="9"/>
      <c r="O19" s="9"/>
      <c r="P19" s="10"/>
      <c r="Q19" s="10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94</v>
      </c>
      <c r="C20" s="10" t="s">
        <v>95</v>
      </c>
      <c r="D20" s="10"/>
      <c r="E20" s="9"/>
      <c r="F20" s="24"/>
      <c r="G20" s="25"/>
      <c r="H20" s="9"/>
      <c r="I20" s="10"/>
      <c r="J20" s="9"/>
      <c r="K20" s="9"/>
      <c r="L20" s="9"/>
      <c r="M20" s="10"/>
      <c r="N20" s="9"/>
      <c r="O20" s="9"/>
      <c r="P20" s="10"/>
      <c r="Q20" s="10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10">
        <v>0</v>
      </c>
      <c r="AB20" s="9">
        <v>0</v>
      </c>
      <c r="AC20" s="9">
        <v>0</v>
      </c>
      <c r="AD20" s="9">
        <v>0</v>
      </c>
      <c r="AE20" s="10">
        <v>0</v>
      </c>
      <c r="AF20" s="9">
        <v>0</v>
      </c>
      <c r="AG20" s="9">
        <v>0</v>
      </c>
      <c r="AH20" s="9">
        <v>0</v>
      </c>
      <c r="AI20" s="9">
        <v>0</v>
      </c>
      <c r="AJ20" s="10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10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10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10">
        <v>0</v>
      </c>
      <c r="BJ20" s="10">
        <v>0</v>
      </c>
      <c r="BK20" s="9">
        <v>0</v>
      </c>
      <c r="BL20" s="10">
        <v>0</v>
      </c>
      <c r="BM20" s="10">
        <v>0</v>
      </c>
    </row>
    <row r="21" spans="2:65">
      <c r="B21" s="9" t="s">
        <v>96</v>
      </c>
      <c r="C21" s="10" t="s">
        <v>97</v>
      </c>
      <c r="D21" s="10"/>
      <c r="E21" s="9"/>
      <c r="F21" s="24"/>
      <c r="G21" s="25"/>
      <c r="H21" s="9"/>
      <c r="I21" s="10"/>
      <c r="J21" s="9"/>
      <c r="K21" s="9"/>
      <c r="L21" s="9"/>
      <c r="M21" s="10"/>
      <c r="N21" s="9"/>
      <c r="O21" s="9"/>
      <c r="P21" s="10"/>
      <c r="Q21" s="10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10">
        <v>0</v>
      </c>
      <c r="AB21" s="9">
        <v>0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9">
        <v>0</v>
      </c>
      <c r="AI21" s="9">
        <v>0</v>
      </c>
      <c r="AJ21" s="10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10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10">
        <v>0</v>
      </c>
      <c r="BJ21" s="10">
        <v>0</v>
      </c>
      <c r="BK21" s="9">
        <v>0</v>
      </c>
      <c r="BL21" s="10">
        <v>0</v>
      </c>
      <c r="BM21" s="10">
        <v>0</v>
      </c>
    </row>
    <row r="22" spans="2:65">
      <c r="B22" s="9" t="s">
        <v>98</v>
      </c>
      <c r="C22" s="10" t="s">
        <v>99</v>
      </c>
      <c r="D22" s="10"/>
      <c r="E22" s="9"/>
      <c r="F22" s="24"/>
      <c r="G22" s="25"/>
      <c r="H22" s="9"/>
      <c r="I22" s="10"/>
      <c r="J22" s="9"/>
      <c r="K22" s="9"/>
      <c r="L22" s="9"/>
      <c r="M22" s="10"/>
      <c r="N22" s="9"/>
      <c r="O22" s="9"/>
      <c r="P22" s="10"/>
      <c r="Q22" s="10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10">
        <v>0</v>
      </c>
      <c r="AB22" s="9">
        <v>0</v>
      </c>
      <c r="AC22" s="9">
        <v>0</v>
      </c>
      <c r="AD22" s="9">
        <v>0</v>
      </c>
      <c r="AE22" s="10">
        <v>0</v>
      </c>
      <c r="AF22" s="9">
        <v>0</v>
      </c>
      <c r="AG22" s="9">
        <v>0</v>
      </c>
      <c r="AH22" s="9">
        <v>0</v>
      </c>
      <c r="AI22" s="9">
        <v>0</v>
      </c>
      <c r="AJ22" s="10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10">
        <v>0</v>
      </c>
      <c r="BK22" s="9">
        <v>0</v>
      </c>
      <c r="BL22" s="10">
        <v>0</v>
      </c>
      <c r="BM22" s="10">
        <v>0</v>
      </c>
    </row>
    <row r="23" spans="2:65">
      <c r="B23" s="9" t="s">
        <v>100</v>
      </c>
      <c r="C23" s="10" t="s">
        <v>101</v>
      </c>
      <c r="D23" s="10">
        <v>52201.63</v>
      </c>
      <c r="E23" s="9"/>
      <c r="F23" s="24"/>
      <c r="G23" s="25"/>
      <c r="H23" s="9">
        <v>7718.7</v>
      </c>
      <c r="I23" s="10">
        <v>7718.7</v>
      </c>
      <c r="J23" s="9"/>
      <c r="K23" s="9"/>
      <c r="L23" s="9"/>
      <c r="M23" s="10"/>
      <c r="N23" s="9"/>
      <c r="O23" s="9"/>
      <c r="P23" s="10"/>
      <c r="Q23" s="10">
        <v>59920.33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0</v>
      </c>
      <c r="AG23" s="9">
        <v>2770.64</v>
      </c>
      <c r="AH23" s="9">
        <v>0</v>
      </c>
      <c r="AI23" s="9">
        <v>0</v>
      </c>
      <c r="AJ23" s="10">
        <v>2770.64</v>
      </c>
      <c r="AK23" s="9">
        <v>2308.1799999999998</v>
      </c>
      <c r="AL23" s="9">
        <v>611.79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2919.97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10">
        <v>5690.61</v>
      </c>
      <c r="BK23" s="9">
        <v>0</v>
      </c>
      <c r="BL23" s="10">
        <v>0</v>
      </c>
      <c r="BM23" s="10">
        <v>5690.61</v>
      </c>
    </row>
    <row r="24" spans="2:65">
      <c r="B24" s="9" t="s">
        <v>102</v>
      </c>
      <c r="C24" s="10" t="s">
        <v>103</v>
      </c>
      <c r="D24" s="10">
        <v>761475.58</v>
      </c>
      <c r="E24" s="9"/>
      <c r="F24" s="24"/>
      <c r="G24" s="25"/>
      <c r="H24" s="9">
        <v>160255.47</v>
      </c>
      <c r="I24" s="10">
        <v>160255.47</v>
      </c>
      <c r="J24" s="9"/>
      <c r="K24" s="9"/>
      <c r="L24" s="9"/>
      <c r="M24" s="10"/>
      <c r="N24" s="9"/>
      <c r="O24" s="9"/>
      <c r="P24" s="10"/>
      <c r="Q24" s="10">
        <v>921731.05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112487.08</v>
      </c>
      <c r="AI24" s="9">
        <v>0</v>
      </c>
      <c r="AJ24" s="10">
        <v>112487.08</v>
      </c>
      <c r="AK24" s="9">
        <v>22363.49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22363.49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10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10">
        <v>134850.57</v>
      </c>
      <c r="BK24" s="9">
        <v>0</v>
      </c>
      <c r="BL24" s="10">
        <v>0</v>
      </c>
      <c r="BM24" s="10">
        <v>134850.57</v>
      </c>
    </row>
    <row r="25" spans="2:65">
      <c r="B25" s="9" t="s">
        <v>104</v>
      </c>
      <c r="C25" s="10" t="s">
        <v>105</v>
      </c>
      <c r="D25" s="10"/>
      <c r="E25" s="9"/>
      <c r="F25" s="24"/>
      <c r="G25" s="25"/>
      <c r="H25" s="9"/>
      <c r="I25" s="10"/>
      <c r="J25" s="9"/>
      <c r="K25" s="9"/>
      <c r="L25" s="9"/>
      <c r="M25" s="10"/>
      <c r="N25" s="9"/>
      <c r="O25" s="9"/>
      <c r="P25" s="10"/>
      <c r="Q25" s="10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9">
        <v>0</v>
      </c>
      <c r="AI25" s="9">
        <v>0</v>
      </c>
      <c r="AJ25" s="10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10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10">
        <v>0</v>
      </c>
      <c r="BK25" s="9">
        <v>0</v>
      </c>
      <c r="BL25" s="10">
        <v>0</v>
      </c>
      <c r="BM25" s="10">
        <v>0</v>
      </c>
    </row>
    <row r="26" spans="2:65">
      <c r="B26" s="9" t="s">
        <v>106</v>
      </c>
      <c r="C26" s="10" t="s">
        <v>107</v>
      </c>
      <c r="D26" s="10">
        <v>7075</v>
      </c>
      <c r="E26" s="9"/>
      <c r="F26" s="24"/>
      <c r="G26" s="25"/>
      <c r="H26" s="9">
        <v>5000</v>
      </c>
      <c r="I26" s="10">
        <v>5000</v>
      </c>
      <c r="J26" s="9"/>
      <c r="K26" s="9"/>
      <c r="L26" s="9"/>
      <c r="M26" s="10"/>
      <c r="N26" s="9"/>
      <c r="O26" s="9"/>
      <c r="P26" s="10"/>
      <c r="Q26" s="10">
        <v>12075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0">
        <v>0</v>
      </c>
      <c r="AB26" s="9">
        <v>0</v>
      </c>
      <c r="AC26" s="9">
        <v>0</v>
      </c>
      <c r="AD26" s="9">
        <v>0</v>
      </c>
      <c r="AE26" s="10">
        <v>0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10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0</v>
      </c>
      <c r="BK26" s="9">
        <v>0</v>
      </c>
      <c r="BL26" s="10">
        <v>0</v>
      </c>
      <c r="BM26" s="10">
        <v>0</v>
      </c>
    </row>
    <row r="27" spans="2:65">
      <c r="B27" s="9" t="s">
        <v>108</v>
      </c>
      <c r="C27" s="10" t="s">
        <v>109</v>
      </c>
      <c r="D27" s="10"/>
      <c r="E27" s="9"/>
      <c r="F27" s="24"/>
      <c r="G27" s="25"/>
      <c r="H27" s="9"/>
      <c r="I27" s="10"/>
      <c r="J27" s="9"/>
      <c r="K27" s="9"/>
      <c r="L27" s="9"/>
      <c r="M27" s="10"/>
      <c r="N27" s="9"/>
      <c r="O27" s="9"/>
      <c r="P27" s="10"/>
      <c r="Q27" s="10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0</v>
      </c>
      <c r="BK27" s="9">
        <v>0</v>
      </c>
      <c r="BL27" s="10">
        <v>0</v>
      </c>
      <c r="BM27" s="10">
        <v>0</v>
      </c>
    </row>
    <row r="28" spans="2:65">
      <c r="B28" s="9" t="s">
        <v>110</v>
      </c>
      <c r="C28" s="10" t="s">
        <v>111</v>
      </c>
      <c r="D28" s="10">
        <v>3177397.26</v>
      </c>
      <c r="E28" s="9"/>
      <c r="F28" s="24"/>
      <c r="G28" s="25"/>
      <c r="H28" s="9">
        <v>3039438</v>
      </c>
      <c r="I28" s="10">
        <v>3039438</v>
      </c>
      <c r="J28" s="9"/>
      <c r="K28" s="9"/>
      <c r="L28" s="9"/>
      <c r="M28" s="10"/>
      <c r="N28" s="9"/>
      <c r="O28" s="9"/>
      <c r="P28" s="10"/>
      <c r="Q28" s="10">
        <v>6216835.2599999998</v>
      </c>
      <c r="R28" s="9">
        <v>145851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356431</v>
      </c>
      <c r="AA28" s="10">
        <v>502282</v>
      </c>
      <c r="AB28" s="9">
        <v>86384</v>
      </c>
      <c r="AC28" s="9">
        <v>27676</v>
      </c>
      <c r="AD28" s="9">
        <v>82837</v>
      </c>
      <c r="AE28" s="10">
        <v>196897</v>
      </c>
      <c r="AF28" s="9">
        <v>0</v>
      </c>
      <c r="AG28" s="9">
        <v>0</v>
      </c>
      <c r="AH28" s="9">
        <v>414</v>
      </c>
      <c r="AI28" s="9">
        <v>406</v>
      </c>
      <c r="AJ28" s="10">
        <v>820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185390</v>
      </c>
      <c r="AR28" s="9">
        <v>0</v>
      </c>
      <c r="AS28" s="9">
        <v>0</v>
      </c>
      <c r="AT28" s="10">
        <v>185390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10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1659705</v>
      </c>
      <c r="BI28" s="10">
        <v>1659705</v>
      </c>
      <c r="BJ28" s="10">
        <v>2545094</v>
      </c>
      <c r="BK28" s="9">
        <v>-180859</v>
      </c>
      <c r="BL28" s="10">
        <v>-180859</v>
      </c>
      <c r="BM28" s="10">
        <v>2364235</v>
      </c>
    </row>
    <row r="29" spans="2:65">
      <c r="B29" s="9" t="s">
        <v>112</v>
      </c>
      <c r="C29" s="10" t="s">
        <v>113</v>
      </c>
      <c r="D29" s="10">
        <v>59688</v>
      </c>
      <c r="E29" s="9"/>
      <c r="F29" s="24"/>
      <c r="G29" s="25"/>
      <c r="H29" s="9"/>
      <c r="I29" s="10"/>
      <c r="J29" s="9"/>
      <c r="K29" s="9"/>
      <c r="L29" s="9"/>
      <c r="M29" s="10"/>
      <c r="N29" s="9"/>
      <c r="O29" s="9"/>
      <c r="P29" s="10"/>
      <c r="Q29" s="10">
        <v>59688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10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10">
        <v>0</v>
      </c>
      <c r="BK29" s="9">
        <v>0</v>
      </c>
      <c r="BL29" s="10">
        <v>0</v>
      </c>
      <c r="BM29" s="10">
        <v>0</v>
      </c>
    </row>
    <row r="30" spans="2:65">
      <c r="B30" s="9" t="s">
        <v>114</v>
      </c>
      <c r="C30" s="10" t="s">
        <v>115</v>
      </c>
      <c r="D30" s="10"/>
      <c r="E30" s="9"/>
      <c r="F30" s="24"/>
      <c r="G30" s="25"/>
      <c r="H30" s="9"/>
      <c r="I30" s="10"/>
      <c r="J30" s="9"/>
      <c r="K30" s="9"/>
      <c r="L30" s="9"/>
      <c r="M30" s="10"/>
      <c r="N30" s="9"/>
      <c r="O30" s="9"/>
      <c r="P30" s="10"/>
      <c r="Q30" s="10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0</v>
      </c>
      <c r="AH30" s="9">
        <v>0</v>
      </c>
      <c r="AI30" s="9">
        <v>0</v>
      </c>
      <c r="AJ30" s="10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10">
        <v>0</v>
      </c>
      <c r="BK30" s="9">
        <v>0</v>
      </c>
      <c r="BL30" s="10">
        <v>0</v>
      </c>
      <c r="BM30" s="10">
        <v>0</v>
      </c>
    </row>
    <row r="31" spans="2:65">
      <c r="B31" s="9" t="s">
        <v>116</v>
      </c>
      <c r="C31" s="10" t="s">
        <v>117</v>
      </c>
      <c r="D31" s="10">
        <v>5965504.9100000001</v>
      </c>
      <c r="E31" s="9"/>
      <c r="F31" s="24"/>
      <c r="G31" s="25"/>
      <c r="H31" s="9">
        <v>684694.97</v>
      </c>
      <c r="I31" s="10">
        <v>684694.97</v>
      </c>
      <c r="J31" s="9"/>
      <c r="K31" s="9"/>
      <c r="L31" s="9"/>
      <c r="M31" s="10"/>
      <c r="N31" s="9"/>
      <c r="O31" s="9"/>
      <c r="P31" s="10"/>
      <c r="Q31" s="10">
        <v>6650199.8799999999</v>
      </c>
      <c r="R31" s="9">
        <v>64540.800000000003</v>
      </c>
      <c r="S31" s="9">
        <v>0</v>
      </c>
      <c r="T31" s="9">
        <v>0</v>
      </c>
      <c r="U31" s="9">
        <v>0</v>
      </c>
      <c r="V31" s="9">
        <v>32879.699999999997</v>
      </c>
      <c r="W31" s="9">
        <v>2661.11</v>
      </c>
      <c r="X31" s="9">
        <v>0</v>
      </c>
      <c r="Y31" s="9">
        <v>98306.09</v>
      </c>
      <c r="Z31" s="9">
        <v>0</v>
      </c>
      <c r="AA31" s="10">
        <v>198387.7</v>
      </c>
      <c r="AB31" s="9">
        <v>-10018.219999999999</v>
      </c>
      <c r="AC31" s="9">
        <v>14354.45</v>
      </c>
      <c r="AD31" s="9">
        <v>30986.71</v>
      </c>
      <c r="AE31" s="10">
        <v>35322.94</v>
      </c>
      <c r="AF31" s="9">
        <v>25819.52</v>
      </c>
      <c r="AG31" s="9">
        <v>36363.980000000003</v>
      </c>
      <c r="AH31" s="9">
        <v>34002.9</v>
      </c>
      <c r="AI31" s="9">
        <v>2385.08</v>
      </c>
      <c r="AJ31" s="10">
        <v>98571.48</v>
      </c>
      <c r="AK31" s="9">
        <v>97291.520000000004</v>
      </c>
      <c r="AL31" s="9">
        <v>19763.09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33699.769999999997</v>
      </c>
      <c r="AT31" s="10">
        <v>150754.38</v>
      </c>
      <c r="AU31" s="9">
        <v>0</v>
      </c>
      <c r="AV31" s="9">
        <v>0</v>
      </c>
      <c r="AW31" s="9">
        <v>1349</v>
      </c>
      <c r="AX31" s="9">
        <v>0</v>
      </c>
      <c r="AY31" s="9">
        <v>0</v>
      </c>
      <c r="AZ31" s="9">
        <v>239281.03</v>
      </c>
      <c r="BA31" s="10">
        <v>240630.03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10">
        <v>723666.53</v>
      </c>
      <c r="BK31" s="9">
        <v>-300000</v>
      </c>
      <c r="BL31" s="10">
        <v>-300000</v>
      </c>
      <c r="BM31" s="10">
        <v>423666.53</v>
      </c>
    </row>
    <row r="32" spans="2:65">
      <c r="B32" s="9" t="s">
        <v>118</v>
      </c>
      <c r="C32" s="10" t="s">
        <v>119</v>
      </c>
      <c r="D32" s="10"/>
      <c r="E32" s="9"/>
      <c r="F32" s="24"/>
      <c r="G32" s="25"/>
      <c r="H32" s="9"/>
      <c r="I32" s="10"/>
      <c r="J32" s="9"/>
      <c r="K32" s="9"/>
      <c r="L32" s="9"/>
      <c r="M32" s="10"/>
      <c r="N32" s="9"/>
      <c r="O32" s="9"/>
      <c r="P32" s="10"/>
      <c r="Q32" s="10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10">
        <v>0</v>
      </c>
      <c r="BJ32" s="10">
        <v>0</v>
      </c>
      <c r="BK32" s="9">
        <v>0</v>
      </c>
      <c r="BL32" s="10">
        <v>0</v>
      </c>
      <c r="BM32" s="10">
        <v>0</v>
      </c>
    </row>
    <row r="33" spans="1:65">
      <c r="B33" s="9" t="s">
        <v>120</v>
      </c>
      <c r="C33" s="10" t="s">
        <v>121</v>
      </c>
      <c r="D33" s="10"/>
      <c r="E33" s="9"/>
      <c r="F33" s="24"/>
      <c r="G33" s="25"/>
      <c r="H33" s="9"/>
      <c r="I33" s="10"/>
      <c r="J33" s="9"/>
      <c r="K33" s="9"/>
      <c r="L33" s="9"/>
      <c r="M33" s="10"/>
      <c r="N33" s="9"/>
      <c r="O33" s="9"/>
      <c r="P33" s="10"/>
      <c r="Q33" s="10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9">
        <v>0</v>
      </c>
      <c r="AI33" s="9">
        <v>0</v>
      </c>
      <c r="AJ33" s="10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10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10">
        <v>0</v>
      </c>
      <c r="BK33" s="9">
        <v>0</v>
      </c>
      <c r="BL33" s="10">
        <v>0</v>
      </c>
      <c r="BM33" s="10">
        <v>0</v>
      </c>
    </row>
    <row r="34" spans="1:65">
      <c r="B34" s="9" t="s">
        <v>122</v>
      </c>
      <c r="C34" s="10" t="s">
        <v>123</v>
      </c>
      <c r="D34" s="10">
        <v>5629.18</v>
      </c>
      <c r="E34" s="9"/>
      <c r="F34" s="24"/>
      <c r="G34" s="25"/>
      <c r="H34" s="9"/>
      <c r="I34" s="10"/>
      <c r="J34" s="9"/>
      <c r="K34" s="9"/>
      <c r="L34" s="9"/>
      <c r="M34" s="10"/>
      <c r="N34" s="9"/>
      <c r="O34" s="9"/>
      <c r="P34" s="10"/>
      <c r="Q34" s="10">
        <v>5629.18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0</v>
      </c>
      <c r="AG34" s="9">
        <v>0</v>
      </c>
      <c r="AH34" s="9">
        <v>0</v>
      </c>
      <c r="AI34" s="9">
        <v>0</v>
      </c>
      <c r="AJ34" s="10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10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10">
        <v>0</v>
      </c>
      <c r="BK34" s="9">
        <v>0</v>
      </c>
      <c r="BL34" s="10">
        <v>0</v>
      </c>
      <c r="BM34" s="10">
        <v>0</v>
      </c>
    </row>
    <row r="35" spans="1:65">
      <c r="B35" s="9" t="s">
        <v>124</v>
      </c>
      <c r="C35" s="10" t="s">
        <v>125</v>
      </c>
      <c r="D35" s="10"/>
      <c r="E35" s="9"/>
      <c r="F35" s="24"/>
      <c r="G35" s="25"/>
      <c r="H35" s="9"/>
      <c r="I35" s="10"/>
      <c r="J35" s="9"/>
      <c r="K35" s="9"/>
      <c r="L35" s="9"/>
      <c r="M35" s="10"/>
      <c r="N35" s="9"/>
      <c r="O35" s="9"/>
      <c r="P35" s="10"/>
      <c r="Q35" s="10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9">
        <v>0</v>
      </c>
      <c r="AI35" s="9">
        <v>0</v>
      </c>
      <c r="AJ35" s="10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10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0</v>
      </c>
      <c r="BJ35" s="10">
        <v>0</v>
      </c>
      <c r="BK35" s="9">
        <v>0</v>
      </c>
      <c r="BL35" s="10">
        <v>0</v>
      </c>
      <c r="BM35" s="10">
        <v>0</v>
      </c>
    </row>
    <row r="36" spans="1:65">
      <c r="B36" s="9" t="s">
        <v>126</v>
      </c>
      <c r="C36" s="10" t="s">
        <v>127</v>
      </c>
      <c r="D36" s="10"/>
      <c r="E36" s="9"/>
      <c r="F36" s="24"/>
      <c r="G36" s="25"/>
      <c r="H36" s="9"/>
      <c r="I36" s="10"/>
      <c r="J36" s="9"/>
      <c r="K36" s="9"/>
      <c r="L36" s="9"/>
      <c r="M36" s="10"/>
      <c r="N36" s="9"/>
      <c r="O36" s="9"/>
      <c r="P36" s="10"/>
      <c r="Q36" s="10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10">
        <v>0</v>
      </c>
      <c r="AB36" s="9">
        <v>0</v>
      </c>
      <c r="AC36" s="9">
        <v>0</v>
      </c>
      <c r="AD36" s="9">
        <v>0</v>
      </c>
      <c r="AE36" s="10">
        <v>0</v>
      </c>
      <c r="AF36" s="9">
        <v>0</v>
      </c>
      <c r="AG36" s="9">
        <v>0</v>
      </c>
      <c r="AH36" s="9">
        <v>0</v>
      </c>
      <c r="AI36" s="9">
        <v>0</v>
      </c>
      <c r="AJ36" s="10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10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10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0</v>
      </c>
      <c r="BJ36" s="10">
        <v>0</v>
      </c>
      <c r="BK36" s="9">
        <v>0</v>
      </c>
      <c r="BL36" s="10">
        <v>0</v>
      </c>
      <c r="BM36" s="10">
        <v>0</v>
      </c>
    </row>
    <row r="37" spans="1:65">
      <c r="B37" s="9" t="s">
        <v>128</v>
      </c>
      <c r="C37" s="10" t="s">
        <v>129</v>
      </c>
      <c r="D37" s="10">
        <v>9808470.5800000001</v>
      </c>
      <c r="E37" s="9"/>
      <c r="F37" s="24"/>
      <c r="G37" s="25"/>
      <c r="H37" s="9">
        <v>2752776.45</v>
      </c>
      <c r="I37" s="10">
        <v>2752776.45</v>
      </c>
      <c r="J37" s="9"/>
      <c r="K37" s="9"/>
      <c r="L37" s="9"/>
      <c r="M37" s="10"/>
      <c r="N37" s="9"/>
      <c r="O37" s="9"/>
      <c r="P37" s="10"/>
      <c r="Q37" s="10">
        <v>12561247.029999999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9">
        <v>0</v>
      </c>
      <c r="AE37" s="10">
        <v>0</v>
      </c>
      <c r="AF37" s="9">
        <v>16064.65</v>
      </c>
      <c r="AG37" s="9">
        <v>0</v>
      </c>
      <c r="AH37" s="9">
        <v>0</v>
      </c>
      <c r="AI37" s="9">
        <v>0</v>
      </c>
      <c r="AJ37" s="10">
        <v>16064.65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10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334589.36</v>
      </c>
      <c r="BA37" s="10">
        <v>334589.36</v>
      </c>
      <c r="BB37" s="9">
        <v>0</v>
      </c>
      <c r="BC37" s="9">
        <v>88330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88330</v>
      </c>
      <c r="BJ37" s="10">
        <v>438984.01</v>
      </c>
      <c r="BK37" s="9">
        <v>29435.9</v>
      </c>
      <c r="BL37" s="10">
        <v>29435.9</v>
      </c>
      <c r="BM37" s="10">
        <v>468419.91</v>
      </c>
    </row>
    <row r="38" spans="1:65">
      <c r="B38" s="9" t="s">
        <v>130</v>
      </c>
      <c r="C38" s="10" t="s">
        <v>131</v>
      </c>
      <c r="D38" s="10"/>
      <c r="E38" s="9"/>
      <c r="F38" s="24"/>
      <c r="G38" s="25"/>
      <c r="H38" s="9"/>
      <c r="I38" s="10"/>
      <c r="J38" s="9"/>
      <c r="K38" s="9"/>
      <c r="L38" s="9"/>
      <c r="M38" s="10"/>
      <c r="N38" s="9"/>
      <c r="O38" s="9"/>
      <c r="P38" s="10"/>
      <c r="Q38" s="10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0">
        <v>0</v>
      </c>
      <c r="AB38" s="9">
        <v>0</v>
      </c>
      <c r="AC38" s="9">
        <v>0</v>
      </c>
      <c r="AD38" s="9">
        <v>0</v>
      </c>
      <c r="AE38" s="10">
        <v>0</v>
      </c>
      <c r="AF38" s="9">
        <v>0</v>
      </c>
      <c r="AG38" s="9">
        <v>0</v>
      </c>
      <c r="AH38" s="9">
        <v>0</v>
      </c>
      <c r="AI38" s="9">
        <v>0</v>
      </c>
      <c r="AJ38" s="10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10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10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10">
        <v>0</v>
      </c>
      <c r="BJ38" s="10">
        <v>0</v>
      </c>
      <c r="BK38" s="9">
        <v>0</v>
      </c>
      <c r="BL38" s="10">
        <v>0</v>
      </c>
      <c r="BM38" s="10">
        <v>0</v>
      </c>
    </row>
    <row r="39" spans="1:65">
      <c r="B39" s="9" t="s">
        <v>132</v>
      </c>
      <c r="C39" s="10" t="s">
        <v>133</v>
      </c>
      <c r="D39" s="10"/>
      <c r="E39" s="9"/>
      <c r="F39" s="24"/>
      <c r="G39" s="25"/>
      <c r="H39" s="9"/>
      <c r="I39" s="10"/>
      <c r="J39" s="9"/>
      <c r="K39" s="9"/>
      <c r="L39" s="9"/>
      <c r="M39" s="10"/>
      <c r="N39" s="9"/>
      <c r="O39" s="9"/>
      <c r="P39" s="10"/>
      <c r="Q39" s="10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10">
        <v>0</v>
      </c>
      <c r="AB39" s="9">
        <v>0</v>
      </c>
      <c r="AC39" s="9">
        <v>0</v>
      </c>
      <c r="AD39" s="9">
        <v>0</v>
      </c>
      <c r="AE39" s="10">
        <v>0</v>
      </c>
      <c r="AF39" s="9">
        <v>0</v>
      </c>
      <c r="AG39" s="9">
        <v>0</v>
      </c>
      <c r="AH39" s="9">
        <v>0</v>
      </c>
      <c r="AI39" s="9">
        <v>0</v>
      </c>
      <c r="AJ39" s="10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10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10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10">
        <v>0</v>
      </c>
      <c r="BK39" s="9">
        <v>0</v>
      </c>
      <c r="BL39" s="10">
        <v>0</v>
      </c>
      <c r="BM39" s="10">
        <v>0</v>
      </c>
    </row>
    <row r="40" spans="1:65">
      <c r="B40" s="9" t="s">
        <v>134</v>
      </c>
      <c r="C40" s="10" t="s">
        <v>135</v>
      </c>
      <c r="D40" s="10"/>
      <c r="E40" s="9"/>
      <c r="F40" s="24"/>
      <c r="G40" s="25"/>
      <c r="H40" s="9"/>
      <c r="I40" s="10"/>
      <c r="J40" s="9"/>
      <c r="K40" s="9"/>
      <c r="L40" s="9"/>
      <c r="M40" s="10"/>
      <c r="N40" s="9"/>
      <c r="O40" s="9"/>
      <c r="P40" s="10"/>
      <c r="Q40" s="10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0</v>
      </c>
      <c r="AH40" s="9">
        <v>0</v>
      </c>
      <c r="AI40" s="9">
        <v>0</v>
      </c>
      <c r="AJ40" s="10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0</v>
      </c>
      <c r="BK40" s="9">
        <v>0</v>
      </c>
      <c r="BL40" s="10">
        <v>0</v>
      </c>
      <c r="BM40" s="10">
        <v>0</v>
      </c>
    </row>
    <row r="41" spans="1:65">
      <c r="B41" s="9" t="s">
        <v>136</v>
      </c>
      <c r="C41" s="10" t="s">
        <v>137</v>
      </c>
      <c r="D41" s="10"/>
      <c r="E41" s="9"/>
      <c r="F41" s="24"/>
      <c r="G41" s="25"/>
      <c r="H41" s="9"/>
      <c r="I41" s="10"/>
      <c r="J41" s="9"/>
      <c r="K41" s="9"/>
      <c r="L41" s="9"/>
      <c r="M41" s="10"/>
      <c r="N41" s="9"/>
      <c r="O41" s="9"/>
      <c r="P41" s="10"/>
      <c r="Q41" s="10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10">
        <v>0</v>
      </c>
      <c r="AB41" s="9">
        <v>0</v>
      </c>
      <c r="AC41" s="9">
        <v>0</v>
      </c>
      <c r="AD41" s="9">
        <v>0</v>
      </c>
      <c r="AE41" s="10">
        <v>0</v>
      </c>
      <c r="AF41" s="9">
        <v>0</v>
      </c>
      <c r="AG41" s="9">
        <v>0</v>
      </c>
      <c r="AH41" s="9">
        <v>0</v>
      </c>
      <c r="AI41" s="9">
        <v>0</v>
      </c>
      <c r="AJ41" s="10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10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10">
        <v>0</v>
      </c>
      <c r="BK41" s="9">
        <v>0</v>
      </c>
      <c r="BL41" s="10">
        <v>0</v>
      </c>
      <c r="BM41" s="10">
        <v>0</v>
      </c>
    </row>
    <row r="42" spans="1:65">
      <c r="B42" s="9" t="s">
        <v>138</v>
      </c>
      <c r="C42" s="10" t="s">
        <v>139</v>
      </c>
      <c r="D42" s="10"/>
      <c r="E42" s="9"/>
      <c r="F42" s="24"/>
      <c r="G42" s="25"/>
      <c r="H42" s="9"/>
      <c r="I42" s="10"/>
      <c r="J42" s="9"/>
      <c r="K42" s="9"/>
      <c r="L42" s="9"/>
      <c r="M42" s="10"/>
      <c r="N42" s="9"/>
      <c r="O42" s="9"/>
      <c r="P42" s="10"/>
      <c r="Q42" s="10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10">
        <v>0</v>
      </c>
      <c r="AB42" s="9">
        <v>0</v>
      </c>
      <c r="AC42" s="9">
        <v>0</v>
      </c>
      <c r="AD42" s="9">
        <v>0</v>
      </c>
      <c r="AE42" s="10">
        <v>0</v>
      </c>
      <c r="AF42" s="9">
        <v>0</v>
      </c>
      <c r="AG42" s="9">
        <v>0</v>
      </c>
      <c r="AH42" s="9">
        <v>0</v>
      </c>
      <c r="AI42" s="9">
        <v>0</v>
      </c>
      <c r="AJ42" s="10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10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10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10">
        <v>0</v>
      </c>
      <c r="BJ42" s="10">
        <v>0</v>
      </c>
      <c r="BK42" s="9">
        <v>0</v>
      </c>
      <c r="BL42" s="10">
        <v>0</v>
      </c>
      <c r="BM42" s="10">
        <v>0</v>
      </c>
    </row>
    <row r="43" spans="1:65">
      <c r="B43" s="9" t="s">
        <v>140</v>
      </c>
      <c r="C43" s="10" t="s">
        <v>141</v>
      </c>
      <c r="D43" s="10"/>
      <c r="E43" s="9"/>
      <c r="F43" s="24"/>
      <c r="G43" s="25"/>
      <c r="H43" s="9"/>
      <c r="I43" s="10"/>
      <c r="J43" s="9"/>
      <c r="K43" s="9"/>
      <c r="L43" s="9"/>
      <c r="M43" s="10"/>
      <c r="N43" s="9"/>
      <c r="O43" s="9"/>
      <c r="P43" s="10"/>
      <c r="Q43" s="10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10">
        <v>0</v>
      </c>
      <c r="AB43" s="9">
        <v>0</v>
      </c>
      <c r="AC43" s="9">
        <v>0</v>
      </c>
      <c r="AD43" s="9">
        <v>0</v>
      </c>
      <c r="AE43" s="10">
        <v>0</v>
      </c>
      <c r="AF43" s="9">
        <v>0</v>
      </c>
      <c r="AG43" s="9">
        <v>0</v>
      </c>
      <c r="AH43" s="9">
        <v>0</v>
      </c>
      <c r="AI43" s="9">
        <v>0</v>
      </c>
      <c r="AJ43" s="10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10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10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10">
        <v>0</v>
      </c>
      <c r="BJ43" s="10">
        <v>0</v>
      </c>
      <c r="BK43" s="9">
        <v>0</v>
      </c>
      <c r="BL43" s="10">
        <v>0</v>
      </c>
      <c r="BM43" s="10">
        <v>0</v>
      </c>
    </row>
    <row r="44" spans="1:65">
      <c r="B44" s="9" t="s">
        <v>142</v>
      </c>
      <c r="C44" s="10" t="s">
        <v>143</v>
      </c>
      <c r="D44" s="10"/>
      <c r="E44" s="9"/>
      <c r="F44" s="24"/>
      <c r="G44" s="25"/>
      <c r="H44" s="9"/>
      <c r="I44" s="10"/>
      <c r="J44" s="9"/>
      <c r="K44" s="9"/>
      <c r="L44" s="9"/>
      <c r="M44" s="10"/>
      <c r="N44" s="9"/>
      <c r="O44" s="9"/>
      <c r="P44" s="10"/>
      <c r="Q44" s="10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10">
        <v>0</v>
      </c>
      <c r="AB44" s="9">
        <v>0</v>
      </c>
      <c r="AC44" s="9">
        <v>0</v>
      </c>
      <c r="AD44" s="9">
        <v>0</v>
      </c>
      <c r="AE44" s="10">
        <v>0</v>
      </c>
      <c r="AF44" s="9">
        <v>0</v>
      </c>
      <c r="AG44" s="9">
        <v>0</v>
      </c>
      <c r="AH44" s="9">
        <v>0</v>
      </c>
      <c r="AI44" s="9">
        <v>0</v>
      </c>
      <c r="AJ44" s="10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10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10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0</v>
      </c>
      <c r="BJ44" s="10">
        <v>0</v>
      </c>
      <c r="BK44" s="9">
        <v>0</v>
      </c>
      <c r="BL44" s="10">
        <v>0</v>
      </c>
      <c r="BM44" s="10">
        <v>0</v>
      </c>
    </row>
    <row r="45" spans="1:65">
      <c r="B45" s="9" t="s">
        <v>144</v>
      </c>
      <c r="C45" s="10" t="s">
        <v>145</v>
      </c>
      <c r="D45" s="10"/>
      <c r="E45" s="9"/>
      <c r="F45" s="24"/>
      <c r="G45" s="25"/>
      <c r="H45" s="9"/>
      <c r="I45" s="10"/>
      <c r="J45" s="9"/>
      <c r="K45" s="9"/>
      <c r="L45" s="9"/>
      <c r="M45" s="10"/>
      <c r="N45" s="9"/>
      <c r="O45" s="9"/>
      <c r="P45" s="10"/>
      <c r="Q45" s="10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0</v>
      </c>
      <c r="AG45" s="9">
        <v>0</v>
      </c>
      <c r="AH45" s="9">
        <v>0</v>
      </c>
      <c r="AI45" s="9">
        <v>0</v>
      </c>
      <c r="AJ45" s="10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10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10">
        <v>0</v>
      </c>
      <c r="BK45" s="9">
        <v>0</v>
      </c>
      <c r="BL45" s="10">
        <v>0</v>
      </c>
      <c r="BM45" s="10">
        <v>0</v>
      </c>
    </row>
    <row r="46" spans="1:65">
      <c r="B46" s="9" t="s">
        <v>146</v>
      </c>
      <c r="C46" s="10" t="s">
        <v>147</v>
      </c>
      <c r="D46" s="10"/>
      <c r="E46" s="9"/>
      <c r="F46" s="24"/>
      <c r="G46" s="25"/>
      <c r="H46" s="9"/>
      <c r="I46" s="10"/>
      <c r="J46" s="9"/>
      <c r="K46" s="9"/>
      <c r="L46" s="9"/>
      <c r="M46" s="10"/>
      <c r="N46" s="9"/>
      <c r="O46" s="9"/>
      <c r="P46" s="10"/>
      <c r="Q46" s="10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10">
        <v>0</v>
      </c>
      <c r="AB46" s="9">
        <v>0</v>
      </c>
      <c r="AC46" s="9">
        <v>0</v>
      </c>
      <c r="AD46" s="9">
        <v>0</v>
      </c>
      <c r="AE46" s="10">
        <v>0</v>
      </c>
      <c r="AF46" s="9">
        <v>0</v>
      </c>
      <c r="AG46" s="9">
        <v>0</v>
      </c>
      <c r="AH46" s="9">
        <v>0</v>
      </c>
      <c r="AI46" s="9">
        <v>0</v>
      </c>
      <c r="AJ46" s="10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10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10">
        <v>0</v>
      </c>
      <c r="BK46" s="9">
        <v>0</v>
      </c>
      <c r="BL46" s="10">
        <v>0</v>
      </c>
      <c r="BM46" s="10">
        <v>0</v>
      </c>
    </row>
    <row r="47" spans="1:65">
      <c r="B47" s="9" t="s">
        <v>148</v>
      </c>
      <c r="C47" s="10" t="s">
        <v>149</v>
      </c>
      <c r="D47" s="10"/>
      <c r="E47" s="9"/>
      <c r="F47" s="24"/>
      <c r="G47" s="25"/>
      <c r="H47" s="9"/>
      <c r="I47" s="10"/>
      <c r="J47" s="9"/>
      <c r="K47" s="9"/>
      <c r="L47" s="9"/>
      <c r="M47" s="10"/>
      <c r="N47" s="9"/>
      <c r="O47" s="9"/>
      <c r="P47" s="10"/>
      <c r="Q47" s="10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10">
        <v>0</v>
      </c>
      <c r="AB47" s="9">
        <v>0</v>
      </c>
      <c r="AC47" s="9">
        <v>0</v>
      </c>
      <c r="AD47" s="9">
        <v>0</v>
      </c>
      <c r="AE47" s="10">
        <v>0</v>
      </c>
      <c r="AF47" s="9">
        <v>0</v>
      </c>
      <c r="AG47" s="9">
        <v>0</v>
      </c>
      <c r="AH47" s="9">
        <v>0</v>
      </c>
      <c r="AI47" s="9">
        <v>0</v>
      </c>
      <c r="AJ47" s="10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0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10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10">
        <v>0</v>
      </c>
      <c r="BJ47" s="10">
        <v>0</v>
      </c>
      <c r="BK47" s="9">
        <v>0</v>
      </c>
      <c r="BL47" s="10">
        <v>0</v>
      </c>
      <c r="BM47" s="10">
        <v>0</v>
      </c>
    </row>
    <row r="48" spans="1:65" s="23" customFormat="1">
      <c r="A48"/>
      <c r="B48" s="15"/>
      <c r="C48" s="16" t="s">
        <v>394</v>
      </c>
      <c r="D48" s="18">
        <f>SUM(D7:D47)</f>
        <v>19837627.140000001</v>
      </c>
      <c r="E48" s="18">
        <f t="shared" ref="E48:BM48" si="0">SUM(E7:E47)</f>
        <v>0</v>
      </c>
      <c r="F48" s="60">
        <f t="shared" si="0"/>
        <v>0</v>
      </c>
      <c r="G48" s="61"/>
      <c r="H48" s="18">
        <f t="shared" si="0"/>
        <v>6649883.5899999999</v>
      </c>
      <c r="I48" s="18">
        <f t="shared" si="0"/>
        <v>6649883.5899999999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0</v>
      </c>
      <c r="P48" s="18">
        <f t="shared" si="0"/>
        <v>0</v>
      </c>
      <c r="Q48" s="18">
        <f t="shared" si="0"/>
        <v>26487510.729999997</v>
      </c>
      <c r="R48" s="18">
        <f t="shared" si="0"/>
        <v>210391.8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32879.699999999997</v>
      </c>
      <c r="W48" s="18">
        <f t="shared" si="0"/>
        <v>2661.11</v>
      </c>
      <c r="X48" s="18">
        <f t="shared" si="0"/>
        <v>0</v>
      </c>
      <c r="Y48" s="18">
        <f t="shared" si="0"/>
        <v>98306.09</v>
      </c>
      <c r="Z48" s="18">
        <f t="shared" si="0"/>
        <v>356431</v>
      </c>
      <c r="AA48" s="18">
        <f t="shared" si="0"/>
        <v>700669.7</v>
      </c>
      <c r="AB48" s="18">
        <f t="shared" si="0"/>
        <v>76365.78</v>
      </c>
      <c r="AC48" s="18">
        <f t="shared" si="0"/>
        <v>42030.45</v>
      </c>
      <c r="AD48" s="18">
        <f t="shared" si="0"/>
        <v>113823.70999999999</v>
      </c>
      <c r="AE48" s="18">
        <f t="shared" si="0"/>
        <v>232219.94</v>
      </c>
      <c r="AF48" s="18">
        <f t="shared" si="0"/>
        <v>41884.17</v>
      </c>
      <c r="AG48" s="18">
        <f t="shared" si="0"/>
        <v>39134.620000000003</v>
      </c>
      <c r="AH48" s="18">
        <f t="shared" si="0"/>
        <v>146903.98000000001</v>
      </c>
      <c r="AI48" s="18">
        <f t="shared" si="0"/>
        <v>2791.08</v>
      </c>
      <c r="AJ48" s="18">
        <f t="shared" si="0"/>
        <v>230713.85</v>
      </c>
      <c r="AK48" s="18">
        <f t="shared" si="0"/>
        <v>121963.19</v>
      </c>
      <c r="AL48" s="18">
        <f t="shared" si="0"/>
        <v>20374.88</v>
      </c>
      <c r="AM48" s="18">
        <f t="shared" si="0"/>
        <v>0</v>
      </c>
      <c r="AN48" s="18">
        <f t="shared" si="0"/>
        <v>0</v>
      </c>
      <c r="AO48" s="18">
        <f t="shared" si="0"/>
        <v>0</v>
      </c>
      <c r="AP48" s="18">
        <f t="shared" si="0"/>
        <v>0</v>
      </c>
      <c r="AQ48" s="18">
        <f t="shared" si="0"/>
        <v>185390</v>
      </c>
      <c r="AR48" s="18">
        <f t="shared" si="0"/>
        <v>0</v>
      </c>
      <c r="AS48" s="18">
        <f t="shared" si="0"/>
        <v>33699.769999999997</v>
      </c>
      <c r="AT48" s="18">
        <f t="shared" si="0"/>
        <v>361427.83999999997</v>
      </c>
      <c r="AU48" s="18">
        <f t="shared" si="0"/>
        <v>0</v>
      </c>
      <c r="AV48" s="18">
        <f t="shared" si="0"/>
        <v>0</v>
      </c>
      <c r="AW48" s="18">
        <f t="shared" si="0"/>
        <v>1349</v>
      </c>
      <c r="AX48" s="18">
        <f t="shared" si="0"/>
        <v>0</v>
      </c>
      <c r="AY48" s="18">
        <f t="shared" si="0"/>
        <v>0</v>
      </c>
      <c r="AZ48" s="18">
        <f t="shared" si="0"/>
        <v>573870.39</v>
      </c>
      <c r="BA48" s="18">
        <f t="shared" si="0"/>
        <v>575219.39</v>
      </c>
      <c r="BB48" s="18">
        <f t="shared" si="0"/>
        <v>0</v>
      </c>
      <c r="BC48" s="18">
        <f t="shared" si="0"/>
        <v>88330</v>
      </c>
      <c r="BD48" s="18">
        <f t="shared" si="0"/>
        <v>0</v>
      </c>
      <c r="BE48" s="18">
        <f t="shared" si="0"/>
        <v>0</v>
      </c>
      <c r="BF48" s="18">
        <f t="shared" si="0"/>
        <v>0</v>
      </c>
      <c r="BG48" s="18">
        <f t="shared" si="0"/>
        <v>0</v>
      </c>
      <c r="BH48" s="18">
        <f t="shared" si="0"/>
        <v>1659705</v>
      </c>
      <c r="BI48" s="18">
        <f t="shared" si="0"/>
        <v>1748035</v>
      </c>
      <c r="BJ48" s="18">
        <f t="shared" si="0"/>
        <v>3848285.7199999997</v>
      </c>
      <c r="BK48" s="18">
        <f t="shared" si="0"/>
        <v>-451423.1</v>
      </c>
      <c r="BL48" s="18">
        <f t="shared" si="0"/>
        <v>-451423.1</v>
      </c>
      <c r="BM48" s="18">
        <f t="shared" si="0"/>
        <v>3396862.62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/>
      <c r="I49" s="10"/>
      <c r="J49" s="9"/>
      <c r="K49" s="9"/>
      <c r="L49" s="9"/>
      <c r="M49" s="10"/>
      <c r="N49" s="9"/>
      <c r="O49" s="9"/>
      <c r="P49" s="10"/>
      <c r="Q49" s="10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10">
        <v>0</v>
      </c>
      <c r="AB49" s="9">
        <v>0</v>
      </c>
      <c r="AC49" s="9">
        <v>0</v>
      </c>
      <c r="AD49" s="9">
        <v>0</v>
      </c>
      <c r="AE49" s="10">
        <v>0</v>
      </c>
      <c r="AF49" s="9">
        <v>0</v>
      </c>
      <c r="AG49" s="9">
        <v>0</v>
      </c>
      <c r="AH49" s="9">
        <v>0</v>
      </c>
      <c r="AI49" s="9">
        <v>0</v>
      </c>
      <c r="AJ49" s="10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0</v>
      </c>
      <c r="BK49" s="9">
        <v>0</v>
      </c>
      <c r="BL49" s="10">
        <v>0</v>
      </c>
      <c r="BM49" s="10">
        <v>0</v>
      </c>
    </row>
    <row r="50" spans="2:65">
      <c r="B50" s="9" t="s">
        <v>152</v>
      </c>
      <c r="C50" s="10" t="s">
        <v>153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154</v>
      </c>
      <c r="C51" s="10" t="s">
        <v>155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156</v>
      </c>
      <c r="C52" s="10" t="s">
        <v>157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158</v>
      </c>
      <c r="C53" s="10" t="s">
        <v>159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160</v>
      </c>
      <c r="C54" s="10" t="s">
        <v>161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162</v>
      </c>
      <c r="C55" s="10" t="s">
        <v>163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164</v>
      </c>
      <c r="C56" s="10" t="s">
        <v>165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166</v>
      </c>
      <c r="C57" s="10" t="s">
        <v>167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170</v>
      </c>
      <c r="C59" s="10" t="s">
        <v>171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180</v>
      </c>
      <c r="C64" s="10" t="s">
        <v>181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186</v>
      </c>
      <c r="C67" s="10" t="s">
        <v>187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188</v>
      </c>
      <c r="C68" s="10" t="s">
        <v>189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194</v>
      </c>
      <c r="C71" s="10" t="s">
        <v>195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196</v>
      </c>
      <c r="C72" s="10" t="s">
        <v>197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198</v>
      </c>
      <c r="C73" s="10" t="s">
        <v>199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206</v>
      </c>
      <c r="C77" s="10" t="s">
        <v>207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208</v>
      </c>
      <c r="C78" s="10" t="s">
        <v>209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216</v>
      </c>
      <c r="C82" s="10" t="s">
        <v>217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218</v>
      </c>
      <c r="C83" s="10" t="s">
        <v>219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220</v>
      </c>
      <c r="C84" s="10" t="s">
        <v>221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222</v>
      </c>
      <c r="C85" s="10" t="s">
        <v>223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236</v>
      </c>
      <c r="C92" s="10" t="s">
        <v>237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240</v>
      </c>
      <c r="C94" s="10" t="s">
        <v>241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>
        <v>101077</v>
      </c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101077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250</v>
      </c>
      <c r="C99" s="10" t="s">
        <v>251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252</v>
      </c>
      <c r="C100" s="10" t="s">
        <v>253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254</v>
      </c>
      <c r="C101" s="10" t="s">
        <v>255</v>
      </c>
      <c r="D101" s="10">
        <v>15914.52</v>
      </c>
      <c r="E101" s="9"/>
      <c r="F101" s="24"/>
      <c r="G101" s="25"/>
      <c r="H101" s="9">
        <v>23065</v>
      </c>
      <c r="I101" s="10">
        <v>23065</v>
      </c>
      <c r="J101" s="9"/>
      <c r="K101" s="9"/>
      <c r="L101" s="9"/>
      <c r="M101" s="10"/>
      <c r="N101" s="9"/>
      <c r="O101" s="9"/>
      <c r="P101" s="10"/>
      <c r="Q101" s="10">
        <v>38979.519999999997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6630</v>
      </c>
      <c r="Z101" s="9">
        <v>0</v>
      </c>
      <c r="AA101" s="10">
        <v>6630</v>
      </c>
      <c r="AB101" s="9">
        <v>0</v>
      </c>
      <c r="AC101" s="9">
        <v>480.09</v>
      </c>
      <c r="AD101" s="9">
        <v>0</v>
      </c>
      <c r="AE101" s="10">
        <v>480.09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6.41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6.41</v>
      </c>
      <c r="BJ101" s="10">
        <v>7116.5</v>
      </c>
      <c r="BK101" s="9">
        <v>31863.5</v>
      </c>
      <c r="BL101" s="10">
        <v>31863.5</v>
      </c>
      <c r="BM101" s="10">
        <v>38980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258</v>
      </c>
      <c r="C103" s="10" t="s">
        <v>259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260</v>
      </c>
      <c r="C104" s="10" t="s">
        <v>261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262</v>
      </c>
      <c r="C105" s="10" t="s">
        <v>263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266</v>
      </c>
      <c r="C107" s="10" t="s">
        <v>267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268</v>
      </c>
      <c r="C108" s="10" t="s">
        <v>269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270</v>
      </c>
      <c r="C109" s="10" t="s">
        <v>271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274</v>
      </c>
      <c r="C111" s="10" t="s">
        <v>275</v>
      </c>
      <c r="D111" s="10"/>
      <c r="E111" s="9"/>
      <c r="F111" s="24"/>
      <c r="G111" s="25"/>
      <c r="H111" s="9"/>
      <c r="I111" s="10"/>
      <c r="J111" s="9"/>
      <c r="K111" s="9"/>
      <c r="L111" s="9"/>
      <c r="M111" s="10"/>
      <c r="N111" s="9"/>
      <c r="O111" s="9"/>
      <c r="P111" s="10"/>
      <c r="Q111" s="10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0</v>
      </c>
      <c r="AG111" s="9">
        <v>0</v>
      </c>
      <c r="AH111" s="9">
        <v>0</v>
      </c>
      <c r="AI111" s="9">
        <v>0</v>
      </c>
      <c r="AJ111" s="10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10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0</v>
      </c>
      <c r="BJ111" s="10">
        <v>0</v>
      </c>
      <c r="BK111" s="9">
        <v>0</v>
      </c>
      <c r="BL111" s="10">
        <v>0</v>
      </c>
      <c r="BM111" s="10">
        <v>0</v>
      </c>
    </row>
    <row r="112" spans="2:65">
      <c r="B112" s="9" t="s">
        <v>276</v>
      </c>
      <c r="C112" s="10" t="s">
        <v>277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282</v>
      </c>
      <c r="C115" s="10" t="s">
        <v>283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284</v>
      </c>
      <c r="C116" s="10" t="s">
        <v>285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286</v>
      </c>
      <c r="C117" s="10" t="s">
        <v>287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292</v>
      </c>
      <c r="C120" s="10" t="s">
        <v>293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294</v>
      </c>
      <c r="C121" s="10" t="s">
        <v>295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296</v>
      </c>
      <c r="C122" s="10" t="s">
        <v>297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298</v>
      </c>
      <c r="C123" s="10" t="s">
        <v>299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304</v>
      </c>
      <c r="C126" s="10" t="s">
        <v>305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314</v>
      </c>
      <c r="C131" s="10" t="s">
        <v>315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316</v>
      </c>
      <c r="C132" s="10" t="s">
        <v>317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318</v>
      </c>
      <c r="C133" s="10" t="s">
        <v>319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320</v>
      </c>
      <c r="C134" s="10" t="s">
        <v>321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>
        <v>15369</v>
      </c>
      <c r="I143" s="10">
        <v>15369</v>
      </c>
      <c r="J143" s="9"/>
      <c r="K143" s="9"/>
      <c r="L143" s="9"/>
      <c r="M143" s="10"/>
      <c r="N143" s="9"/>
      <c r="O143" s="9"/>
      <c r="P143" s="10"/>
      <c r="Q143" s="10">
        <v>15369</v>
      </c>
      <c r="R143" s="9">
        <v>0</v>
      </c>
      <c r="S143" s="9">
        <v>0</v>
      </c>
      <c r="T143" s="9">
        <v>8745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5430</v>
      </c>
      <c r="AA143" s="10">
        <v>14175</v>
      </c>
      <c r="AB143" s="9">
        <v>0</v>
      </c>
      <c r="AC143" s="9">
        <v>669</v>
      </c>
      <c r="AD143" s="9">
        <v>525</v>
      </c>
      <c r="AE143" s="10">
        <v>1194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15369</v>
      </c>
      <c r="BK143" s="9">
        <v>0</v>
      </c>
      <c r="BL143" s="10">
        <v>0</v>
      </c>
      <c r="BM143" s="10">
        <v>15369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350</v>
      </c>
      <c r="C149" s="10" t="s">
        <v>351</v>
      </c>
      <c r="D149" s="10"/>
      <c r="E149" s="9"/>
      <c r="F149" s="24"/>
      <c r="G149" s="25"/>
      <c r="H149" s="9"/>
      <c r="I149" s="10"/>
      <c r="J149" s="9"/>
      <c r="K149" s="9"/>
      <c r="L149" s="9"/>
      <c r="M149" s="10"/>
      <c r="N149" s="9"/>
      <c r="O149" s="9"/>
      <c r="P149" s="10"/>
      <c r="Q149" s="10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0</v>
      </c>
      <c r="AB149" s="9">
        <v>0</v>
      </c>
      <c r="AC149" s="9">
        <v>0</v>
      </c>
      <c r="AD149" s="9">
        <v>0</v>
      </c>
      <c r="AE149" s="10">
        <v>0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0</v>
      </c>
      <c r="BJ149" s="10">
        <v>0</v>
      </c>
      <c r="BK149" s="9">
        <v>0</v>
      </c>
      <c r="BL149" s="10">
        <v>0</v>
      </c>
      <c r="BM149" s="10">
        <v>0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366</v>
      </c>
      <c r="C157" s="10" t="s">
        <v>367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368</v>
      </c>
      <c r="C158" s="10" t="s">
        <v>369</v>
      </c>
      <c r="D158" s="10"/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370</v>
      </c>
      <c r="C159" s="10" t="s">
        <v>371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374</v>
      </c>
      <c r="C161" s="10" t="s">
        <v>375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23" customFormat="1">
      <c r="A163"/>
      <c r="B163" s="17"/>
      <c r="C163" s="17" t="s">
        <v>389</v>
      </c>
      <c r="D163" s="20">
        <f>SUM(D49:D162)</f>
        <v>116991.52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38434</v>
      </c>
      <c r="I163" s="20">
        <f t="shared" si="1"/>
        <v>38434</v>
      </c>
      <c r="J163" s="20">
        <f t="shared" si="1"/>
        <v>0</v>
      </c>
      <c r="K163" s="20">
        <f t="shared" si="1"/>
        <v>0</v>
      </c>
      <c r="L163" s="20">
        <f t="shared" si="1"/>
        <v>0</v>
      </c>
      <c r="M163" s="20">
        <f t="shared" si="1"/>
        <v>0</v>
      </c>
      <c r="N163" s="20">
        <f t="shared" si="1"/>
        <v>0</v>
      </c>
      <c r="O163" s="20">
        <f t="shared" si="1"/>
        <v>0</v>
      </c>
      <c r="P163" s="20">
        <f t="shared" si="1"/>
        <v>0</v>
      </c>
      <c r="Q163" s="20">
        <f t="shared" si="1"/>
        <v>155425.51999999999</v>
      </c>
      <c r="R163" s="20">
        <f t="shared" si="1"/>
        <v>0</v>
      </c>
      <c r="S163" s="20">
        <f t="shared" si="1"/>
        <v>0</v>
      </c>
      <c r="T163" s="20">
        <f t="shared" si="1"/>
        <v>8745</v>
      </c>
      <c r="U163" s="20">
        <f t="shared" si="1"/>
        <v>0</v>
      </c>
      <c r="V163" s="20">
        <f t="shared" si="1"/>
        <v>0</v>
      </c>
      <c r="W163" s="20">
        <f t="shared" si="1"/>
        <v>0</v>
      </c>
      <c r="X163" s="20">
        <f t="shared" si="1"/>
        <v>0</v>
      </c>
      <c r="Y163" s="20">
        <f t="shared" si="1"/>
        <v>6630</v>
      </c>
      <c r="Z163" s="20">
        <f t="shared" si="1"/>
        <v>5430</v>
      </c>
      <c r="AA163" s="20">
        <f t="shared" si="1"/>
        <v>20805</v>
      </c>
      <c r="AB163" s="20">
        <f t="shared" si="1"/>
        <v>0</v>
      </c>
      <c r="AC163" s="20">
        <f t="shared" si="1"/>
        <v>1149.0899999999999</v>
      </c>
      <c r="AD163" s="20">
        <f t="shared" si="1"/>
        <v>525</v>
      </c>
      <c r="AE163" s="20">
        <f t="shared" si="1"/>
        <v>1674.09</v>
      </c>
      <c r="AF163" s="20">
        <f t="shared" si="1"/>
        <v>0</v>
      </c>
      <c r="AG163" s="20">
        <f t="shared" si="1"/>
        <v>0</v>
      </c>
      <c r="AH163" s="20">
        <f t="shared" si="1"/>
        <v>0</v>
      </c>
      <c r="AI163" s="20">
        <f t="shared" si="1"/>
        <v>0</v>
      </c>
      <c r="AJ163" s="20">
        <f t="shared" si="1"/>
        <v>0</v>
      </c>
      <c r="AK163" s="20">
        <f t="shared" si="1"/>
        <v>0</v>
      </c>
      <c r="AL163" s="20">
        <f t="shared" si="1"/>
        <v>0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0</v>
      </c>
      <c r="AR163" s="20">
        <f t="shared" si="1"/>
        <v>0</v>
      </c>
      <c r="AS163" s="20">
        <f t="shared" si="1"/>
        <v>0</v>
      </c>
      <c r="AT163" s="20">
        <f t="shared" si="1"/>
        <v>0</v>
      </c>
      <c r="AU163" s="20">
        <f t="shared" si="1"/>
        <v>0</v>
      </c>
      <c r="AV163" s="20">
        <f t="shared" si="1"/>
        <v>0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0</v>
      </c>
      <c r="BB163" s="20">
        <f t="shared" si="1"/>
        <v>6.41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0</v>
      </c>
      <c r="BG163" s="20">
        <f t="shared" si="1"/>
        <v>0</v>
      </c>
      <c r="BH163" s="20">
        <f t="shared" si="1"/>
        <v>0</v>
      </c>
      <c r="BI163" s="20">
        <f t="shared" si="1"/>
        <v>6.41</v>
      </c>
      <c r="BJ163" s="20">
        <f t="shared" si="1"/>
        <v>22485.5</v>
      </c>
      <c r="BK163" s="20">
        <f t="shared" si="1"/>
        <v>31863.5</v>
      </c>
      <c r="BL163" s="20">
        <f t="shared" si="1"/>
        <v>31863.5</v>
      </c>
      <c r="BM163" s="20">
        <f t="shared" si="1"/>
        <v>54349</v>
      </c>
    </row>
    <row r="164" spans="1:65" s="23" customFormat="1">
      <c r="A164"/>
      <c r="B164" s="17"/>
      <c r="C164" s="17" t="s">
        <v>390</v>
      </c>
      <c r="D164" s="20">
        <f>D163+D48</f>
        <v>19954618.66</v>
      </c>
      <c r="E164" s="20">
        <f t="shared" ref="E164:BM164" si="2">E163+E48</f>
        <v>0</v>
      </c>
      <c r="F164" s="20">
        <f t="shared" si="2"/>
        <v>0</v>
      </c>
      <c r="G164" s="20">
        <f t="shared" si="2"/>
        <v>0</v>
      </c>
      <c r="H164" s="20">
        <f t="shared" si="2"/>
        <v>6688317.5899999999</v>
      </c>
      <c r="I164" s="20">
        <f t="shared" si="2"/>
        <v>6688317.5899999999</v>
      </c>
      <c r="J164" s="20">
        <f t="shared" si="2"/>
        <v>0</v>
      </c>
      <c r="K164" s="20">
        <f t="shared" si="2"/>
        <v>0</v>
      </c>
      <c r="L164" s="20">
        <f t="shared" si="2"/>
        <v>0</v>
      </c>
      <c r="M164" s="20">
        <f t="shared" si="2"/>
        <v>0</v>
      </c>
      <c r="N164" s="20">
        <f t="shared" si="2"/>
        <v>0</v>
      </c>
      <c r="O164" s="20">
        <f t="shared" si="2"/>
        <v>0</v>
      </c>
      <c r="P164" s="20">
        <f t="shared" si="2"/>
        <v>0</v>
      </c>
      <c r="Q164" s="20">
        <f t="shared" si="2"/>
        <v>26642936.249999996</v>
      </c>
      <c r="R164" s="20">
        <f t="shared" si="2"/>
        <v>210391.8</v>
      </c>
      <c r="S164" s="20">
        <f t="shared" si="2"/>
        <v>0</v>
      </c>
      <c r="T164" s="20">
        <f t="shared" si="2"/>
        <v>8745</v>
      </c>
      <c r="U164" s="20">
        <f t="shared" si="2"/>
        <v>0</v>
      </c>
      <c r="V164" s="20">
        <f t="shared" si="2"/>
        <v>32879.699999999997</v>
      </c>
      <c r="W164" s="20">
        <f t="shared" si="2"/>
        <v>2661.11</v>
      </c>
      <c r="X164" s="20">
        <f t="shared" si="2"/>
        <v>0</v>
      </c>
      <c r="Y164" s="20">
        <f t="shared" si="2"/>
        <v>104936.09</v>
      </c>
      <c r="Z164" s="20">
        <f t="shared" si="2"/>
        <v>361861</v>
      </c>
      <c r="AA164" s="20">
        <f t="shared" si="2"/>
        <v>721474.7</v>
      </c>
      <c r="AB164" s="20">
        <f t="shared" si="2"/>
        <v>76365.78</v>
      </c>
      <c r="AC164" s="20">
        <f t="shared" si="2"/>
        <v>43179.539999999994</v>
      </c>
      <c r="AD164" s="20">
        <f t="shared" si="2"/>
        <v>114348.70999999999</v>
      </c>
      <c r="AE164" s="20">
        <f t="shared" si="2"/>
        <v>233894.03</v>
      </c>
      <c r="AF164" s="20">
        <f t="shared" si="2"/>
        <v>41884.17</v>
      </c>
      <c r="AG164" s="20">
        <f t="shared" si="2"/>
        <v>39134.620000000003</v>
      </c>
      <c r="AH164" s="20">
        <f t="shared" si="2"/>
        <v>146903.98000000001</v>
      </c>
      <c r="AI164" s="20">
        <f t="shared" si="2"/>
        <v>2791.08</v>
      </c>
      <c r="AJ164" s="20">
        <f t="shared" si="2"/>
        <v>230713.85</v>
      </c>
      <c r="AK164" s="20">
        <f t="shared" si="2"/>
        <v>121963.19</v>
      </c>
      <c r="AL164" s="20">
        <f t="shared" si="2"/>
        <v>20374.88</v>
      </c>
      <c r="AM164" s="20">
        <f t="shared" si="2"/>
        <v>0</v>
      </c>
      <c r="AN164" s="20">
        <f t="shared" si="2"/>
        <v>0</v>
      </c>
      <c r="AO164" s="20">
        <f t="shared" si="2"/>
        <v>0</v>
      </c>
      <c r="AP164" s="20">
        <f t="shared" si="2"/>
        <v>0</v>
      </c>
      <c r="AQ164" s="20">
        <f t="shared" si="2"/>
        <v>185390</v>
      </c>
      <c r="AR164" s="20">
        <f t="shared" si="2"/>
        <v>0</v>
      </c>
      <c r="AS164" s="20">
        <f t="shared" si="2"/>
        <v>33699.769999999997</v>
      </c>
      <c r="AT164" s="20">
        <f t="shared" si="2"/>
        <v>361427.83999999997</v>
      </c>
      <c r="AU164" s="20">
        <f t="shared" si="2"/>
        <v>0</v>
      </c>
      <c r="AV164" s="20">
        <f t="shared" si="2"/>
        <v>0</v>
      </c>
      <c r="AW164" s="20">
        <f t="shared" si="2"/>
        <v>1349</v>
      </c>
      <c r="AX164" s="20">
        <f t="shared" si="2"/>
        <v>0</v>
      </c>
      <c r="AY164" s="20">
        <f t="shared" si="2"/>
        <v>0</v>
      </c>
      <c r="AZ164" s="20">
        <f t="shared" si="2"/>
        <v>573870.39</v>
      </c>
      <c r="BA164" s="20">
        <f t="shared" si="2"/>
        <v>575219.39</v>
      </c>
      <c r="BB164" s="20">
        <f t="shared" si="2"/>
        <v>6.41</v>
      </c>
      <c r="BC164" s="20">
        <f t="shared" si="2"/>
        <v>88330</v>
      </c>
      <c r="BD164" s="20">
        <f t="shared" si="2"/>
        <v>0</v>
      </c>
      <c r="BE164" s="20">
        <f t="shared" si="2"/>
        <v>0</v>
      </c>
      <c r="BF164" s="20">
        <f t="shared" si="2"/>
        <v>0</v>
      </c>
      <c r="BG164" s="20">
        <f t="shared" si="2"/>
        <v>0</v>
      </c>
      <c r="BH164" s="20">
        <f t="shared" si="2"/>
        <v>1659705</v>
      </c>
      <c r="BI164" s="20">
        <f t="shared" si="2"/>
        <v>1748041.41</v>
      </c>
      <c r="BJ164" s="20">
        <f t="shared" si="2"/>
        <v>3870771.2199999997</v>
      </c>
      <c r="BK164" s="20">
        <f t="shared" si="2"/>
        <v>-419559.6</v>
      </c>
      <c r="BL164" s="20">
        <f t="shared" si="2"/>
        <v>-419559.6</v>
      </c>
      <c r="BM164" s="20">
        <f t="shared" si="2"/>
        <v>3451211.62</v>
      </c>
    </row>
  </sheetData>
  <mergeCells count="173">
    <mergeCell ref="D3:BM3"/>
    <mergeCell ref="E4:Q4"/>
    <mergeCell ref="R4:BJ4"/>
    <mergeCell ref="BK4:BM4"/>
    <mergeCell ref="F48:G48"/>
    <mergeCell ref="B3:C3"/>
    <mergeCell ref="AF5:AJ5"/>
    <mergeCell ref="AK5:AT5"/>
    <mergeCell ref="AU5:BA5"/>
    <mergeCell ref="BB5:BI5"/>
    <mergeCell ref="BK5:BL5"/>
    <mergeCell ref="E5:I5"/>
    <mergeCell ref="J5:M5"/>
    <mergeCell ref="N5:P5"/>
    <mergeCell ref="R5:AA5"/>
    <mergeCell ref="AB5:AE5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52:G52"/>
    <mergeCell ref="F53:G53"/>
    <mergeCell ref="F54:G54"/>
    <mergeCell ref="F55:G55"/>
    <mergeCell ref="F56:G56"/>
    <mergeCell ref="F46:G46"/>
    <mergeCell ref="F47:G47"/>
    <mergeCell ref="F49:G49"/>
    <mergeCell ref="F50:G50"/>
    <mergeCell ref="F51:G51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82:G82"/>
    <mergeCell ref="F83:G83"/>
    <mergeCell ref="F84:G84"/>
    <mergeCell ref="F85:G85"/>
    <mergeCell ref="F86:G86"/>
    <mergeCell ref="F77:G77"/>
    <mergeCell ref="F78:G78"/>
    <mergeCell ref="F79:G79"/>
    <mergeCell ref="F80:G80"/>
    <mergeCell ref="F81:G81"/>
    <mergeCell ref="F92:G92"/>
    <mergeCell ref="F93:G93"/>
    <mergeCell ref="F94:G94"/>
    <mergeCell ref="F95:G95"/>
    <mergeCell ref="F96:G96"/>
    <mergeCell ref="F87:G87"/>
    <mergeCell ref="F88:G88"/>
    <mergeCell ref="F89:G89"/>
    <mergeCell ref="F90:G90"/>
    <mergeCell ref="F91:G91"/>
    <mergeCell ref="F102:G102"/>
    <mergeCell ref="F103:G103"/>
    <mergeCell ref="F104:G104"/>
    <mergeCell ref="F105:G105"/>
    <mergeCell ref="F106:G106"/>
    <mergeCell ref="F97:G97"/>
    <mergeCell ref="F98:G98"/>
    <mergeCell ref="F99:G99"/>
    <mergeCell ref="F100:G100"/>
    <mergeCell ref="F101:G101"/>
    <mergeCell ref="F112:G112"/>
    <mergeCell ref="F113:G113"/>
    <mergeCell ref="F114:G114"/>
    <mergeCell ref="F115:G115"/>
    <mergeCell ref="F116:G116"/>
    <mergeCell ref="F107:G107"/>
    <mergeCell ref="F108:G108"/>
    <mergeCell ref="F109:G109"/>
    <mergeCell ref="F110:G110"/>
    <mergeCell ref="F111:G111"/>
    <mergeCell ref="F122:G122"/>
    <mergeCell ref="F123:G123"/>
    <mergeCell ref="F124:G124"/>
    <mergeCell ref="F125:G125"/>
    <mergeCell ref="F126:G126"/>
    <mergeCell ref="F117:G117"/>
    <mergeCell ref="F118:G118"/>
    <mergeCell ref="F119:G119"/>
    <mergeCell ref="F120:G120"/>
    <mergeCell ref="F121:G121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27:G127"/>
    <mergeCell ref="F128:G128"/>
    <mergeCell ref="F129:G129"/>
    <mergeCell ref="F130:G130"/>
    <mergeCell ref="F131:G131"/>
    <mergeCell ref="F162:G162"/>
    <mergeCell ref="B4:C4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  <mergeCell ref="F146:G146"/>
    <mergeCell ref="F137:G137"/>
    <mergeCell ref="F138:G138"/>
  </mergeCells>
  <pageMargins left="1" right="1" top="1" bottom="1.45" header="1" footer="1"/>
  <pageSetup orientation="portrait" horizontalDpi="300" verticalDpi="300"/>
  <headerFooter alignWithMargins="0">
    <oddFooter>&amp;L&amp;"Segoe UI,Regular"&amp;10 2/13/2023 12:30:08 PM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8.140625" style="11" customWidth="1"/>
    <col min="3" max="3" width="48" style="11" customWidth="1"/>
    <col min="4" max="4" width="17.85546875" style="11" customWidth="1"/>
    <col min="5" max="5" width="16.42578125" style="11" customWidth="1"/>
    <col min="6" max="6" width="10.140625" style="11" customWidth="1"/>
    <col min="7" max="7" width="1.140625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customWidth="1"/>
    <col min="67" max="67" width="6.85546875" customWidth="1"/>
  </cols>
  <sheetData>
    <row r="1" spans="1:65" ht="36" customHeight="1">
      <c r="A1" s="1" t="s">
        <v>1</v>
      </c>
      <c r="B1" s="54" t="s">
        <v>0</v>
      </c>
      <c r="C1" s="5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ht="29.1" customHeight="1">
      <c r="B2" s="55"/>
      <c r="C2" s="5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>
      <c r="B3" s="56" t="s">
        <v>396</v>
      </c>
      <c r="C3" s="57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>
      <c r="B4" s="58" t="s">
        <v>392</v>
      </c>
      <c r="C4" s="50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ht="51">
      <c r="B5" s="49" t="s">
        <v>1</v>
      </c>
      <c r="C5" s="50"/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384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>
        <v>116672179</v>
      </c>
      <c r="E7" s="13"/>
      <c r="F7" s="37"/>
      <c r="G7" s="38"/>
      <c r="H7" s="13">
        <v>5539493</v>
      </c>
      <c r="I7" s="12">
        <v>5539493</v>
      </c>
      <c r="J7" s="13"/>
      <c r="K7" s="13"/>
      <c r="L7" s="13"/>
      <c r="M7" s="12"/>
      <c r="N7" s="13"/>
      <c r="O7" s="13"/>
      <c r="P7" s="12"/>
      <c r="Q7" s="12">
        <v>122211672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2">
        <v>0</v>
      </c>
      <c r="AB7" s="13">
        <v>0</v>
      </c>
      <c r="AC7" s="13">
        <v>0</v>
      </c>
      <c r="AD7" s="13">
        <v>7722821</v>
      </c>
      <c r="AE7" s="12">
        <v>7722821</v>
      </c>
      <c r="AF7" s="13">
        <v>0</v>
      </c>
      <c r="AG7" s="13">
        <v>0</v>
      </c>
      <c r="AH7" s="13">
        <v>0</v>
      </c>
      <c r="AI7" s="13">
        <v>0</v>
      </c>
      <c r="AJ7" s="12">
        <v>0</v>
      </c>
      <c r="AK7" s="13">
        <v>3296904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2">
        <v>3296904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2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2">
        <v>0</v>
      </c>
      <c r="BJ7" s="12">
        <v>11019725</v>
      </c>
      <c r="BK7" s="13">
        <v>0</v>
      </c>
      <c r="BL7" s="12">
        <v>0</v>
      </c>
      <c r="BM7" s="12">
        <v>11019725</v>
      </c>
    </row>
    <row r="8" spans="1:65">
      <c r="B8" s="9" t="s">
        <v>70</v>
      </c>
      <c r="C8" s="10" t="s">
        <v>71</v>
      </c>
      <c r="D8" s="10">
        <v>74426.25</v>
      </c>
      <c r="E8" s="9"/>
      <c r="F8" s="24"/>
      <c r="G8" s="25"/>
      <c r="H8" s="9">
        <v>475.21</v>
      </c>
      <c r="I8" s="10">
        <v>475.21</v>
      </c>
      <c r="J8" s="9"/>
      <c r="K8" s="9"/>
      <c r="L8" s="9"/>
      <c r="M8" s="10"/>
      <c r="N8" s="9"/>
      <c r="O8" s="9"/>
      <c r="P8" s="10"/>
      <c r="Q8" s="10">
        <v>74901.460000000006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10">
        <v>0</v>
      </c>
      <c r="AB8" s="9">
        <v>0</v>
      </c>
      <c r="AC8" s="9">
        <v>0</v>
      </c>
      <c r="AD8" s="9">
        <v>0</v>
      </c>
      <c r="AE8" s="10">
        <v>0</v>
      </c>
      <c r="AF8" s="9">
        <v>0</v>
      </c>
      <c r="AG8" s="9">
        <v>0</v>
      </c>
      <c r="AH8" s="9">
        <v>0</v>
      </c>
      <c r="AI8" s="9">
        <v>0</v>
      </c>
      <c r="AJ8" s="10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10">
        <v>0</v>
      </c>
      <c r="BB8" s="9">
        <v>5000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10">
        <v>5000</v>
      </c>
      <c r="BJ8" s="10">
        <v>5000</v>
      </c>
      <c r="BK8" s="9">
        <v>0</v>
      </c>
      <c r="BL8" s="10">
        <v>0</v>
      </c>
      <c r="BM8" s="10">
        <v>5000</v>
      </c>
    </row>
    <row r="9" spans="1:65">
      <c r="B9" s="9" t="s">
        <v>72</v>
      </c>
      <c r="C9" s="10" t="s">
        <v>73</v>
      </c>
      <c r="D9" s="10">
        <v>791312.83</v>
      </c>
      <c r="E9" s="9"/>
      <c r="F9" s="24"/>
      <c r="G9" s="25"/>
      <c r="H9" s="9"/>
      <c r="I9" s="10"/>
      <c r="J9" s="9"/>
      <c r="K9" s="9"/>
      <c r="L9" s="9"/>
      <c r="M9" s="10"/>
      <c r="N9" s="9"/>
      <c r="O9" s="9"/>
      <c r="P9" s="10"/>
      <c r="Q9" s="10">
        <v>791312.83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0</v>
      </c>
      <c r="AH9" s="9">
        <v>0</v>
      </c>
      <c r="AI9" s="9">
        <v>0</v>
      </c>
      <c r="AJ9" s="10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0</v>
      </c>
      <c r="BK9" s="9">
        <v>791313</v>
      </c>
      <c r="BL9" s="10">
        <v>791313</v>
      </c>
      <c r="BM9" s="10">
        <v>791313</v>
      </c>
    </row>
    <row r="10" spans="1:65">
      <c r="B10" s="9" t="s">
        <v>74</v>
      </c>
      <c r="C10" s="10" t="s">
        <v>75</v>
      </c>
      <c r="D10" s="10">
        <v>1204318.71</v>
      </c>
      <c r="E10" s="9"/>
      <c r="F10" s="24"/>
      <c r="G10" s="25"/>
      <c r="H10" s="9">
        <v>1641039.23</v>
      </c>
      <c r="I10" s="10">
        <v>1641039.23</v>
      </c>
      <c r="J10" s="9"/>
      <c r="K10" s="9"/>
      <c r="L10" s="9"/>
      <c r="M10" s="10"/>
      <c r="N10" s="9"/>
      <c r="O10" s="9"/>
      <c r="P10" s="10"/>
      <c r="Q10" s="10">
        <v>2845357.94</v>
      </c>
      <c r="R10" s="9">
        <v>50976.78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10">
        <v>50976.78</v>
      </c>
      <c r="AB10" s="9">
        <v>0</v>
      </c>
      <c r="AC10" s="9">
        <v>3899.7</v>
      </c>
      <c r="AD10" s="9">
        <v>112.14</v>
      </c>
      <c r="AE10" s="10">
        <v>4011.84</v>
      </c>
      <c r="AF10" s="9">
        <v>0</v>
      </c>
      <c r="AG10" s="9">
        <v>0</v>
      </c>
      <c r="AH10" s="9">
        <v>3873.62</v>
      </c>
      <c r="AI10" s="9">
        <v>1259.76</v>
      </c>
      <c r="AJ10" s="10">
        <v>5133.38</v>
      </c>
      <c r="AK10" s="9">
        <v>1457004.74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10">
        <v>1457004.74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10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10">
        <v>1517126.74</v>
      </c>
      <c r="BK10" s="9">
        <v>0</v>
      </c>
      <c r="BL10" s="10">
        <v>0</v>
      </c>
      <c r="BM10" s="10">
        <v>1517126.74</v>
      </c>
    </row>
    <row r="11" spans="1:65">
      <c r="B11" s="9" t="s">
        <v>76</v>
      </c>
      <c r="C11" s="10" t="s">
        <v>77</v>
      </c>
      <c r="D11" s="10"/>
      <c r="E11" s="9"/>
      <c r="F11" s="24"/>
      <c r="G11" s="25"/>
      <c r="H11" s="9"/>
      <c r="I11" s="10"/>
      <c r="J11" s="9"/>
      <c r="K11" s="9"/>
      <c r="L11" s="9"/>
      <c r="M11" s="10"/>
      <c r="N11" s="9"/>
      <c r="O11" s="9"/>
      <c r="P11" s="10"/>
      <c r="Q11" s="10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0</v>
      </c>
      <c r="AG11" s="9">
        <v>0</v>
      </c>
      <c r="AH11" s="9">
        <v>0</v>
      </c>
      <c r="AI11" s="9">
        <v>0</v>
      </c>
      <c r="AJ11" s="10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10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10">
        <v>0</v>
      </c>
      <c r="BK11" s="9">
        <v>0</v>
      </c>
      <c r="BL11" s="10">
        <v>0</v>
      </c>
      <c r="BM11" s="10">
        <v>0</v>
      </c>
    </row>
    <row r="12" spans="1:65">
      <c r="B12" s="9" t="s">
        <v>78</v>
      </c>
      <c r="C12" s="10" t="s">
        <v>79</v>
      </c>
      <c r="D12" s="10"/>
      <c r="E12" s="9"/>
      <c r="F12" s="24"/>
      <c r="G12" s="25"/>
      <c r="H12" s="9"/>
      <c r="I12" s="10"/>
      <c r="J12" s="9"/>
      <c r="K12" s="9"/>
      <c r="L12" s="9"/>
      <c r="M12" s="10"/>
      <c r="N12" s="9"/>
      <c r="O12" s="9"/>
      <c r="P12" s="10"/>
      <c r="Q12" s="10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0</v>
      </c>
      <c r="AG12" s="9">
        <v>0</v>
      </c>
      <c r="AH12" s="9">
        <v>0</v>
      </c>
      <c r="AI12" s="9">
        <v>0</v>
      </c>
      <c r="AJ12" s="10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10">
        <v>0</v>
      </c>
      <c r="BJ12" s="10">
        <v>0</v>
      </c>
      <c r="BK12" s="9">
        <v>0</v>
      </c>
      <c r="BL12" s="10">
        <v>0</v>
      </c>
      <c r="BM12" s="10">
        <v>0</v>
      </c>
    </row>
    <row r="13" spans="1:65">
      <c r="B13" s="9" t="s">
        <v>80</v>
      </c>
      <c r="C13" s="10" t="s">
        <v>81</v>
      </c>
      <c r="D13" s="10">
        <v>3724426.52</v>
      </c>
      <c r="E13" s="9"/>
      <c r="F13" s="24"/>
      <c r="G13" s="25"/>
      <c r="H13" s="9">
        <v>6193634.71</v>
      </c>
      <c r="I13" s="10">
        <v>6193634.71</v>
      </c>
      <c r="J13" s="9"/>
      <c r="K13" s="9"/>
      <c r="L13" s="9"/>
      <c r="M13" s="10"/>
      <c r="N13" s="9"/>
      <c r="O13" s="9"/>
      <c r="P13" s="10"/>
      <c r="Q13" s="10">
        <v>9918061.2300000004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0">
        <v>0</v>
      </c>
      <c r="AB13" s="9">
        <v>0</v>
      </c>
      <c r="AC13" s="9">
        <v>0</v>
      </c>
      <c r="AD13" s="9">
        <v>0</v>
      </c>
      <c r="AE13" s="10">
        <v>0</v>
      </c>
      <c r="AF13" s="9">
        <v>0</v>
      </c>
      <c r="AG13" s="9">
        <v>0</v>
      </c>
      <c r="AH13" s="9">
        <v>0</v>
      </c>
      <c r="AI13" s="9">
        <v>0</v>
      </c>
      <c r="AJ13" s="10">
        <v>0</v>
      </c>
      <c r="AK13" s="9">
        <v>4831978.6500000004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4831978.6500000004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10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10">
        <v>4831978.6500000004</v>
      </c>
      <c r="BK13" s="9">
        <v>0</v>
      </c>
      <c r="BL13" s="10">
        <v>0</v>
      </c>
      <c r="BM13" s="10">
        <v>4831978.6500000004</v>
      </c>
    </row>
    <row r="14" spans="1:65">
      <c r="B14" s="9" t="s">
        <v>82</v>
      </c>
      <c r="C14" s="10" t="s">
        <v>83</v>
      </c>
      <c r="D14" s="10">
        <v>1136522.06</v>
      </c>
      <c r="E14" s="9"/>
      <c r="F14" s="24"/>
      <c r="G14" s="25"/>
      <c r="H14" s="9">
        <v>213890.54</v>
      </c>
      <c r="I14" s="10">
        <v>213890.54</v>
      </c>
      <c r="J14" s="9"/>
      <c r="K14" s="9"/>
      <c r="L14" s="9"/>
      <c r="M14" s="10"/>
      <c r="N14" s="9"/>
      <c r="O14" s="9"/>
      <c r="P14" s="10"/>
      <c r="Q14" s="10">
        <v>1350412.6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0</v>
      </c>
      <c r="AH14" s="9">
        <v>99100</v>
      </c>
      <c r="AI14" s="9">
        <v>0</v>
      </c>
      <c r="AJ14" s="10">
        <v>99100</v>
      </c>
      <c r="AK14" s="9">
        <v>9094.14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9094.14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10">
        <v>108194.14</v>
      </c>
      <c r="BK14" s="9">
        <v>0</v>
      </c>
      <c r="BL14" s="10">
        <v>0</v>
      </c>
      <c r="BM14" s="10">
        <v>108194.14</v>
      </c>
    </row>
    <row r="15" spans="1:65">
      <c r="B15" s="9" t="s">
        <v>84</v>
      </c>
      <c r="C15" s="10" t="s">
        <v>85</v>
      </c>
      <c r="D15" s="10"/>
      <c r="E15" s="9"/>
      <c r="F15" s="24"/>
      <c r="G15" s="25"/>
      <c r="H15" s="9"/>
      <c r="I15" s="10"/>
      <c r="J15" s="9"/>
      <c r="K15" s="9"/>
      <c r="L15" s="9"/>
      <c r="M15" s="10"/>
      <c r="N15" s="9"/>
      <c r="O15" s="9"/>
      <c r="P15" s="10"/>
      <c r="Q15" s="10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9">
        <v>0</v>
      </c>
      <c r="AI15" s="9">
        <v>0</v>
      </c>
      <c r="AJ15" s="10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0</v>
      </c>
      <c r="BJ15" s="10">
        <v>0</v>
      </c>
      <c r="BK15" s="9">
        <v>0</v>
      </c>
      <c r="BL15" s="10">
        <v>0</v>
      </c>
      <c r="BM15" s="10">
        <v>0</v>
      </c>
    </row>
    <row r="16" spans="1:65">
      <c r="B16" s="9" t="s">
        <v>86</v>
      </c>
      <c r="C16" s="10" t="s">
        <v>87</v>
      </c>
      <c r="D16" s="10"/>
      <c r="E16" s="9"/>
      <c r="F16" s="24"/>
      <c r="G16" s="25"/>
      <c r="H16" s="9"/>
      <c r="I16" s="10"/>
      <c r="J16" s="9"/>
      <c r="K16" s="9"/>
      <c r="L16" s="9"/>
      <c r="M16" s="10"/>
      <c r="N16" s="9"/>
      <c r="O16" s="9"/>
      <c r="P16" s="10"/>
      <c r="Q16" s="10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0</v>
      </c>
      <c r="AG16" s="9">
        <v>0</v>
      </c>
      <c r="AH16" s="9">
        <v>0</v>
      </c>
      <c r="AI16" s="9">
        <v>0</v>
      </c>
      <c r="AJ16" s="10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10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0</v>
      </c>
      <c r="BK16" s="9">
        <v>0</v>
      </c>
      <c r="BL16" s="10">
        <v>0</v>
      </c>
      <c r="BM16" s="10">
        <v>0</v>
      </c>
    </row>
    <row r="17" spans="2:65">
      <c r="B17" s="9" t="s">
        <v>88</v>
      </c>
      <c r="C17" s="10" t="s">
        <v>89</v>
      </c>
      <c r="D17" s="10"/>
      <c r="E17" s="9"/>
      <c r="F17" s="24"/>
      <c r="G17" s="25"/>
      <c r="H17" s="9"/>
      <c r="I17" s="10"/>
      <c r="J17" s="9"/>
      <c r="K17" s="9"/>
      <c r="L17" s="9"/>
      <c r="M17" s="10"/>
      <c r="N17" s="9"/>
      <c r="O17" s="9"/>
      <c r="P17" s="10"/>
      <c r="Q17" s="10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9">
        <v>0</v>
      </c>
      <c r="AI17" s="9">
        <v>0</v>
      </c>
      <c r="AJ17" s="10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10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0</v>
      </c>
      <c r="BJ17" s="10">
        <v>0</v>
      </c>
      <c r="BK17" s="9">
        <v>0</v>
      </c>
      <c r="BL17" s="10">
        <v>0</v>
      </c>
      <c r="BM17" s="10">
        <v>0</v>
      </c>
    </row>
    <row r="18" spans="2:65">
      <c r="B18" s="9" t="s">
        <v>90</v>
      </c>
      <c r="C18" s="10" t="s">
        <v>91</v>
      </c>
      <c r="D18" s="10">
        <v>3497022.25</v>
      </c>
      <c r="E18" s="9"/>
      <c r="F18" s="24"/>
      <c r="G18" s="25"/>
      <c r="H18" s="9">
        <v>268950.93</v>
      </c>
      <c r="I18" s="10">
        <v>268950.93</v>
      </c>
      <c r="J18" s="9"/>
      <c r="K18" s="9"/>
      <c r="L18" s="9"/>
      <c r="M18" s="10"/>
      <c r="N18" s="9"/>
      <c r="O18" s="9"/>
      <c r="P18" s="10"/>
      <c r="Q18" s="10">
        <v>3765973.18</v>
      </c>
      <c r="R18" s="9">
        <v>28540.04</v>
      </c>
      <c r="S18" s="9">
        <v>0</v>
      </c>
      <c r="T18" s="9">
        <v>0</v>
      </c>
      <c r="U18" s="9">
        <v>0</v>
      </c>
      <c r="V18" s="9">
        <v>510264.05</v>
      </c>
      <c r="W18" s="9">
        <v>0</v>
      </c>
      <c r="X18" s="9">
        <v>0</v>
      </c>
      <c r="Y18" s="9">
        <v>0</v>
      </c>
      <c r="Z18" s="9">
        <v>0</v>
      </c>
      <c r="AA18" s="10">
        <v>538804.09</v>
      </c>
      <c r="AB18" s="9">
        <v>111922.86</v>
      </c>
      <c r="AC18" s="9">
        <v>39391.089999999997</v>
      </c>
      <c r="AD18" s="9">
        <v>111768.45</v>
      </c>
      <c r="AE18" s="10">
        <v>263082.40000000002</v>
      </c>
      <c r="AF18" s="9">
        <v>3710</v>
      </c>
      <c r="AG18" s="9">
        <v>0</v>
      </c>
      <c r="AH18" s="9">
        <v>7035.12</v>
      </c>
      <c r="AI18" s="9">
        <v>0</v>
      </c>
      <c r="AJ18" s="10">
        <v>10745.12</v>
      </c>
      <c r="AK18" s="9">
        <v>4488.12</v>
      </c>
      <c r="AL18" s="9">
        <v>8922.56</v>
      </c>
      <c r="AM18" s="9">
        <v>0</v>
      </c>
      <c r="AN18" s="9">
        <v>0</v>
      </c>
      <c r="AO18" s="9">
        <v>0</v>
      </c>
      <c r="AP18" s="9">
        <v>0</v>
      </c>
      <c r="AQ18" s="9">
        <v>7283.71</v>
      </c>
      <c r="AR18" s="9">
        <v>0</v>
      </c>
      <c r="AS18" s="9">
        <v>0</v>
      </c>
      <c r="AT18" s="10">
        <v>20694.39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10">
        <v>0</v>
      </c>
      <c r="BB18" s="9">
        <v>580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42.99</v>
      </c>
      <c r="BI18" s="10">
        <v>622.99</v>
      </c>
      <c r="BJ18" s="10">
        <v>833948.99</v>
      </c>
      <c r="BK18" s="9">
        <v>-564998.06000000006</v>
      </c>
      <c r="BL18" s="10">
        <v>-564998.06000000006</v>
      </c>
      <c r="BM18" s="10">
        <v>268950.93</v>
      </c>
    </row>
    <row r="19" spans="2:65">
      <c r="B19" s="9" t="s">
        <v>92</v>
      </c>
      <c r="C19" s="10" t="s">
        <v>93</v>
      </c>
      <c r="D19" s="10"/>
      <c r="E19" s="9"/>
      <c r="F19" s="24"/>
      <c r="G19" s="25"/>
      <c r="H19" s="9"/>
      <c r="I19" s="10"/>
      <c r="J19" s="9"/>
      <c r="K19" s="9"/>
      <c r="L19" s="9"/>
      <c r="M19" s="10"/>
      <c r="N19" s="9"/>
      <c r="O19" s="9"/>
      <c r="P19" s="10"/>
      <c r="Q19" s="10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94</v>
      </c>
      <c r="C20" s="10" t="s">
        <v>95</v>
      </c>
      <c r="D20" s="10">
        <v>1527530.69</v>
      </c>
      <c r="E20" s="9"/>
      <c r="F20" s="24"/>
      <c r="G20" s="25"/>
      <c r="H20" s="9">
        <v>919777.76</v>
      </c>
      <c r="I20" s="10">
        <v>919777.76</v>
      </c>
      <c r="J20" s="9"/>
      <c r="K20" s="9"/>
      <c r="L20" s="9"/>
      <c r="M20" s="10"/>
      <c r="N20" s="9"/>
      <c r="O20" s="9"/>
      <c r="P20" s="10"/>
      <c r="Q20" s="10">
        <v>2447308.4500000002</v>
      </c>
      <c r="R20" s="9">
        <v>96114.5</v>
      </c>
      <c r="S20" s="9">
        <v>0</v>
      </c>
      <c r="T20" s="9">
        <v>0</v>
      </c>
      <c r="U20" s="9">
        <v>0</v>
      </c>
      <c r="V20" s="9">
        <v>118844.28</v>
      </c>
      <c r="W20" s="9">
        <v>0</v>
      </c>
      <c r="X20" s="9">
        <v>0</v>
      </c>
      <c r="Y20" s="9">
        <v>0</v>
      </c>
      <c r="Z20" s="9">
        <v>17434.8</v>
      </c>
      <c r="AA20" s="10">
        <v>232393.58</v>
      </c>
      <c r="AB20" s="9">
        <v>39587.82</v>
      </c>
      <c r="AC20" s="9">
        <v>16650.5</v>
      </c>
      <c r="AD20" s="9">
        <v>30234.1</v>
      </c>
      <c r="AE20" s="10">
        <v>86472.42</v>
      </c>
      <c r="AF20" s="9">
        <v>49729.15</v>
      </c>
      <c r="AG20" s="9">
        <v>1309</v>
      </c>
      <c r="AH20" s="9">
        <v>14371.12</v>
      </c>
      <c r="AI20" s="9">
        <v>26249.73</v>
      </c>
      <c r="AJ20" s="10">
        <v>91659</v>
      </c>
      <c r="AK20" s="9">
        <v>722128.32</v>
      </c>
      <c r="AL20" s="9">
        <v>0</v>
      </c>
      <c r="AM20" s="9">
        <v>0</v>
      </c>
      <c r="AN20" s="9">
        <v>0</v>
      </c>
      <c r="AO20" s="9">
        <v>3022.4</v>
      </c>
      <c r="AP20" s="9">
        <v>156.53</v>
      </c>
      <c r="AQ20" s="9">
        <v>24021.46</v>
      </c>
      <c r="AR20" s="9">
        <v>5872.14</v>
      </c>
      <c r="AS20" s="9">
        <v>5918.03</v>
      </c>
      <c r="AT20" s="10">
        <v>761118.88</v>
      </c>
      <c r="AU20" s="9">
        <v>0</v>
      </c>
      <c r="AV20" s="9">
        <v>0</v>
      </c>
      <c r="AW20" s="9">
        <v>3000</v>
      </c>
      <c r="AX20" s="9">
        <v>0</v>
      </c>
      <c r="AY20" s="9">
        <v>0</v>
      </c>
      <c r="AZ20" s="9">
        <v>0</v>
      </c>
      <c r="BA20" s="10">
        <v>3000</v>
      </c>
      <c r="BB20" s="9">
        <v>16751.41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2421.2199999999998</v>
      </c>
      <c r="BI20" s="10">
        <v>19172.63</v>
      </c>
      <c r="BJ20" s="10">
        <v>1193816.51</v>
      </c>
      <c r="BK20" s="9">
        <v>-354882.52</v>
      </c>
      <c r="BL20" s="10">
        <v>-354882.52</v>
      </c>
      <c r="BM20" s="10">
        <v>838933.99</v>
      </c>
    </row>
    <row r="21" spans="2:65">
      <c r="B21" s="9" t="s">
        <v>96</v>
      </c>
      <c r="C21" s="10" t="s">
        <v>97</v>
      </c>
      <c r="D21" s="10"/>
      <c r="E21" s="9"/>
      <c r="F21" s="24"/>
      <c r="G21" s="25"/>
      <c r="H21" s="9"/>
      <c r="I21" s="10"/>
      <c r="J21" s="9"/>
      <c r="K21" s="9"/>
      <c r="L21" s="9"/>
      <c r="M21" s="10"/>
      <c r="N21" s="9"/>
      <c r="O21" s="9"/>
      <c r="P21" s="10"/>
      <c r="Q21" s="10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10">
        <v>0</v>
      </c>
      <c r="AB21" s="9">
        <v>0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9">
        <v>0</v>
      </c>
      <c r="AI21" s="9">
        <v>0</v>
      </c>
      <c r="AJ21" s="10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10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10">
        <v>0</v>
      </c>
      <c r="BJ21" s="10">
        <v>0</v>
      </c>
      <c r="BK21" s="9">
        <v>0</v>
      </c>
      <c r="BL21" s="10">
        <v>0</v>
      </c>
      <c r="BM21" s="10">
        <v>0</v>
      </c>
    </row>
    <row r="22" spans="2:65">
      <c r="B22" s="9" t="s">
        <v>98</v>
      </c>
      <c r="C22" s="10" t="s">
        <v>99</v>
      </c>
      <c r="D22" s="10">
        <v>356696</v>
      </c>
      <c r="E22" s="9"/>
      <c r="F22" s="24"/>
      <c r="G22" s="25"/>
      <c r="H22" s="9">
        <v>94478</v>
      </c>
      <c r="I22" s="10">
        <v>94478</v>
      </c>
      <c r="J22" s="9"/>
      <c r="K22" s="9"/>
      <c r="L22" s="9"/>
      <c r="M22" s="10"/>
      <c r="N22" s="9"/>
      <c r="O22" s="9"/>
      <c r="P22" s="10"/>
      <c r="Q22" s="10">
        <v>451174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10">
        <v>0</v>
      </c>
      <c r="AB22" s="9">
        <v>0</v>
      </c>
      <c r="AC22" s="9">
        <v>0</v>
      </c>
      <c r="AD22" s="9">
        <v>0</v>
      </c>
      <c r="AE22" s="10">
        <v>0</v>
      </c>
      <c r="AF22" s="9">
        <v>0</v>
      </c>
      <c r="AG22" s="9">
        <v>0</v>
      </c>
      <c r="AH22" s="9">
        <v>0</v>
      </c>
      <c r="AI22" s="9">
        <v>0</v>
      </c>
      <c r="AJ22" s="10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102163</v>
      </c>
      <c r="BI22" s="10">
        <v>102163</v>
      </c>
      <c r="BJ22" s="10">
        <v>102163</v>
      </c>
      <c r="BK22" s="9">
        <v>0</v>
      </c>
      <c r="BL22" s="10">
        <v>0</v>
      </c>
      <c r="BM22" s="10">
        <v>102163</v>
      </c>
    </row>
    <row r="23" spans="2:65">
      <c r="B23" s="9" t="s">
        <v>100</v>
      </c>
      <c r="C23" s="10" t="s">
        <v>101</v>
      </c>
      <c r="D23" s="10">
        <v>973362.69</v>
      </c>
      <c r="E23" s="9"/>
      <c r="F23" s="24"/>
      <c r="G23" s="25"/>
      <c r="H23" s="9">
        <v>148798.44</v>
      </c>
      <c r="I23" s="10">
        <v>148798.44</v>
      </c>
      <c r="J23" s="9"/>
      <c r="K23" s="9"/>
      <c r="L23" s="9"/>
      <c r="M23" s="10"/>
      <c r="N23" s="9"/>
      <c r="O23" s="9"/>
      <c r="P23" s="10"/>
      <c r="Q23" s="10">
        <v>1122161.1299999999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0</v>
      </c>
      <c r="AG23" s="9">
        <v>0</v>
      </c>
      <c r="AH23" s="9">
        <v>0</v>
      </c>
      <c r="AI23" s="9">
        <v>0</v>
      </c>
      <c r="AJ23" s="10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226020.22</v>
      </c>
      <c r="BI23" s="10">
        <v>226020.22</v>
      </c>
      <c r="BJ23" s="10">
        <v>226020.22</v>
      </c>
      <c r="BK23" s="9">
        <v>0</v>
      </c>
      <c r="BL23" s="10">
        <v>0</v>
      </c>
      <c r="BM23" s="10">
        <v>226020.22</v>
      </c>
    </row>
    <row r="24" spans="2:65">
      <c r="B24" s="9" t="s">
        <v>102</v>
      </c>
      <c r="C24" s="10" t="s">
        <v>103</v>
      </c>
      <c r="D24" s="10"/>
      <c r="E24" s="9"/>
      <c r="F24" s="24"/>
      <c r="G24" s="25"/>
      <c r="H24" s="9"/>
      <c r="I24" s="10"/>
      <c r="J24" s="9"/>
      <c r="K24" s="9"/>
      <c r="L24" s="9"/>
      <c r="M24" s="10"/>
      <c r="N24" s="9"/>
      <c r="O24" s="9"/>
      <c r="P24" s="10"/>
      <c r="Q24" s="10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0</v>
      </c>
      <c r="AI24" s="9">
        <v>0</v>
      </c>
      <c r="AJ24" s="10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10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10">
        <v>0</v>
      </c>
      <c r="BK24" s="9">
        <v>0</v>
      </c>
      <c r="BL24" s="10">
        <v>0</v>
      </c>
      <c r="BM24" s="10">
        <v>0</v>
      </c>
    </row>
    <row r="25" spans="2:65">
      <c r="B25" s="9" t="s">
        <v>104</v>
      </c>
      <c r="C25" s="10" t="s">
        <v>105</v>
      </c>
      <c r="D25" s="10">
        <v>1681272.44</v>
      </c>
      <c r="E25" s="9"/>
      <c r="F25" s="24"/>
      <c r="G25" s="25"/>
      <c r="H25" s="9">
        <v>670526.78</v>
      </c>
      <c r="I25" s="10">
        <v>670526.78</v>
      </c>
      <c r="J25" s="9"/>
      <c r="K25" s="9"/>
      <c r="L25" s="9"/>
      <c r="M25" s="10"/>
      <c r="N25" s="9"/>
      <c r="O25" s="9"/>
      <c r="P25" s="10"/>
      <c r="Q25" s="10">
        <v>2351799.2200000002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9">
        <v>0</v>
      </c>
      <c r="AI25" s="9">
        <v>0</v>
      </c>
      <c r="AJ25" s="10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10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10">
        <v>0</v>
      </c>
      <c r="BK25" s="9">
        <v>0</v>
      </c>
      <c r="BL25" s="10">
        <v>0</v>
      </c>
      <c r="BM25" s="10">
        <v>0</v>
      </c>
    </row>
    <row r="26" spans="2:65">
      <c r="B26" s="9" t="s">
        <v>106</v>
      </c>
      <c r="C26" s="10" t="s">
        <v>107</v>
      </c>
      <c r="D26" s="10">
        <v>22776</v>
      </c>
      <c r="E26" s="9"/>
      <c r="F26" s="24"/>
      <c r="G26" s="25"/>
      <c r="H26" s="9"/>
      <c r="I26" s="10"/>
      <c r="J26" s="9"/>
      <c r="K26" s="9"/>
      <c r="L26" s="9"/>
      <c r="M26" s="10"/>
      <c r="N26" s="9"/>
      <c r="O26" s="9"/>
      <c r="P26" s="10"/>
      <c r="Q26" s="10">
        <v>22776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0">
        <v>0</v>
      </c>
      <c r="AB26" s="9">
        <v>0</v>
      </c>
      <c r="AC26" s="9">
        <v>0</v>
      </c>
      <c r="AD26" s="9">
        <v>0</v>
      </c>
      <c r="AE26" s="10">
        <v>0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10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0</v>
      </c>
      <c r="BK26" s="9">
        <v>0</v>
      </c>
      <c r="BL26" s="10">
        <v>0</v>
      </c>
      <c r="BM26" s="10">
        <v>0</v>
      </c>
    </row>
    <row r="27" spans="2:65">
      <c r="B27" s="9" t="s">
        <v>108</v>
      </c>
      <c r="C27" s="10" t="s">
        <v>109</v>
      </c>
      <c r="D27" s="10"/>
      <c r="E27" s="9"/>
      <c r="F27" s="24"/>
      <c r="G27" s="25"/>
      <c r="H27" s="9"/>
      <c r="I27" s="10"/>
      <c r="J27" s="9"/>
      <c r="K27" s="9"/>
      <c r="L27" s="9"/>
      <c r="M27" s="10"/>
      <c r="N27" s="9"/>
      <c r="O27" s="9"/>
      <c r="P27" s="10"/>
      <c r="Q27" s="10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0</v>
      </c>
      <c r="BK27" s="9">
        <v>0</v>
      </c>
      <c r="BL27" s="10">
        <v>0</v>
      </c>
      <c r="BM27" s="10">
        <v>0</v>
      </c>
    </row>
    <row r="28" spans="2:65">
      <c r="B28" s="9" t="s">
        <v>110</v>
      </c>
      <c r="C28" s="10" t="s">
        <v>111</v>
      </c>
      <c r="D28" s="10"/>
      <c r="E28" s="9"/>
      <c r="F28" s="24"/>
      <c r="G28" s="25"/>
      <c r="H28" s="9"/>
      <c r="I28" s="10"/>
      <c r="J28" s="9"/>
      <c r="K28" s="9"/>
      <c r="L28" s="9"/>
      <c r="M28" s="10"/>
      <c r="N28" s="9"/>
      <c r="O28" s="9"/>
      <c r="P28" s="10"/>
      <c r="Q28" s="10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0">
        <v>0</v>
      </c>
      <c r="AB28" s="9">
        <v>0</v>
      </c>
      <c r="AC28" s="9">
        <v>0</v>
      </c>
      <c r="AD28" s="9">
        <v>0</v>
      </c>
      <c r="AE28" s="10">
        <v>0</v>
      </c>
      <c r="AF28" s="9">
        <v>0</v>
      </c>
      <c r="AG28" s="9">
        <v>0</v>
      </c>
      <c r="AH28" s="9">
        <v>0</v>
      </c>
      <c r="AI28" s="9">
        <v>0</v>
      </c>
      <c r="AJ28" s="10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10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10">
        <v>0</v>
      </c>
      <c r="BK28" s="9">
        <v>0</v>
      </c>
      <c r="BL28" s="10">
        <v>0</v>
      </c>
      <c r="BM28" s="10">
        <v>0</v>
      </c>
    </row>
    <row r="29" spans="2:65">
      <c r="B29" s="9" t="s">
        <v>112</v>
      </c>
      <c r="C29" s="10" t="s">
        <v>113</v>
      </c>
      <c r="D29" s="10"/>
      <c r="E29" s="9"/>
      <c r="F29" s="24"/>
      <c r="G29" s="25"/>
      <c r="H29" s="9"/>
      <c r="I29" s="10"/>
      <c r="J29" s="9"/>
      <c r="K29" s="9"/>
      <c r="L29" s="9"/>
      <c r="M29" s="10"/>
      <c r="N29" s="9"/>
      <c r="O29" s="9"/>
      <c r="P29" s="10"/>
      <c r="Q29" s="10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10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10">
        <v>0</v>
      </c>
      <c r="BK29" s="9">
        <v>0</v>
      </c>
      <c r="BL29" s="10">
        <v>0</v>
      </c>
      <c r="BM29" s="10">
        <v>0</v>
      </c>
    </row>
    <row r="30" spans="2:65">
      <c r="B30" s="9" t="s">
        <v>114</v>
      </c>
      <c r="C30" s="10" t="s">
        <v>115</v>
      </c>
      <c r="D30" s="10"/>
      <c r="E30" s="9"/>
      <c r="F30" s="24"/>
      <c r="G30" s="25"/>
      <c r="H30" s="9"/>
      <c r="I30" s="10"/>
      <c r="J30" s="9"/>
      <c r="K30" s="9"/>
      <c r="L30" s="9"/>
      <c r="M30" s="10"/>
      <c r="N30" s="9"/>
      <c r="O30" s="9"/>
      <c r="P30" s="10"/>
      <c r="Q30" s="10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0</v>
      </c>
      <c r="AH30" s="9">
        <v>0</v>
      </c>
      <c r="AI30" s="9">
        <v>0</v>
      </c>
      <c r="AJ30" s="10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10">
        <v>0</v>
      </c>
      <c r="BK30" s="9">
        <v>0</v>
      </c>
      <c r="BL30" s="10">
        <v>0</v>
      </c>
      <c r="BM30" s="10">
        <v>0</v>
      </c>
    </row>
    <row r="31" spans="2:65">
      <c r="B31" s="9" t="s">
        <v>116</v>
      </c>
      <c r="C31" s="10" t="s">
        <v>117</v>
      </c>
      <c r="D31" s="10">
        <v>816010.72</v>
      </c>
      <c r="E31" s="9"/>
      <c r="F31" s="24"/>
      <c r="G31" s="25"/>
      <c r="H31" s="9">
        <v>190286.04</v>
      </c>
      <c r="I31" s="10">
        <v>190286.04</v>
      </c>
      <c r="J31" s="9"/>
      <c r="K31" s="9"/>
      <c r="L31" s="9"/>
      <c r="M31" s="10"/>
      <c r="N31" s="9"/>
      <c r="O31" s="9"/>
      <c r="P31" s="10"/>
      <c r="Q31" s="10">
        <v>1006296.76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9">
        <v>0</v>
      </c>
      <c r="AE31" s="10">
        <v>0</v>
      </c>
      <c r="AF31" s="9">
        <v>79000</v>
      </c>
      <c r="AG31" s="9">
        <v>0</v>
      </c>
      <c r="AH31" s="9">
        <v>0</v>
      </c>
      <c r="AI31" s="9">
        <v>500</v>
      </c>
      <c r="AJ31" s="10">
        <v>79500</v>
      </c>
      <c r="AK31" s="9">
        <v>100174.8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100174.8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10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10">
        <v>179674.8</v>
      </c>
      <c r="BK31" s="9">
        <v>0</v>
      </c>
      <c r="BL31" s="10">
        <v>0</v>
      </c>
      <c r="BM31" s="10">
        <v>179674.8</v>
      </c>
    </row>
    <row r="32" spans="2:65">
      <c r="B32" s="9" t="s">
        <v>118</v>
      </c>
      <c r="C32" s="10" t="s">
        <v>119</v>
      </c>
      <c r="D32" s="10"/>
      <c r="E32" s="9"/>
      <c r="F32" s="24"/>
      <c r="G32" s="25"/>
      <c r="H32" s="9"/>
      <c r="I32" s="10"/>
      <c r="J32" s="9"/>
      <c r="K32" s="9"/>
      <c r="L32" s="9"/>
      <c r="M32" s="10"/>
      <c r="N32" s="9"/>
      <c r="O32" s="9"/>
      <c r="P32" s="10"/>
      <c r="Q32" s="10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10">
        <v>0</v>
      </c>
      <c r="BJ32" s="10">
        <v>0</v>
      </c>
      <c r="BK32" s="9">
        <v>0</v>
      </c>
      <c r="BL32" s="10">
        <v>0</v>
      </c>
      <c r="BM32" s="10">
        <v>0</v>
      </c>
    </row>
    <row r="33" spans="1:65">
      <c r="B33" s="9" t="s">
        <v>120</v>
      </c>
      <c r="C33" s="10" t="s">
        <v>121</v>
      </c>
      <c r="D33" s="10"/>
      <c r="E33" s="9"/>
      <c r="F33" s="24"/>
      <c r="G33" s="25"/>
      <c r="H33" s="9"/>
      <c r="I33" s="10"/>
      <c r="J33" s="9"/>
      <c r="K33" s="9"/>
      <c r="L33" s="9"/>
      <c r="M33" s="10"/>
      <c r="N33" s="9"/>
      <c r="O33" s="9"/>
      <c r="P33" s="10"/>
      <c r="Q33" s="10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9">
        <v>0</v>
      </c>
      <c r="AI33" s="9">
        <v>0</v>
      </c>
      <c r="AJ33" s="10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10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10">
        <v>0</v>
      </c>
      <c r="BK33" s="9">
        <v>0</v>
      </c>
      <c r="BL33" s="10">
        <v>0</v>
      </c>
      <c r="BM33" s="10">
        <v>0</v>
      </c>
    </row>
    <row r="34" spans="1:65">
      <c r="B34" s="9" t="s">
        <v>122</v>
      </c>
      <c r="C34" s="10" t="s">
        <v>123</v>
      </c>
      <c r="D34" s="10">
        <v>524169.21</v>
      </c>
      <c r="E34" s="9"/>
      <c r="F34" s="24"/>
      <c r="G34" s="25"/>
      <c r="H34" s="9">
        <v>89590.75</v>
      </c>
      <c r="I34" s="10">
        <v>89590.75</v>
      </c>
      <c r="J34" s="9"/>
      <c r="K34" s="9"/>
      <c r="L34" s="9"/>
      <c r="M34" s="10"/>
      <c r="N34" s="9"/>
      <c r="O34" s="9"/>
      <c r="P34" s="10"/>
      <c r="Q34" s="10">
        <v>613759.96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13371.39</v>
      </c>
      <c r="AG34" s="9">
        <v>2250</v>
      </c>
      <c r="AH34" s="9">
        <v>11</v>
      </c>
      <c r="AI34" s="9">
        <v>0</v>
      </c>
      <c r="AJ34" s="10">
        <v>15632.39</v>
      </c>
      <c r="AK34" s="9">
        <v>18158.47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18158.47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10">
        <v>0</v>
      </c>
      <c r="BB34" s="9">
        <v>2327.96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75086</v>
      </c>
      <c r="BI34" s="10">
        <v>77413.960000000006</v>
      </c>
      <c r="BJ34" s="10">
        <v>111204.82</v>
      </c>
      <c r="BK34" s="9">
        <v>0</v>
      </c>
      <c r="BL34" s="10">
        <v>0</v>
      </c>
      <c r="BM34" s="10">
        <v>111204.82</v>
      </c>
    </row>
    <row r="35" spans="1:65">
      <c r="B35" s="9" t="s">
        <v>124</v>
      </c>
      <c r="C35" s="10" t="s">
        <v>125</v>
      </c>
      <c r="D35" s="10">
        <v>38310.769999999997</v>
      </c>
      <c r="E35" s="9"/>
      <c r="F35" s="24"/>
      <c r="G35" s="25"/>
      <c r="H35" s="9">
        <v>2384.0300000000002</v>
      </c>
      <c r="I35" s="10">
        <v>2384.0300000000002</v>
      </c>
      <c r="J35" s="9"/>
      <c r="K35" s="9"/>
      <c r="L35" s="9"/>
      <c r="M35" s="10"/>
      <c r="N35" s="9"/>
      <c r="O35" s="9"/>
      <c r="P35" s="10"/>
      <c r="Q35" s="10">
        <v>40694.800000000003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9">
        <v>0</v>
      </c>
      <c r="AI35" s="9">
        <v>0</v>
      </c>
      <c r="AJ35" s="10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10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1372.23</v>
      </c>
      <c r="BI35" s="10">
        <v>1372.23</v>
      </c>
      <c r="BJ35" s="10">
        <v>1372.23</v>
      </c>
      <c r="BK35" s="9">
        <v>0</v>
      </c>
      <c r="BL35" s="10">
        <v>0</v>
      </c>
      <c r="BM35" s="10">
        <v>1372.23</v>
      </c>
    </row>
    <row r="36" spans="1:65">
      <c r="B36" s="9" t="s">
        <v>126</v>
      </c>
      <c r="C36" s="10" t="s">
        <v>127</v>
      </c>
      <c r="D36" s="10">
        <v>659964.21</v>
      </c>
      <c r="E36" s="9"/>
      <c r="F36" s="24"/>
      <c r="G36" s="25"/>
      <c r="H36" s="9">
        <v>601511.9</v>
      </c>
      <c r="I36" s="10">
        <v>601511.9</v>
      </c>
      <c r="J36" s="9"/>
      <c r="K36" s="9"/>
      <c r="L36" s="9"/>
      <c r="M36" s="10"/>
      <c r="N36" s="9"/>
      <c r="O36" s="9"/>
      <c r="P36" s="10"/>
      <c r="Q36" s="10">
        <v>1261476.1100000001</v>
      </c>
      <c r="R36" s="9">
        <v>113850</v>
      </c>
      <c r="S36" s="9">
        <v>0</v>
      </c>
      <c r="T36" s="9">
        <v>56735</v>
      </c>
      <c r="U36" s="9">
        <v>0</v>
      </c>
      <c r="V36" s="9">
        <v>8647.19</v>
      </c>
      <c r="W36" s="9">
        <v>0</v>
      </c>
      <c r="X36" s="9">
        <v>0</v>
      </c>
      <c r="Y36" s="9">
        <v>0</v>
      </c>
      <c r="Z36" s="9">
        <v>0</v>
      </c>
      <c r="AA36" s="10">
        <v>179232.19</v>
      </c>
      <c r="AB36" s="9">
        <v>23159.42</v>
      </c>
      <c r="AC36" s="9">
        <v>12883.23</v>
      </c>
      <c r="AD36" s="9">
        <v>20310.400000000001</v>
      </c>
      <c r="AE36" s="10">
        <v>56353.05</v>
      </c>
      <c r="AF36" s="9">
        <v>3982.1</v>
      </c>
      <c r="AG36" s="9">
        <v>1164</v>
      </c>
      <c r="AH36" s="9">
        <v>55790</v>
      </c>
      <c r="AI36" s="9">
        <v>0</v>
      </c>
      <c r="AJ36" s="10">
        <v>60936.1</v>
      </c>
      <c r="AK36" s="9">
        <v>363003.76</v>
      </c>
      <c r="AL36" s="9">
        <v>1131.51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1926.59</v>
      </c>
      <c r="AT36" s="10">
        <v>366061.86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10">
        <v>0</v>
      </c>
      <c r="BB36" s="9">
        <v>100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100</v>
      </c>
      <c r="BJ36" s="10">
        <v>662683.19999999995</v>
      </c>
      <c r="BK36" s="9">
        <v>-211936.02</v>
      </c>
      <c r="BL36" s="10">
        <v>-211936.02</v>
      </c>
      <c r="BM36" s="10">
        <v>450747.18</v>
      </c>
    </row>
    <row r="37" spans="1:65">
      <c r="B37" s="9" t="s">
        <v>128</v>
      </c>
      <c r="C37" s="10" t="s">
        <v>129</v>
      </c>
      <c r="D37" s="10">
        <v>23369.7</v>
      </c>
      <c r="E37" s="9"/>
      <c r="F37" s="24"/>
      <c r="G37" s="25"/>
      <c r="H37" s="9"/>
      <c r="I37" s="10"/>
      <c r="J37" s="9"/>
      <c r="K37" s="9"/>
      <c r="L37" s="9"/>
      <c r="M37" s="10"/>
      <c r="N37" s="9"/>
      <c r="O37" s="9"/>
      <c r="P37" s="10"/>
      <c r="Q37" s="10">
        <v>23369.7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9">
        <v>0</v>
      </c>
      <c r="AE37" s="10">
        <v>0</v>
      </c>
      <c r="AF37" s="9">
        <v>0</v>
      </c>
      <c r="AG37" s="9">
        <v>0</v>
      </c>
      <c r="AH37" s="9">
        <v>0</v>
      </c>
      <c r="AI37" s="9">
        <v>0</v>
      </c>
      <c r="AJ37" s="10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10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10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10">
        <v>0</v>
      </c>
      <c r="BK37" s="9">
        <v>0</v>
      </c>
      <c r="BL37" s="10">
        <v>0</v>
      </c>
      <c r="BM37" s="10">
        <v>0</v>
      </c>
    </row>
    <row r="38" spans="1:65">
      <c r="B38" s="9" t="s">
        <v>130</v>
      </c>
      <c r="C38" s="10" t="s">
        <v>131</v>
      </c>
      <c r="D38" s="10">
        <v>1450801</v>
      </c>
      <c r="E38" s="9"/>
      <c r="F38" s="24"/>
      <c r="G38" s="25"/>
      <c r="H38" s="9">
        <v>857896</v>
      </c>
      <c r="I38" s="10">
        <v>857896</v>
      </c>
      <c r="J38" s="9"/>
      <c r="K38" s="9"/>
      <c r="L38" s="9"/>
      <c r="M38" s="10"/>
      <c r="N38" s="9"/>
      <c r="O38" s="9"/>
      <c r="P38" s="10"/>
      <c r="Q38" s="10">
        <v>2308697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0">
        <v>0</v>
      </c>
      <c r="AB38" s="9">
        <v>0</v>
      </c>
      <c r="AC38" s="9">
        <v>0</v>
      </c>
      <c r="AD38" s="9">
        <v>0</v>
      </c>
      <c r="AE38" s="10">
        <v>0</v>
      </c>
      <c r="AF38" s="9">
        <v>0</v>
      </c>
      <c r="AG38" s="9">
        <v>0</v>
      </c>
      <c r="AH38" s="9">
        <v>0</v>
      </c>
      <c r="AI38" s="9">
        <v>0</v>
      </c>
      <c r="AJ38" s="10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10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10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784129</v>
      </c>
      <c r="BI38" s="10">
        <v>784129</v>
      </c>
      <c r="BJ38" s="10">
        <v>784129</v>
      </c>
      <c r="BK38" s="9">
        <v>0</v>
      </c>
      <c r="BL38" s="10">
        <v>0</v>
      </c>
      <c r="BM38" s="10">
        <v>784129</v>
      </c>
    </row>
    <row r="39" spans="1:65">
      <c r="B39" s="9" t="s">
        <v>132</v>
      </c>
      <c r="C39" s="10" t="s">
        <v>133</v>
      </c>
      <c r="D39" s="10">
        <v>2074690.15</v>
      </c>
      <c r="E39" s="9"/>
      <c r="F39" s="24"/>
      <c r="G39" s="25"/>
      <c r="H39" s="9">
        <v>869768.89</v>
      </c>
      <c r="I39" s="10">
        <v>869768.89</v>
      </c>
      <c r="J39" s="9"/>
      <c r="K39" s="9"/>
      <c r="L39" s="9"/>
      <c r="M39" s="10"/>
      <c r="N39" s="9"/>
      <c r="O39" s="9"/>
      <c r="P39" s="10"/>
      <c r="Q39" s="10">
        <v>2944459.04</v>
      </c>
      <c r="R39" s="9">
        <v>0</v>
      </c>
      <c r="S39" s="9">
        <v>0</v>
      </c>
      <c r="T39" s="9">
        <v>8127.91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10">
        <v>8127.91</v>
      </c>
      <c r="AB39" s="9">
        <v>245.24</v>
      </c>
      <c r="AC39" s="9">
        <v>599.62</v>
      </c>
      <c r="AD39" s="9">
        <v>0</v>
      </c>
      <c r="AE39" s="10">
        <v>844.86</v>
      </c>
      <c r="AF39" s="9">
        <v>0</v>
      </c>
      <c r="AG39" s="9">
        <v>0</v>
      </c>
      <c r="AH39" s="9">
        <v>0</v>
      </c>
      <c r="AI39" s="9">
        <v>0</v>
      </c>
      <c r="AJ39" s="10">
        <v>0</v>
      </c>
      <c r="AK39" s="9">
        <v>825754.34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10">
        <v>825754.34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10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10">
        <v>834727.11</v>
      </c>
      <c r="BK39" s="9">
        <v>0</v>
      </c>
      <c r="BL39" s="10">
        <v>0</v>
      </c>
      <c r="BM39" s="10">
        <v>834727.11</v>
      </c>
    </row>
    <row r="40" spans="1:65">
      <c r="B40" s="9" t="s">
        <v>134</v>
      </c>
      <c r="C40" s="10" t="s">
        <v>135</v>
      </c>
      <c r="D40" s="10"/>
      <c r="E40" s="9"/>
      <c r="F40" s="24"/>
      <c r="G40" s="25"/>
      <c r="H40" s="9"/>
      <c r="I40" s="10"/>
      <c r="J40" s="9"/>
      <c r="K40" s="9"/>
      <c r="L40" s="9"/>
      <c r="M40" s="10"/>
      <c r="N40" s="9"/>
      <c r="O40" s="9"/>
      <c r="P40" s="10"/>
      <c r="Q40" s="10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0</v>
      </c>
      <c r="AH40" s="9">
        <v>0</v>
      </c>
      <c r="AI40" s="9">
        <v>0</v>
      </c>
      <c r="AJ40" s="10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0</v>
      </c>
      <c r="BK40" s="9">
        <v>0</v>
      </c>
      <c r="BL40" s="10">
        <v>0</v>
      </c>
      <c r="BM40" s="10">
        <v>0</v>
      </c>
    </row>
    <row r="41" spans="1:65">
      <c r="B41" s="9" t="s">
        <v>136</v>
      </c>
      <c r="C41" s="10" t="s">
        <v>137</v>
      </c>
      <c r="D41" s="10"/>
      <c r="E41" s="9"/>
      <c r="F41" s="24"/>
      <c r="G41" s="25"/>
      <c r="H41" s="9"/>
      <c r="I41" s="10"/>
      <c r="J41" s="9"/>
      <c r="K41" s="9"/>
      <c r="L41" s="9"/>
      <c r="M41" s="10"/>
      <c r="N41" s="9"/>
      <c r="O41" s="9"/>
      <c r="P41" s="10"/>
      <c r="Q41" s="10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10">
        <v>0</v>
      </c>
      <c r="AB41" s="9">
        <v>0</v>
      </c>
      <c r="AC41" s="9">
        <v>0</v>
      </c>
      <c r="AD41" s="9">
        <v>0</v>
      </c>
      <c r="AE41" s="10">
        <v>0</v>
      </c>
      <c r="AF41" s="9">
        <v>0</v>
      </c>
      <c r="AG41" s="9">
        <v>0</v>
      </c>
      <c r="AH41" s="9">
        <v>0</v>
      </c>
      <c r="AI41" s="9">
        <v>0</v>
      </c>
      <c r="AJ41" s="10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10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10">
        <v>0</v>
      </c>
      <c r="BK41" s="9">
        <v>0</v>
      </c>
      <c r="BL41" s="10">
        <v>0</v>
      </c>
      <c r="BM41" s="10">
        <v>0</v>
      </c>
    </row>
    <row r="42" spans="1:65">
      <c r="B42" s="9" t="s">
        <v>138</v>
      </c>
      <c r="C42" s="10" t="s">
        <v>139</v>
      </c>
      <c r="D42" s="10"/>
      <c r="E42" s="9"/>
      <c r="F42" s="24"/>
      <c r="G42" s="25"/>
      <c r="H42" s="9"/>
      <c r="I42" s="10"/>
      <c r="J42" s="9"/>
      <c r="K42" s="9"/>
      <c r="L42" s="9"/>
      <c r="M42" s="10"/>
      <c r="N42" s="9"/>
      <c r="O42" s="9"/>
      <c r="P42" s="10"/>
      <c r="Q42" s="10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10">
        <v>0</v>
      </c>
      <c r="AB42" s="9">
        <v>0</v>
      </c>
      <c r="AC42" s="9">
        <v>0</v>
      </c>
      <c r="AD42" s="9">
        <v>0</v>
      </c>
      <c r="AE42" s="10">
        <v>0</v>
      </c>
      <c r="AF42" s="9">
        <v>0</v>
      </c>
      <c r="AG42" s="9">
        <v>0</v>
      </c>
      <c r="AH42" s="9">
        <v>0</v>
      </c>
      <c r="AI42" s="9">
        <v>0</v>
      </c>
      <c r="AJ42" s="10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10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10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10">
        <v>0</v>
      </c>
      <c r="BJ42" s="10">
        <v>0</v>
      </c>
      <c r="BK42" s="9">
        <v>0</v>
      </c>
      <c r="BL42" s="10">
        <v>0</v>
      </c>
      <c r="BM42" s="10">
        <v>0</v>
      </c>
    </row>
    <row r="43" spans="1:65">
      <c r="B43" s="9" t="s">
        <v>140</v>
      </c>
      <c r="C43" s="10" t="s">
        <v>141</v>
      </c>
      <c r="D43" s="10"/>
      <c r="E43" s="9"/>
      <c r="F43" s="24"/>
      <c r="G43" s="25"/>
      <c r="H43" s="9"/>
      <c r="I43" s="10"/>
      <c r="J43" s="9"/>
      <c r="K43" s="9"/>
      <c r="L43" s="9"/>
      <c r="M43" s="10"/>
      <c r="N43" s="9"/>
      <c r="O43" s="9"/>
      <c r="P43" s="10"/>
      <c r="Q43" s="10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10">
        <v>0</v>
      </c>
      <c r="AB43" s="9">
        <v>0</v>
      </c>
      <c r="AC43" s="9">
        <v>0</v>
      </c>
      <c r="AD43" s="9">
        <v>0</v>
      </c>
      <c r="AE43" s="10">
        <v>0</v>
      </c>
      <c r="AF43" s="9">
        <v>0</v>
      </c>
      <c r="AG43" s="9">
        <v>0</v>
      </c>
      <c r="AH43" s="9">
        <v>0</v>
      </c>
      <c r="AI43" s="9">
        <v>0</v>
      </c>
      <c r="AJ43" s="10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10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10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10">
        <v>0</v>
      </c>
      <c r="BJ43" s="10">
        <v>0</v>
      </c>
      <c r="BK43" s="9">
        <v>0</v>
      </c>
      <c r="BL43" s="10">
        <v>0</v>
      </c>
      <c r="BM43" s="10">
        <v>0</v>
      </c>
    </row>
    <row r="44" spans="1:65">
      <c r="B44" s="9" t="s">
        <v>142</v>
      </c>
      <c r="C44" s="10" t="s">
        <v>143</v>
      </c>
      <c r="D44" s="10"/>
      <c r="E44" s="9"/>
      <c r="F44" s="24"/>
      <c r="G44" s="25"/>
      <c r="H44" s="9"/>
      <c r="I44" s="10"/>
      <c r="J44" s="9"/>
      <c r="K44" s="9"/>
      <c r="L44" s="9"/>
      <c r="M44" s="10"/>
      <c r="N44" s="9"/>
      <c r="O44" s="9"/>
      <c r="P44" s="10"/>
      <c r="Q44" s="10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10">
        <v>0</v>
      </c>
      <c r="AB44" s="9">
        <v>0</v>
      </c>
      <c r="AC44" s="9">
        <v>0</v>
      </c>
      <c r="AD44" s="9">
        <v>0</v>
      </c>
      <c r="AE44" s="10">
        <v>0</v>
      </c>
      <c r="AF44" s="9">
        <v>0</v>
      </c>
      <c r="AG44" s="9">
        <v>0</v>
      </c>
      <c r="AH44" s="9">
        <v>0</v>
      </c>
      <c r="AI44" s="9">
        <v>0</v>
      </c>
      <c r="AJ44" s="10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10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10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0</v>
      </c>
      <c r="BJ44" s="10">
        <v>0</v>
      </c>
      <c r="BK44" s="9">
        <v>0</v>
      </c>
      <c r="BL44" s="10">
        <v>0</v>
      </c>
      <c r="BM44" s="10">
        <v>0</v>
      </c>
    </row>
    <row r="45" spans="1:65">
      <c r="B45" s="9" t="s">
        <v>144</v>
      </c>
      <c r="C45" s="10" t="s">
        <v>145</v>
      </c>
      <c r="D45" s="10"/>
      <c r="E45" s="9"/>
      <c r="F45" s="24"/>
      <c r="G45" s="25"/>
      <c r="H45" s="9"/>
      <c r="I45" s="10"/>
      <c r="J45" s="9"/>
      <c r="K45" s="9"/>
      <c r="L45" s="9"/>
      <c r="M45" s="10"/>
      <c r="N45" s="9"/>
      <c r="O45" s="9"/>
      <c r="P45" s="10"/>
      <c r="Q45" s="10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0</v>
      </c>
      <c r="AG45" s="9">
        <v>0</v>
      </c>
      <c r="AH45" s="9">
        <v>0</v>
      </c>
      <c r="AI45" s="9">
        <v>0</v>
      </c>
      <c r="AJ45" s="10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10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10">
        <v>0</v>
      </c>
      <c r="BK45" s="9">
        <v>0</v>
      </c>
      <c r="BL45" s="10">
        <v>0</v>
      </c>
      <c r="BM45" s="10">
        <v>0</v>
      </c>
    </row>
    <row r="46" spans="1:65">
      <c r="B46" s="9" t="s">
        <v>146</v>
      </c>
      <c r="C46" s="10" t="s">
        <v>147</v>
      </c>
      <c r="D46" s="10"/>
      <c r="E46" s="9"/>
      <c r="F46" s="24"/>
      <c r="G46" s="25"/>
      <c r="H46" s="9"/>
      <c r="I46" s="10"/>
      <c r="J46" s="9"/>
      <c r="K46" s="9"/>
      <c r="L46" s="9"/>
      <c r="M46" s="10"/>
      <c r="N46" s="9"/>
      <c r="O46" s="9"/>
      <c r="P46" s="10"/>
      <c r="Q46" s="10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10">
        <v>0</v>
      </c>
      <c r="AB46" s="9">
        <v>0</v>
      </c>
      <c r="AC46" s="9">
        <v>0</v>
      </c>
      <c r="AD46" s="9">
        <v>0</v>
      </c>
      <c r="AE46" s="10">
        <v>0</v>
      </c>
      <c r="AF46" s="9">
        <v>0</v>
      </c>
      <c r="AG46" s="9">
        <v>0</v>
      </c>
      <c r="AH46" s="9">
        <v>0</v>
      </c>
      <c r="AI46" s="9">
        <v>0</v>
      </c>
      <c r="AJ46" s="10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10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10">
        <v>0</v>
      </c>
      <c r="BK46" s="9">
        <v>0</v>
      </c>
      <c r="BL46" s="10">
        <v>0</v>
      </c>
      <c r="BM46" s="10">
        <v>0</v>
      </c>
    </row>
    <row r="47" spans="1:65">
      <c r="B47" s="9" t="s">
        <v>148</v>
      </c>
      <c r="C47" s="10" t="s">
        <v>149</v>
      </c>
      <c r="D47" s="10">
        <v>1073741.05</v>
      </c>
      <c r="E47" s="9"/>
      <c r="F47" s="24"/>
      <c r="G47" s="25"/>
      <c r="H47" s="9">
        <v>764434.13</v>
      </c>
      <c r="I47" s="10">
        <v>764434.13</v>
      </c>
      <c r="J47" s="9"/>
      <c r="K47" s="9"/>
      <c r="L47" s="9"/>
      <c r="M47" s="10"/>
      <c r="N47" s="9"/>
      <c r="O47" s="9"/>
      <c r="P47" s="10"/>
      <c r="Q47" s="10">
        <v>1838175.18</v>
      </c>
      <c r="R47" s="9">
        <v>0</v>
      </c>
      <c r="S47" s="9">
        <v>0</v>
      </c>
      <c r="T47" s="9">
        <v>0</v>
      </c>
      <c r="U47" s="9">
        <v>0</v>
      </c>
      <c r="V47" s="9">
        <v>139639.14000000001</v>
      </c>
      <c r="W47" s="9">
        <v>0</v>
      </c>
      <c r="X47" s="9">
        <v>0</v>
      </c>
      <c r="Y47" s="9">
        <v>0</v>
      </c>
      <c r="Z47" s="9">
        <v>0</v>
      </c>
      <c r="AA47" s="10">
        <v>139639.14000000001</v>
      </c>
      <c r="AB47" s="9">
        <v>25762.76</v>
      </c>
      <c r="AC47" s="9">
        <v>10478.73</v>
      </c>
      <c r="AD47" s="9">
        <v>11390.33</v>
      </c>
      <c r="AE47" s="10">
        <v>47631.82</v>
      </c>
      <c r="AF47" s="9">
        <v>0</v>
      </c>
      <c r="AG47" s="9">
        <v>0</v>
      </c>
      <c r="AH47" s="9">
        <v>2355.5100000000002</v>
      </c>
      <c r="AI47" s="9">
        <v>1145.83</v>
      </c>
      <c r="AJ47" s="10">
        <v>3501.34</v>
      </c>
      <c r="AK47" s="9">
        <v>692103.74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0">
        <v>692103.74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10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21041.38</v>
      </c>
      <c r="BI47" s="10">
        <v>21041.38</v>
      </c>
      <c r="BJ47" s="10">
        <v>903917.42</v>
      </c>
      <c r="BK47" s="9">
        <v>-200692.66</v>
      </c>
      <c r="BL47" s="10">
        <v>-200692.66</v>
      </c>
      <c r="BM47" s="10">
        <v>703224.76</v>
      </c>
    </row>
    <row r="48" spans="1:65" s="23" customFormat="1">
      <c r="A48"/>
      <c r="B48" s="15"/>
      <c r="C48" s="16" t="s">
        <v>388</v>
      </c>
      <c r="D48" s="18">
        <f>SUM(D7:D47)</f>
        <v>138322902.24999997</v>
      </c>
      <c r="E48" s="18">
        <f t="shared" ref="E48:BM48" si="0">SUM(E7:E47)</f>
        <v>0</v>
      </c>
      <c r="F48" s="60">
        <f t="shared" si="0"/>
        <v>0</v>
      </c>
      <c r="G48" s="61"/>
      <c r="H48" s="18">
        <f t="shared" si="0"/>
        <v>19066936.339999992</v>
      </c>
      <c r="I48" s="18">
        <f t="shared" si="0"/>
        <v>19066936.339999992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0</v>
      </c>
      <c r="P48" s="18">
        <f t="shared" si="0"/>
        <v>0</v>
      </c>
      <c r="Q48" s="18">
        <f t="shared" si="0"/>
        <v>157389838.58999997</v>
      </c>
      <c r="R48" s="18">
        <f t="shared" si="0"/>
        <v>289481.32</v>
      </c>
      <c r="S48" s="18">
        <f t="shared" si="0"/>
        <v>0</v>
      </c>
      <c r="T48" s="18">
        <f t="shared" si="0"/>
        <v>64862.91</v>
      </c>
      <c r="U48" s="18">
        <f t="shared" si="0"/>
        <v>0</v>
      </c>
      <c r="V48" s="18">
        <f t="shared" si="0"/>
        <v>777394.65999999992</v>
      </c>
      <c r="W48" s="18">
        <f t="shared" si="0"/>
        <v>0</v>
      </c>
      <c r="X48" s="18">
        <f t="shared" si="0"/>
        <v>0</v>
      </c>
      <c r="Y48" s="18">
        <f t="shared" si="0"/>
        <v>0</v>
      </c>
      <c r="Z48" s="18">
        <f t="shared" si="0"/>
        <v>17434.8</v>
      </c>
      <c r="AA48" s="18">
        <f t="shared" si="0"/>
        <v>1149173.69</v>
      </c>
      <c r="AB48" s="18">
        <f t="shared" si="0"/>
        <v>200678.09999999998</v>
      </c>
      <c r="AC48" s="18">
        <f t="shared" si="0"/>
        <v>83902.869999999981</v>
      </c>
      <c r="AD48" s="18">
        <f t="shared" si="0"/>
        <v>7896636.4199999999</v>
      </c>
      <c r="AE48" s="18">
        <f t="shared" si="0"/>
        <v>8181217.3900000006</v>
      </c>
      <c r="AF48" s="18">
        <f t="shared" si="0"/>
        <v>149792.63999999998</v>
      </c>
      <c r="AG48" s="18">
        <f t="shared" si="0"/>
        <v>4723</v>
      </c>
      <c r="AH48" s="18">
        <f t="shared" si="0"/>
        <v>182536.37</v>
      </c>
      <c r="AI48" s="18">
        <f t="shared" si="0"/>
        <v>29155.32</v>
      </c>
      <c r="AJ48" s="18">
        <f t="shared" si="0"/>
        <v>366207.33</v>
      </c>
      <c r="AK48" s="18">
        <f t="shared" si="0"/>
        <v>12320793.080000002</v>
      </c>
      <c r="AL48" s="18">
        <f t="shared" si="0"/>
        <v>10054.07</v>
      </c>
      <c r="AM48" s="18">
        <f t="shared" si="0"/>
        <v>0</v>
      </c>
      <c r="AN48" s="18">
        <f t="shared" si="0"/>
        <v>0</v>
      </c>
      <c r="AO48" s="18">
        <f t="shared" si="0"/>
        <v>3022.4</v>
      </c>
      <c r="AP48" s="18">
        <f t="shared" si="0"/>
        <v>156.53</v>
      </c>
      <c r="AQ48" s="18">
        <f t="shared" si="0"/>
        <v>31305.17</v>
      </c>
      <c r="AR48" s="18">
        <f t="shared" si="0"/>
        <v>5872.14</v>
      </c>
      <c r="AS48" s="18">
        <f t="shared" si="0"/>
        <v>7844.62</v>
      </c>
      <c r="AT48" s="18">
        <f t="shared" si="0"/>
        <v>12379048.010000004</v>
      </c>
      <c r="AU48" s="18">
        <f t="shared" si="0"/>
        <v>0</v>
      </c>
      <c r="AV48" s="18">
        <f t="shared" si="0"/>
        <v>0</v>
      </c>
      <c r="AW48" s="18">
        <f t="shared" si="0"/>
        <v>3000</v>
      </c>
      <c r="AX48" s="18">
        <f t="shared" si="0"/>
        <v>0</v>
      </c>
      <c r="AY48" s="18">
        <f t="shared" si="0"/>
        <v>0</v>
      </c>
      <c r="AZ48" s="18">
        <f t="shared" si="0"/>
        <v>0</v>
      </c>
      <c r="BA48" s="18">
        <f t="shared" si="0"/>
        <v>3000</v>
      </c>
      <c r="BB48" s="18">
        <f t="shared" si="0"/>
        <v>24759.37</v>
      </c>
      <c r="BC48" s="18">
        <f t="shared" si="0"/>
        <v>0</v>
      </c>
      <c r="BD48" s="18">
        <f t="shared" si="0"/>
        <v>0</v>
      </c>
      <c r="BE48" s="18">
        <f t="shared" si="0"/>
        <v>0</v>
      </c>
      <c r="BF48" s="18">
        <f t="shared" si="0"/>
        <v>0</v>
      </c>
      <c r="BG48" s="18">
        <f t="shared" si="0"/>
        <v>0</v>
      </c>
      <c r="BH48" s="18">
        <f t="shared" si="0"/>
        <v>1212276.0399999998</v>
      </c>
      <c r="BI48" s="18">
        <f t="shared" si="0"/>
        <v>1237035.4099999999</v>
      </c>
      <c r="BJ48" s="18">
        <f t="shared" si="0"/>
        <v>23315681.830000002</v>
      </c>
      <c r="BK48" s="18">
        <f t="shared" si="0"/>
        <v>-541196.26000000013</v>
      </c>
      <c r="BL48" s="18">
        <f t="shared" si="0"/>
        <v>-541196.26000000013</v>
      </c>
      <c r="BM48" s="18">
        <f t="shared" si="0"/>
        <v>22774485.57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/>
      <c r="I49" s="10"/>
      <c r="J49" s="9"/>
      <c r="K49" s="9"/>
      <c r="L49" s="9"/>
      <c r="M49" s="10"/>
      <c r="N49" s="9"/>
      <c r="O49" s="9"/>
      <c r="P49" s="10"/>
      <c r="Q49" s="10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10">
        <v>0</v>
      </c>
      <c r="AB49" s="9">
        <v>0</v>
      </c>
      <c r="AC49" s="9">
        <v>0</v>
      </c>
      <c r="AD49" s="9">
        <v>0</v>
      </c>
      <c r="AE49" s="10">
        <v>0</v>
      </c>
      <c r="AF49" s="9">
        <v>0</v>
      </c>
      <c r="AG49" s="9">
        <v>0</v>
      </c>
      <c r="AH49" s="9">
        <v>0</v>
      </c>
      <c r="AI49" s="9">
        <v>0</v>
      </c>
      <c r="AJ49" s="10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0</v>
      </c>
      <c r="BK49" s="9">
        <v>0</v>
      </c>
      <c r="BL49" s="10">
        <v>0</v>
      </c>
      <c r="BM49" s="10">
        <v>0</v>
      </c>
    </row>
    <row r="50" spans="2:65">
      <c r="B50" s="9" t="s">
        <v>152</v>
      </c>
      <c r="C50" s="10" t="s">
        <v>153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154</v>
      </c>
      <c r="C51" s="10" t="s">
        <v>155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156</v>
      </c>
      <c r="C52" s="10" t="s">
        <v>157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158</v>
      </c>
      <c r="C53" s="10" t="s">
        <v>159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160</v>
      </c>
      <c r="C54" s="10" t="s">
        <v>161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162</v>
      </c>
      <c r="C55" s="10" t="s">
        <v>163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164</v>
      </c>
      <c r="C56" s="10" t="s">
        <v>165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166</v>
      </c>
      <c r="C57" s="10" t="s">
        <v>167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170</v>
      </c>
      <c r="C59" s="10" t="s">
        <v>171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180</v>
      </c>
      <c r="C64" s="10" t="s">
        <v>181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186</v>
      </c>
      <c r="C67" s="10" t="s">
        <v>187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188</v>
      </c>
      <c r="C68" s="10" t="s">
        <v>189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194</v>
      </c>
      <c r="C71" s="10" t="s">
        <v>195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196</v>
      </c>
      <c r="C72" s="10" t="s">
        <v>197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198</v>
      </c>
      <c r="C73" s="10" t="s">
        <v>199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206</v>
      </c>
      <c r="C77" s="10" t="s">
        <v>207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208</v>
      </c>
      <c r="C78" s="10" t="s">
        <v>209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216</v>
      </c>
      <c r="C82" s="10" t="s">
        <v>217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218</v>
      </c>
      <c r="C83" s="10" t="s">
        <v>219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220</v>
      </c>
      <c r="C84" s="10" t="s">
        <v>221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222</v>
      </c>
      <c r="C85" s="10" t="s">
        <v>223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236</v>
      </c>
      <c r="C92" s="10" t="s">
        <v>237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240</v>
      </c>
      <c r="C94" s="10" t="s">
        <v>241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250</v>
      </c>
      <c r="C99" s="10" t="s">
        <v>251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252</v>
      </c>
      <c r="C100" s="10" t="s">
        <v>253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254</v>
      </c>
      <c r="C101" s="10" t="s">
        <v>255</v>
      </c>
      <c r="D101" s="10"/>
      <c r="E101" s="9"/>
      <c r="F101" s="24"/>
      <c r="G101" s="25"/>
      <c r="H101" s="9"/>
      <c r="I101" s="10"/>
      <c r="J101" s="9"/>
      <c r="K101" s="9"/>
      <c r="L101" s="9"/>
      <c r="M101" s="10"/>
      <c r="N101" s="9"/>
      <c r="O101" s="9"/>
      <c r="P101" s="10"/>
      <c r="Q101" s="10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0</v>
      </c>
      <c r="BJ101" s="10">
        <v>0</v>
      </c>
      <c r="BK101" s="9">
        <v>0</v>
      </c>
      <c r="BL101" s="10">
        <v>0</v>
      </c>
      <c r="BM101" s="10">
        <v>0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258</v>
      </c>
      <c r="C103" s="10" t="s">
        <v>259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260</v>
      </c>
      <c r="C104" s="10" t="s">
        <v>261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262</v>
      </c>
      <c r="C105" s="10" t="s">
        <v>263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266</v>
      </c>
      <c r="C107" s="10" t="s">
        <v>267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268</v>
      </c>
      <c r="C108" s="10" t="s">
        <v>269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270</v>
      </c>
      <c r="C109" s="10" t="s">
        <v>271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274</v>
      </c>
      <c r="C111" s="10" t="s">
        <v>275</v>
      </c>
      <c r="D111" s="10"/>
      <c r="E111" s="9"/>
      <c r="F111" s="24"/>
      <c r="G111" s="25"/>
      <c r="H111" s="9"/>
      <c r="I111" s="10"/>
      <c r="J111" s="9"/>
      <c r="K111" s="9"/>
      <c r="L111" s="9"/>
      <c r="M111" s="10"/>
      <c r="N111" s="9"/>
      <c r="O111" s="9"/>
      <c r="P111" s="10"/>
      <c r="Q111" s="10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0</v>
      </c>
      <c r="AG111" s="9">
        <v>0</v>
      </c>
      <c r="AH111" s="9">
        <v>0</v>
      </c>
      <c r="AI111" s="9">
        <v>0</v>
      </c>
      <c r="AJ111" s="10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10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0</v>
      </c>
      <c r="BJ111" s="10">
        <v>0</v>
      </c>
      <c r="BK111" s="9">
        <v>0</v>
      </c>
      <c r="BL111" s="10">
        <v>0</v>
      </c>
      <c r="BM111" s="10">
        <v>0</v>
      </c>
    </row>
    <row r="112" spans="2:65">
      <c r="B112" s="9" t="s">
        <v>276</v>
      </c>
      <c r="C112" s="10" t="s">
        <v>277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282</v>
      </c>
      <c r="C115" s="10" t="s">
        <v>283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284</v>
      </c>
      <c r="C116" s="10" t="s">
        <v>285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286</v>
      </c>
      <c r="C117" s="10" t="s">
        <v>287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292</v>
      </c>
      <c r="C120" s="10" t="s">
        <v>293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294</v>
      </c>
      <c r="C121" s="10" t="s">
        <v>295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296</v>
      </c>
      <c r="C122" s="10" t="s">
        <v>297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298</v>
      </c>
      <c r="C123" s="10" t="s">
        <v>299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304</v>
      </c>
      <c r="C126" s="10" t="s">
        <v>305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314</v>
      </c>
      <c r="C131" s="10" t="s">
        <v>315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316</v>
      </c>
      <c r="C132" s="10" t="s">
        <v>317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318</v>
      </c>
      <c r="C133" s="10" t="s">
        <v>319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320</v>
      </c>
      <c r="C134" s="10" t="s">
        <v>321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350</v>
      </c>
      <c r="C149" s="10" t="s">
        <v>351</v>
      </c>
      <c r="D149" s="10"/>
      <c r="E149" s="9"/>
      <c r="F149" s="24"/>
      <c r="G149" s="25"/>
      <c r="H149" s="9"/>
      <c r="I149" s="10"/>
      <c r="J149" s="9"/>
      <c r="K149" s="9"/>
      <c r="L149" s="9"/>
      <c r="M149" s="10"/>
      <c r="N149" s="9"/>
      <c r="O149" s="9"/>
      <c r="P149" s="10"/>
      <c r="Q149" s="10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0</v>
      </c>
      <c r="AB149" s="9">
        <v>0</v>
      </c>
      <c r="AC149" s="9">
        <v>0</v>
      </c>
      <c r="AD149" s="9">
        <v>0</v>
      </c>
      <c r="AE149" s="10">
        <v>0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0</v>
      </c>
      <c r="BJ149" s="10">
        <v>0</v>
      </c>
      <c r="BK149" s="9">
        <v>0</v>
      </c>
      <c r="BL149" s="10">
        <v>0</v>
      </c>
      <c r="BM149" s="10">
        <v>0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366</v>
      </c>
      <c r="C157" s="10" t="s">
        <v>367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368</v>
      </c>
      <c r="C158" s="10" t="s">
        <v>369</v>
      </c>
      <c r="D158" s="10"/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370</v>
      </c>
      <c r="C159" s="10" t="s">
        <v>371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374</v>
      </c>
      <c r="C161" s="10" t="s">
        <v>375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23" customFormat="1">
      <c r="A163"/>
      <c r="B163" s="17"/>
      <c r="C163" s="17" t="s">
        <v>389</v>
      </c>
      <c r="D163" s="20">
        <f>SUM(D49:D162)</f>
        <v>0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0</v>
      </c>
      <c r="I163" s="20">
        <f t="shared" si="1"/>
        <v>0</v>
      </c>
      <c r="J163" s="20">
        <f t="shared" si="1"/>
        <v>0</v>
      </c>
      <c r="K163" s="20">
        <f t="shared" si="1"/>
        <v>0</v>
      </c>
      <c r="L163" s="20">
        <f t="shared" si="1"/>
        <v>0</v>
      </c>
      <c r="M163" s="20">
        <f t="shared" si="1"/>
        <v>0</v>
      </c>
      <c r="N163" s="20">
        <f t="shared" si="1"/>
        <v>0</v>
      </c>
      <c r="O163" s="20">
        <f t="shared" si="1"/>
        <v>0</v>
      </c>
      <c r="P163" s="20">
        <f t="shared" si="1"/>
        <v>0</v>
      </c>
      <c r="Q163" s="20">
        <f t="shared" si="1"/>
        <v>0</v>
      </c>
      <c r="R163" s="20">
        <f t="shared" si="1"/>
        <v>0</v>
      </c>
      <c r="S163" s="20">
        <f t="shared" si="1"/>
        <v>0</v>
      </c>
      <c r="T163" s="20">
        <f t="shared" si="1"/>
        <v>0</v>
      </c>
      <c r="U163" s="20">
        <f t="shared" si="1"/>
        <v>0</v>
      </c>
      <c r="V163" s="20">
        <f t="shared" si="1"/>
        <v>0</v>
      </c>
      <c r="W163" s="20">
        <f t="shared" si="1"/>
        <v>0</v>
      </c>
      <c r="X163" s="20">
        <f t="shared" si="1"/>
        <v>0</v>
      </c>
      <c r="Y163" s="20">
        <f t="shared" si="1"/>
        <v>0</v>
      </c>
      <c r="Z163" s="20">
        <f t="shared" si="1"/>
        <v>0</v>
      </c>
      <c r="AA163" s="20">
        <f t="shared" si="1"/>
        <v>0</v>
      </c>
      <c r="AB163" s="20">
        <f t="shared" si="1"/>
        <v>0</v>
      </c>
      <c r="AC163" s="20">
        <f t="shared" si="1"/>
        <v>0</v>
      </c>
      <c r="AD163" s="20">
        <f t="shared" si="1"/>
        <v>0</v>
      </c>
      <c r="AE163" s="20">
        <f t="shared" si="1"/>
        <v>0</v>
      </c>
      <c r="AF163" s="20">
        <f t="shared" si="1"/>
        <v>0</v>
      </c>
      <c r="AG163" s="20">
        <f t="shared" si="1"/>
        <v>0</v>
      </c>
      <c r="AH163" s="20">
        <f t="shared" si="1"/>
        <v>0</v>
      </c>
      <c r="AI163" s="20">
        <f t="shared" si="1"/>
        <v>0</v>
      </c>
      <c r="AJ163" s="20">
        <f t="shared" si="1"/>
        <v>0</v>
      </c>
      <c r="AK163" s="20">
        <f t="shared" si="1"/>
        <v>0</v>
      </c>
      <c r="AL163" s="20">
        <f t="shared" si="1"/>
        <v>0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0</v>
      </c>
      <c r="AR163" s="20">
        <f t="shared" si="1"/>
        <v>0</v>
      </c>
      <c r="AS163" s="20">
        <f t="shared" si="1"/>
        <v>0</v>
      </c>
      <c r="AT163" s="20">
        <f t="shared" si="1"/>
        <v>0</v>
      </c>
      <c r="AU163" s="20">
        <f t="shared" si="1"/>
        <v>0</v>
      </c>
      <c r="AV163" s="20">
        <f t="shared" si="1"/>
        <v>0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0</v>
      </c>
      <c r="BB163" s="20">
        <f t="shared" si="1"/>
        <v>0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0</v>
      </c>
      <c r="BG163" s="20">
        <f t="shared" si="1"/>
        <v>0</v>
      </c>
      <c r="BH163" s="20">
        <f t="shared" si="1"/>
        <v>0</v>
      </c>
      <c r="BI163" s="20">
        <f t="shared" si="1"/>
        <v>0</v>
      </c>
      <c r="BJ163" s="20">
        <f t="shared" si="1"/>
        <v>0</v>
      </c>
      <c r="BK163" s="20">
        <f t="shared" si="1"/>
        <v>0</v>
      </c>
      <c r="BL163" s="20">
        <f t="shared" si="1"/>
        <v>0</v>
      </c>
      <c r="BM163" s="20">
        <f t="shared" si="1"/>
        <v>0</v>
      </c>
    </row>
    <row r="164" spans="1:65" s="23" customFormat="1">
      <c r="A164"/>
      <c r="B164" s="17"/>
      <c r="C164" s="17" t="s">
        <v>390</v>
      </c>
      <c r="D164" s="20">
        <f>D163+D48</f>
        <v>138322902.24999997</v>
      </c>
      <c r="E164" s="20">
        <f t="shared" ref="E164:BM164" si="2">E163+E48</f>
        <v>0</v>
      </c>
      <c r="F164" s="20">
        <f t="shared" si="2"/>
        <v>0</v>
      </c>
      <c r="G164" s="20">
        <f t="shared" si="2"/>
        <v>0</v>
      </c>
      <c r="H164" s="20">
        <f t="shared" si="2"/>
        <v>19066936.339999992</v>
      </c>
      <c r="I164" s="20">
        <f t="shared" si="2"/>
        <v>19066936.339999992</v>
      </c>
      <c r="J164" s="20">
        <f t="shared" si="2"/>
        <v>0</v>
      </c>
      <c r="K164" s="20">
        <f t="shared" si="2"/>
        <v>0</v>
      </c>
      <c r="L164" s="20">
        <f t="shared" si="2"/>
        <v>0</v>
      </c>
      <c r="M164" s="20">
        <f t="shared" si="2"/>
        <v>0</v>
      </c>
      <c r="N164" s="20">
        <f t="shared" si="2"/>
        <v>0</v>
      </c>
      <c r="O164" s="20">
        <f t="shared" si="2"/>
        <v>0</v>
      </c>
      <c r="P164" s="20">
        <f t="shared" si="2"/>
        <v>0</v>
      </c>
      <c r="Q164" s="20">
        <f t="shared" si="2"/>
        <v>157389838.58999997</v>
      </c>
      <c r="R164" s="20">
        <f t="shared" si="2"/>
        <v>289481.32</v>
      </c>
      <c r="S164" s="20">
        <f t="shared" si="2"/>
        <v>0</v>
      </c>
      <c r="T164" s="20">
        <f t="shared" si="2"/>
        <v>64862.91</v>
      </c>
      <c r="U164" s="20">
        <f t="shared" si="2"/>
        <v>0</v>
      </c>
      <c r="V164" s="20">
        <f t="shared" si="2"/>
        <v>777394.65999999992</v>
      </c>
      <c r="W164" s="20">
        <f t="shared" si="2"/>
        <v>0</v>
      </c>
      <c r="X164" s="20">
        <f t="shared" si="2"/>
        <v>0</v>
      </c>
      <c r="Y164" s="20">
        <f t="shared" si="2"/>
        <v>0</v>
      </c>
      <c r="Z164" s="20">
        <f t="shared" si="2"/>
        <v>17434.8</v>
      </c>
      <c r="AA164" s="20">
        <f t="shared" si="2"/>
        <v>1149173.69</v>
      </c>
      <c r="AB164" s="20">
        <f t="shared" si="2"/>
        <v>200678.09999999998</v>
      </c>
      <c r="AC164" s="20">
        <f t="shared" si="2"/>
        <v>83902.869999999981</v>
      </c>
      <c r="AD164" s="20">
        <f t="shared" si="2"/>
        <v>7896636.4199999999</v>
      </c>
      <c r="AE164" s="20">
        <f t="shared" si="2"/>
        <v>8181217.3900000006</v>
      </c>
      <c r="AF164" s="20">
        <f t="shared" si="2"/>
        <v>149792.63999999998</v>
      </c>
      <c r="AG164" s="20">
        <f t="shared" si="2"/>
        <v>4723</v>
      </c>
      <c r="AH164" s="20">
        <f t="shared" si="2"/>
        <v>182536.37</v>
      </c>
      <c r="AI164" s="20">
        <f t="shared" si="2"/>
        <v>29155.32</v>
      </c>
      <c r="AJ164" s="20">
        <f t="shared" si="2"/>
        <v>366207.33</v>
      </c>
      <c r="AK164" s="20">
        <f t="shared" si="2"/>
        <v>12320793.080000002</v>
      </c>
      <c r="AL164" s="20">
        <f t="shared" si="2"/>
        <v>10054.07</v>
      </c>
      <c r="AM164" s="20">
        <f t="shared" si="2"/>
        <v>0</v>
      </c>
      <c r="AN164" s="20">
        <f t="shared" si="2"/>
        <v>0</v>
      </c>
      <c r="AO164" s="20">
        <f t="shared" si="2"/>
        <v>3022.4</v>
      </c>
      <c r="AP164" s="20">
        <f t="shared" si="2"/>
        <v>156.53</v>
      </c>
      <c r="AQ164" s="20">
        <f t="shared" si="2"/>
        <v>31305.17</v>
      </c>
      <c r="AR164" s="20">
        <f t="shared" si="2"/>
        <v>5872.14</v>
      </c>
      <c r="AS164" s="20">
        <f t="shared" si="2"/>
        <v>7844.62</v>
      </c>
      <c r="AT164" s="20">
        <f t="shared" si="2"/>
        <v>12379048.010000004</v>
      </c>
      <c r="AU164" s="20">
        <f t="shared" si="2"/>
        <v>0</v>
      </c>
      <c r="AV164" s="20">
        <f t="shared" si="2"/>
        <v>0</v>
      </c>
      <c r="AW164" s="20">
        <f t="shared" si="2"/>
        <v>3000</v>
      </c>
      <c r="AX164" s="20">
        <f t="shared" si="2"/>
        <v>0</v>
      </c>
      <c r="AY164" s="20">
        <f t="shared" si="2"/>
        <v>0</v>
      </c>
      <c r="AZ164" s="20">
        <f t="shared" si="2"/>
        <v>0</v>
      </c>
      <c r="BA164" s="20">
        <f t="shared" si="2"/>
        <v>3000</v>
      </c>
      <c r="BB164" s="20">
        <f t="shared" si="2"/>
        <v>24759.37</v>
      </c>
      <c r="BC164" s="20">
        <f t="shared" si="2"/>
        <v>0</v>
      </c>
      <c r="BD164" s="20">
        <f t="shared" si="2"/>
        <v>0</v>
      </c>
      <c r="BE164" s="20">
        <f t="shared" si="2"/>
        <v>0</v>
      </c>
      <c r="BF164" s="20">
        <f t="shared" si="2"/>
        <v>0</v>
      </c>
      <c r="BG164" s="20">
        <f t="shared" si="2"/>
        <v>0</v>
      </c>
      <c r="BH164" s="20">
        <f t="shared" si="2"/>
        <v>1212276.0399999998</v>
      </c>
      <c r="BI164" s="20">
        <f t="shared" si="2"/>
        <v>1237035.4099999999</v>
      </c>
      <c r="BJ164" s="20">
        <f t="shared" si="2"/>
        <v>23315681.830000002</v>
      </c>
      <c r="BK164" s="20">
        <f t="shared" si="2"/>
        <v>-541196.26000000013</v>
      </c>
      <c r="BL164" s="20">
        <f t="shared" si="2"/>
        <v>-541196.26000000013</v>
      </c>
      <c r="BM164" s="20">
        <f t="shared" si="2"/>
        <v>22774485.57</v>
      </c>
    </row>
  </sheetData>
  <mergeCells count="176">
    <mergeCell ref="BK5:BL5"/>
    <mergeCell ref="E5:I5"/>
    <mergeCell ref="J5:M5"/>
    <mergeCell ref="N5:P5"/>
    <mergeCell ref="R5:AA5"/>
    <mergeCell ref="AB5:AE5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5:G145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1:C1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</mergeCells>
  <pageMargins left="1" right="1" top="1" bottom="1.45" header="1" footer="1"/>
  <pageSetup orientation="portrait" horizontalDpi="300" verticalDpi="300"/>
  <headerFooter alignWithMargins="0">
    <oddFooter>&amp;L&amp;"Segoe UI,Regular"&amp;10 2/13/2023 12:30:08 PM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8.140625" style="11" customWidth="1"/>
    <col min="3" max="3" width="47.85546875" style="11" customWidth="1"/>
    <col min="4" max="4" width="17.85546875" style="11" customWidth="1"/>
    <col min="5" max="5" width="16.42578125" style="11" customWidth="1"/>
    <col min="6" max="6" width="10.140625" style="11" customWidth="1"/>
    <col min="7" max="7" width="1.42578125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customWidth="1"/>
    <col min="67" max="67" width="6.85546875" customWidth="1"/>
  </cols>
  <sheetData>
    <row r="1" spans="1:65" ht="36" customHeight="1">
      <c r="A1" s="1" t="s">
        <v>1</v>
      </c>
      <c r="B1" s="46" t="s">
        <v>0</v>
      </c>
      <c r="C1" s="46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ht="29.1" customHeight="1">
      <c r="B2" s="46"/>
      <c r="C2" s="4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>
      <c r="B3" s="47" t="s">
        <v>397</v>
      </c>
      <c r="C3" s="48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>
      <c r="B4" s="44" t="s">
        <v>392</v>
      </c>
      <c r="C4" s="45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ht="51">
      <c r="B5" s="49" t="s">
        <v>1</v>
      </c>
      <c r="C5" s="50"/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384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>
        <v>24634927.739999998</v>
      </c>
      <c r="E7" s="13">
        <v>88857271</v>
      </c>
      <c r="F7" s="37"/>
      <c r="G7" s="38"/>
      <c r="H7" s="13">
        <v>329431</v>
      </c>
      <c r="I7" s="12">
        <v>89186702</v>
      </c>
      <c r="J7" s="13"/>
      <c r="K7" s="13"/>
      <c r="L7" s="13"/>
      <c r="M7" s="12"/>
      <c r="N7" s="13"/>
      <c r="O7" s="13"/>
      <c r="P7" s="12"/>
      <c r="Q7" s="12">
        <v>113821629.73999999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2">
        <v>0</v>
      </c>
      <c r="AB7" s="13">
        <v>0</v>
      </c>
      <c r="AC7" s="13">
        <v>0</v>
      </c>
      <c r="AD7" s="13">
        <v>0</v>
      </c>
      <c r="AE7" s="12">
        <v>0</v>
      </c>
      <c r="AF7" s="13">
        <v>0</v>
      </c>
      <c r="AG7" s="13">
        <v>0</v>
      </c>
      <c r="AH7" s="13">
        <v>0</v>
      </c>
      <c r="AI7" s="13">
        <v>0</v>
      </c>
      <c r="AJ7" s="12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2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2">
        <v>0</v>
      </c>
      <c r="BB7" s="13">
        <v>0</v>
      </c>
      <c r="BC7" s="13">
        <v>20565769</v>
      </c>
      <c r="BD7" s="13">
        <v>61940000</v>
      </c>
      <c r="BE7" s="13">
        <v>0</v>
      </c>
      <c r="BF7" s="13">
        <v>0</v>
      </c>
      <c r="BG7" s="13">
        <v>0</v>
      </c>
      <c r="BH7" s="13">
        <v>0</v>
      </c>
      <c r="BI7" s="12">
        <v>82505769</v>
      </c>
      <c r="BJ7" s="12">
        <v>82505769</v>
      </c>
      <c r="BK7" s="13">
        <v>-501784</v>
      </c>
      <c r="BL7" s="12">
        <v>-501784</v>
      </c>
      <c r="BM7" s="12">
        <v>82003985</v>
      </c>
    </row>
    <row r="8" spans="1:65">
      <c r="B8" s="9" t="s">
        <v>70</v>
      </c>
      <c r="C8" s="10" t="s">
        <v>71</v>
      </c>
      <c r="D8" s="10">
        <v>5824549.6699999999</v>
      </c>
      <c r="E8" s="9">
        <v>1386465.85</v>
      </c>
      <c r="F8" s="24"/>
      <c r="G8" s="25"/>
      <c r="H8" s="9">
        <v>30554.61</v>
      </c>
      <c r="I8" s="10">
        <v>1417020.46</v>
      </c>
      <c r="J8" s="9"/>
      <c r="K8" s="9"/>
      <c r="L8" s="9"/>
      <c r="M8" s="10"/>
      <c r="N8" s="9"/>
      <c r="O8" s="9">
        <v>626425.48</v>
      </c>
      <c r="P8" s="10">
        <v>626425.48</v>
      </c>
      <c r="Q8" s="10">
        <v>7867995.6100000003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10">
        <v>0</v>
      </c>
      <c r="AB8" s="9">
        <v>0</v>
      </c>
      <c r="AC8" s="9">
        <v>0</v>
      </c>
      <c r="AD8" s="9">
        <v>0</v>
      </c>
      <c r="AE8" s="10">
        <v>0</v>
      </c>
      <c r="AF8" s="9">
        <v>0</v>
      </c>
      <c r="AG8" s="9">
        <v>0</v>
      </c>
      <c r="AH8" s="9">
        <v>0</v>
      </c>
      <c r="AI8" s="9">
        <v>0</v>
      </c>
      <c r="AJ8" s="10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10">
        <v>0</v>
      </c>
      <c r="BB8" s="9">
        <v>1000</v>
      </c>
      <c r="BC8" s="9">
        <v>708959.76</v>
      </c>
      <c r="BD8" s="9">
        <v>65000</v>
      </c>
      <c r="BE8" s="9">
        <v>0</v>
      </c>
      <c r="BF8" s="9">
        <v>0</v>
      </c>
      <c r="BG8" s="9">
        <v>0</v>
      </c>
      <c r="BH8" s="9">
        <v>0</v>
      </c>
      <c r="BI8" s="10">
        <v>774959.76</v>
      </c>
      <c r="BJ8" s="10">
        <v>774959.76</v>
      </c>
      <c r="BK8" s="9">
        <v>0</v>
      </c>
      <c r="BL8" s="10">
        <v>0</v>
      </c>
      <c r="BM8" s="10">
        <v>774959.76</v>
      </c>
    </row>
    <row r="9" spans="1:65">
      <c r="B9" s="9" t="s">
        <v>72</v>
      </c>
      <c r="C9" s="10" t="s">
        <v>73</v>
      </c>
      <c r="D9" s="10"/>
      <c r="E9" s="9"/>
      <c r="F9" s="24"/>
      <c r="G9" s="25"/>
      <c r="H9" s="9"/>
      <c r="I9" s="10"/>
      <c r="J9" s="9"/>
      <c r="K9" s="9"/>
      <c r="L9" s="9"/>
      <c r="M9" s="10"/>
      <c r="N9" s="9"/>
      <c r="O9" s="9"/>
      <c r="P9" s="10"/>
      <c r="Q9" s="10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0</v>
      </c>
      <c r="AH9" s="9">
        <v>0</v>
      </c>
      <c r="AI9" s="9">
        <v>0</v>
      </c>
      <c r="AJ9" s="10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0</v>
      </c>
      <c r="BK9" s="9">
        <v>0</v>
      </c>
      <c r="BL9" s="10">
        <v>0</v>
      </c>
      <c r="BM9" s="10">
        <v>0</v>
      </c>
    </row>
    <row r="10" spans="1:65">
      <c r="B10" s="9" t="s">
        <v>74</v>
      </c>
      <c r="C10" s="10" t="s">
        <v>75</v>
      </c>
      <c r="D10" s="10">
        <v>699763.59</v>
      </c>
      <c r="E10" s="9">
        <v>19227106.34</v>
      </c>
      <c r="F10" s="24"/>
      <c r="G10" s="25"/>
      <c r="H10" s="9">
        <v>1963.92</v>
      </c>
      <c r="I10" s="10">
        <v>19229070.260000002</v>
      </c>
      <c r="J10" s="9"/>
      <c r="K10" s="9"/>
      <c r="L10" s="9"/>
      <c r="M10" s="10"/>
      <c r="N10" s="9"/>
      <c r="O10" s="9"/>
      <c r="P10" s="10"/>
      <c r="Q10" s="10">
        <v>19928833.850000001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10">
        <v>0</v>
      </c>
      <c r="AB10" s="9">
        <v>0</v>
      </c>
      <c r="AC10" s="9">
        <v>0</v>
      </c>
      <c r="AD10" s="9">
        <v>0</v>
      </c>
      <c r="AE10" s="10">
        <v>0</v>
      </c>
      <c r="AF10" s="9">
        <v>0</v>
      </c>
      <c r="AG10" s="9">
        <v>0</v>
      </c>
      <c r="AH10" s="9">
        <v>0</v>
      </c>
      <c r="AI10" s="9">
        <v>0</v>
      </c>
      <c r="AJ10" s="10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10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10">
        <v>0</v>
      </c>
      <c r="BB10" s="9">
        <v>4750</v>
      </c>
      <c r="BC10" s="9">
        <v>4874310.34</v>
      </c>
      <c r="BD10" s="9">
        <v>13300000</v>
      </c>
      <c r="BE10" s="9">
        <v>0</v>
      </c>
      <c r="BF10" s="9">
        <v>0</v>
      </c>
      <c r="BG10" s="9">
        <v>0</v>
      </c>
      <c r="BH10" s="9">
        <v>0</v>
      </c>
      <c r="BI10" s="10">
        <v>18179060.34</v>
      </c>
      <c r="BJ10" s="10">
        <v>18179060.34</v>
      </c>
      <c r="BK10" s="9">
        <v>-46162.400000000001</v>
      </c>
      <c r="BL10" s="10">
        <v>-46162.400000000001</v>
      </c>
      <c r="BM10" s="10">
        <v>18132897.940000001</v>
      </c>
    </row>
    <row r="11" spans="1:65">
      <c r="B11" s="9" t="s">
        <v>76</v>
      </c>
      <c r="C11" s="10" t="s">
        <v>77</v>
      </c>
      <c r="D11" s="10">
        <v>3131593.71</v>
      </c>
      <c r="E11" s="9">
        <v>2484840.39</v>
      </c>
      <c r="F11" s="24"/>
      <c r="G11" s="25"/>
      <c r="H11" s="9">
        <v>5318.26</v>
      </c>
      <c r="I11" s="10">
        <v>2490158.65</v>
      </c>
      <c r="J11" s="9"/>
      <c r="K11" s="9"/>
      <c r="L11" s="9"/>
      <c r="M11" s="10"/>
      <c r="N11" s="9"/>
      <c r="O11" s="9"/>
      <c r="P11" s="10"/>
      <c r="Q11" s="10">
        <v>5621752.3600000003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0</v>
      </c>
      <c r="AG11" s="9">
        <v>0</v>
      </c>
      <c r="AH11" s="9">
        <v>0</v>
      </c>
      <c r="AI11" s="9">
        <v>0</v>
      </c>
      <c r="AJ11" s="10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10">
        <v>0</v>
      </c>
      <c r="BB11" s="9">
        <v>2999.92</v>
      </c>
      <c r="BC11" s="9">
        <v>1127306.26</v>
      </c>
      <c r="BD11" s="9">
        <v>1190000</v>
      </c>
      <c r="BE11" s="9">
        <v>0</v>
      </c>
      <c r="BF11" s="9">
        <v>0</v>
      </c>
      <c r="BG11" s="9">
        <v>0</v>
      </c>
      <c r="BH11" s="9">
        <v>0</v>
      </c>
      <c r="BI11" s="10">
        <v>2320306.1800000002</v>
      </c>
      <c r="BJ11" s="10">
        <v>2320306.1800000002</v>
      </c>
      <c r="BK11" s="9">
        <v>0</v>
      </c>
      <c r="BL11" s="10">
        <v>0</v>
      </c>
      <c r="BM11" s="10">
        <v>2320306.1800000002</v>
      </c>
    </row>
    <row r="12" spans="1:65">
      <c r="B12" s="9" t="s">
        <v>78</v>
      </c>
      <c r="C12" s="10" t="s">
        <v>79</v>
      </c>
      <c r="D12" s="10">
        <v>93884.76</v>
      </c>
      <c r="E12" s="9">
        <v>253364</v>
      </c>
      <c r="F12" s="24"/>
      <c r="G12" s="25"/>
      <c r="H12" s="9"/>
      <c r="I12" s="10">
        <v>253364</v>
      </c>
      <c r="J12" s="9"/>
      <c r="K12" s="9"/>
      <c r="L12" s="9"/>
      <c r="M12" s="10"/>
      <c r="N12" s="9"/>
      <c r="O12" s="9">
        <v>89217</v>
      </c>
      <c r="P12" s="10">
        <v>89217</v>
      </c>
      <c r="Q12" s="10">
        <v>436465.76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0</v>
      </c>
      <c r="AG12" s="9">
        <v>0</v>
      </c>
      <c r="AH12" s="9">
        <v>0</v>
      </c>
      <c r="AI12" s="9">
        <v>0</v>
      </c>
      <c r="AJ12" s="10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94677</v>
      </c>
      <c r="BD12" s="9">
        <v>222000</v>
      </c>
      <c r="BE12" s="9">
        <v>0</v>
      </c>
      <c r="BF12" s="9">
        <v>0</v>
      </c>
      <c r="BG12" s="9">
        <v>0</v>
      </c>
      <c r="BH12" s="9">
        <v>250</v>
      </c>
      <c r="BI12" s="10">
        <v>316927</v>
      </c>
      <c r="BJ12" s="10">
        <v>316927</v>
      </c>
      <c r="BK12" s="9">
        <v>0</v>
      </c>
      <c r="BL12" s="10">
        <v>0</v>
      </c>
      <c r="BM12" s="10">
        <v>316927</v>
      </c>
    </row>
    <row r="13" spans="1:65">
      <c r="B13" s="9" t="s">
        <v>80</v>
      </c>
      <c r="C13" s="10" t="s">
        <v>81</v>
      </c>
      <c r="D13" s="10">
        <v>26181897.25</v>
      </c>
      <c r="E13" s="9">
        <v>65670324.100000001</v>
      </c>
      <c r="F13" s="24"/>
      <c r="G13" s="25"/>
      <c r="H13" s="9"/>
      <c r="I13" s="10">
        <v>65670324.100000001</v>
      </c>
      <c r="J13" s="9"/>
      <c r="K13" s="9"/>
      <c r="L13" s="9"/>
      <c r="M13" s="10"/>
      <c r="N13" s="9"/>
      <c r="O13" s="9"/>
      <c r="P13" s="10"/>
      <c r="Q13" s="10">
        <v>91852221.349999994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0">
        <v>0</v>
      </c>
      <c r="AB13" s="9">
        <v>0</v>
      </c>
      <c r="AC13" s="9">
        <v>0</v>
      </c>
      <c r="AD13" s="9">
        <v>0</v>
      </c>
      <c r="AE13" s="10">
        <v>0</v>
      </c>
      <c r="AF13" s="9">
        <v>0</v>
      </c>
      <c r="AG13" s="9">
        <v>0</v>
      </c>
      <c r="AH13" s="9">
        <v>0</v>
      </c>
      <c r="AI13" s="9">
        <v>0</v>
      </c>
      <c r="AJ13" s="10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10">
        <v>0</v>
      </c>
      <c r="BB13" s="9">
        <v>0</v>
      </c>
      <c r="BC13" s="9">
        <v>17420219.41</v>
      </c>
      <c r="BD13" s="9">
        <v>40910999.759999998</v>
      </c>
      <c r="BE13" s="9">
        <v>0</v>
      </c>
      <c r="BF13" s="9">
        <v>0</v>
      </c>
      <c r="BG13" s="9">
        <v>0</v>
      </c>
      <c r="BH13" s="9">
        <v>599.80999999999995</v>
      </c>
      <c r="BI13" s="10">
        <v>58331818.979999997</v>
      </c>
      <c r="BJ13" s="10">
        <v>58331818.979999997</v>
      </c>
      <c r="BK13" s="9">
        <v>117529.21</v>
      </c>
      <c r="BL13" s="10">
        <v>117529.21</v>
      </c>
      <c r="BM13" s="10">
        <v>58449348.189999998</v>
      </c>
    </row>
    <row r="14" spans="1:65">
      <c r="B14" s="9" t="s">
        <v>82</v>
      </c>
      <c r="C14" s="10" t="s">
        <v>83</v>
      </c>
      <c r="D14" s="10">
        <v>41653.65</v>
      </c>
      <c r="E14" s="9">
        <v>1820063.74</v>
      </c>
      <c r="F14" s="24"/>
      <c r="G14" s="25"/>
      <c r="H14" s="9"/>
      <c r="I14" s="10">
        <v>1820063.74</v>
      </c>
      <c r="J14" s="9"/>
      <c r="K14" s="9"/>
      <c r="L14" s="9"/>
      <c r="M14" s="10"/>
      <c r="N14" s="9"/>
      <c r="O14" s="9"/>
      <c r="P14" s="10"/>
      <c r="Q14" s="10">
        <v>1861717.39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0</v>
      </c>
      <c r="AH14" s="9">
        <v>0</v>
      </c>
      <c r="AI14" s="9">
        <v>0</v>
      </c>
      <c r="AJ14" s="10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500</v>
      </c>
      <c r="BC14" s="9">
        <v>0</v>
      </c>
      <c r="BD14" s="9">
        <v>1838000</v>
      </c>
      <c r="BE14" s="9">
        <v>0</v>
      </c>
      <c r="BF14" s="9">
        <v>0</v>
      </c>
      <c r="BG14" s="9">
        <v>0</v>
      </c>
      <c r="BH14" s="9">
        <v>0</v>
      </c>
      <c r="BI14" s="10">
        <v>1838500</v>
      </c>
      <c r="BJ14" s="10">
        <v>1838500</v>
      </c>
      <c r="BK14" s="9">
        <v>0</v>
      </c>
      <c r="BL14" s="10">
        <v>0</v>
      </c>
      <c r="BM14" s="10">
        <v>1838500</v>
      </c>
    </row>
    <row r="15" spans="1:65">
      <c r="B15" s="9" t="s">
        <v>84</v>
      </c>
      <c r="C15" s="10" t="s">
        <v>85</v>
      </c>
      <c r="D15" s="10"/>
      <c r="E15" s="9">
        <v>4993474</v>
      </c>
      <c r="F15" s="24"/>
      <c r="G15" s="25"/>
      <c r="H15" s="9">
        <v>664</v>
      </c>
      <c r="I15" s="10">
        <v>4994138</v>
      </c>
      <c r="J15" s="9"/>
      <c r="K15" s="9"/>
      <c r="L15" s="9"/>
      <c r="M15" s="10"/>
      <c r="N15" s="9"/>
      <c r="O15" s="9"/>
      <c r="P15" s="10"/>
      <c r="Q15" s="10">
        <v>4994138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9">
        <v>0</v>
      </c>
      <c r="AI15" s="9">
        <v>0</v>
      </c>
      <c r="AJ15" s="10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0</v>
      </c>
      <c r="BC15" s="9">
        <v>1848920</v>
      </c>
      <c r="BD15" s="9">
        <v>2730000</v>
      </c>
      <c r="BE15" s="9">
        <v>0</v>
      </c>
      <c r="BF15" s="9">
        <v>0</v>
      </c>
      <c r="BG15" s="9">
        <v>0</v>
      </c>
      <c r="BH15" s="9">
        <v>0</v>
      </c>
      <c r="BI15" s="10">
        <v>4578920</v>
      </c>
      <c r="BJ15" s="10">
        <v>4578920</v>
      </c>
      <c r="BK15" s="9">
        <v>0</v>
      </c>
      <c r="BL15" s="10">
        <v>0</v>
      </c>
      <c r="BM15" s="10">
        <v>4578920</v>
      </c>
    </row>
    <row r="16" spans="1:65">
      <c r="B16" s="9" t="s">
        <v>86</v>
      </c>
      <c r="C16" s="10" t="s">
        <v>87</v>
      </c>
      <c r="D16" s="10"/>
      <c r="E16" s="9"/>
      <c r="F16" s="24"/>
      <c r="G16" s="25"/>
      <c r="H16" s="9"/>
      <c r="I16" s="10"/>
      <c r="J16" s="9"/>
      <c r="K16" s="9"/>
      <c r="L16" s="9"/>
      <c r="M16" s="10"/>
      <c r="N16" s="9"/>
      <c r="O16" s="9"/>
      <c r="P16" s="10"/>
      <c r="Q16" s="10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0</v>
      </c>
      <c r="AG16" s="9">
        <v>0</v>
      </c>
      <c r="AH16" s="9">
        <v>0</v>
      </c>
      <c r="AI16" s="9">
        <v>0</v>
      </c>
      <c r="AJ16" s="10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10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0</v>
      </c>
      <c r="BK16" s="9">
        <v>0</v>
      </c>
      <c r="BL16" s="10">
        <v>0</v>
      </c>
      <c r="BM16" s="10">
        <v>0</v>
      </c>
    </row>
    <row r="17" spans="2:65">
      <c r="B17" s="9" t="s">
        <v>88</v>
      </c>
      <c r="C17" s="10" t="s">
        <v>89</v>
      </c>
      <c r="D17" s="10">
        <v>3170848.52</v>
      </c>
      <c r="E17" s="9">
        <v>3097851.17</v>
      </c>
      <c r="F17" s="24"/>
      <c r="G17" s="25"/>
      <c r="H17" s="9">
        <v>15106.39</v>
      </c>
      <c r="I17" s="10">
        <v>3112957.56</v>
      </c>
      <c r="J17" s="9"/>
      <c r="K17" s="9"/>
      <c r="L17" s="9"/>
      <c r="M17" s="10"/>
      <c r="N17" s="9"/>
      <c r="O17" s="9"/>
      <c r="P17" s="10"/>
      <c r="Q17" s="10">
        <v>6283806.0800000001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9">
        <v>0</v>
      </c>
      <c r="AI17" s="9">
        <v>0</v>
      </c>
      <c r="AJ17" s="10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10">
        <v>0</v>
      </c>
      <c r="BB17" s="9">
        <v>0</v>
      </c>
      <c r="BC17" s="9">
        <v>323933.25</v>
      </c>
      <c r="BD17" s="9">
        <v>2446000</v>
      </c>
      <c r="BE17" s="9">
        <v>0</v>
      </c>
      <c r="BF17" s="9">
        <v>0</v>
      </c>
      <c r="BG17" s="9">
        <v>0</v>
      </c>
      <c r="BH17" s="9">
        <v>4000</v>
      </c>
      <c r="BI17" s="10">
        <v>2773933.25</v>
      </c>
      <c r="BJ17" s="10">
        <v>2773933.25</v>
      </c>
      <c r="BK17" s="9">
        <v>0</v>
      </c>
      <c r="BL17" s="10">
        <v>0</v>
      </c>
      <c r="BM17" s="10">
        <v>2773933.25</v>
      </c>
    </row>
    <row r="18" spans="2:65">
      <c r="B18" s="9" t="s">
        <v>90</v>
      </c>
      <c r="C18" s="10" t="s">
        <v>91</v>
      </c>
      <c r="D18" s="10">
        <v>95509.43</v>
      </c>
      <c r="E18" s="9"/>
      <c r="F18" s="24"/>
      <c r="G18" s="25"/>
      <c r="H18" s="9"/>
      <c r="I18" s="10"/>
      <c r="J18" s="9"/>
      <c r="K18" s="9"/>
      <c r="L18" s="9"/>
      <c r="M18" s="10"/>
      <c r="N18" s="9"/>
      <c r="O18" s="9"/>
      <c r="P18" s="10"/>
      <c r="Q18" s="10">
        <v>95509.43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10">
        <v>0</v>
      </c>
      <c r="AB18" s="9">
        <v>0</v>
      </c>
      <c r="AC18" s="9">
        <v>0</v>
      </c>
      <c r="AD18" s="9">
        <v>0</v>
      </c>
      <c r="AE18" s="10">
        <v>0</v>
      </c>
      <c r="AF18" s="9">
        <v>0</v>
      </c>
      <c r="AG18" s="9">
        <v>0</v>
      </c>
      <c r="AH18" s="9">
        <v>0</v>
      </c>
      <c r="AI18" s="9">
        <v>0</v>
      </c>
      <c r="AJ18" s="10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10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10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10">
        <v>0</v>
      </c>
      <c r="BK18" s="9">
        <v>0</v>
      </c>
      <c r="BL18" s="10">
        <v>0</v>
      </c>
      <c r="BM18" s="10">
        <v>0</v>
      </c>
    </row>
    <row r="19" spans="2:65">
      <c r="B19" s="9" t="s">
        <v>92</v>
      </c>
      <c r="C19" s="10" t="s">
        <v>93</v>
      </c>
      <c r="D19" s="10">
        <v>2414158</v>
      </c>
      <c r="E19" s="9"/>
      <c r="F19" s="24"/>
      <c r="G19" s="25"/>
      <c r="H19" s="9"/>
      <c r="I19" s="10"/>
      <c r="J19" s="9"/>
      <c r="K19" s="9"/>
      <c r="L19" s="9"/>
      <c r="M19" s="10"/>
      <c r="N19" s="9"/>
      <c r="O19" s="9"/>
      <c r="P19" s="10"/>
      <c r="Q19" s="10">
        <v>2414158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94</v>
      </c>
      <c r="C20" s="10" t="s">
        <v>95</v>
      </c>
      <c r="D20" s="10">
        <v>1113767.8700000001</v>
      </c>
      <c r="E20" s="9">
        <v>24955277.460000001</v>
      </c>
      <c r="F20" s="24"/>
      <c r="G20" s="25"/>
      <c r="H20" s="9">
        <v>64907.97</v>
      </c>
      <c r="I20" s="10">
        <v>25020185.43</v>
      </c>
      <c r="J20" s="9"/>
      <c r="K20" s="9"/>
      <c r="L20" s="9"/>
      <c r="M20" s="10"/>
      <c r="N20" s="9"/>
      <c r="O20" s="9"/>
      <c r="P20" s="10"/>
      <c r="Q20" s="10">
        <v>26133953.300000001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10">
        <v>0</v>
      </c>
      <c r="AB20" s="9">
        <v>0</v>
      </c>
      <c r="AC20" s="9">
        <v>0</v>
      </c>
      <c r="AD20" s="9">
        <v>0</v>
      </c>
      <c r="AE20" s="10">
        <v>0</v>
      </c>
      <c r="AF20" s="9">
        <v>0</v>
      </c>
      <c r="AG20" s="9">
        <v>0</v>
      </c>
      <c r="AH20" s="9">
        <v>0</v>
      </c>
      <c r="AI20" s="9">
        <v>0</v>
      </c>
      <c r="AJ20" s="10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10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10">
        <v>0</v>
      </c>
      <c r="BB20" s="9">
        <v>0</v>
      </c>
      <c r="BC20" s="9">
        <v>7393349.7800000003</v>
      </c>
      <c r="BD20" s="9">
        <v>17372000</v>
      </c>
      <c r="BE20" s="9">
        <v>0</v>
      </c>
      <c r="BF20" s="9">
        <v>0</v>
      </c>
      <c r="BG20" s="9">
        <v>0</v>
      </c>
      <c r="BH20" s="9">
        <v>2500</v>
      </c>
      <c r="BI20" s="10">
        <v>24767849.780000001</v>
      </c>
      <c r="BJ20" s="10">
        <v>24767849.780000001</v>
      </c>
      <c r="BK20" s="9">
        <v>0</v>
      </c>
      <c r="BL20" s="10">
        <v>0</v>
      </c>
      <c r="BM20" s="10">
        <v>24767849.780000001</v>
      </c>
    </row>
    <row r="21" spans="2:65">
      <c r="B21" s="9" t="s">
        <v>96</v>
      </c>
      <c r="C21" s="10" t="s">
        <v>97</v>
      </c>
      <c r="D21" s="10">
        <v>93321.48</v>
      </c>
      <c r="E21" s="9">
        <v>1995333.53</v>
      </c>
      <c r="F21" s="24"/>
      <c r="G21" s="25"/>
      <c r="H21" s="9">
        <v>2984.49</v>
      </c>
      <c r="I21" s="10">
        <v>1998318.02</v>
      </c>
      <c r="J21" s="9"/>
      <c r="K21" s="9"/>
      <c r="L21" s="9"/>
      <c r="M21" s="10"/>
      <c r="N21" s="9"/>
      <c r="O21" s="9"/>
      <c r="P21" s="10"/>
      <c r="Q21" s="10">
        <v>2091639.5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10">
        <v>0</v>
      </c>
      <c r="AB21" s="9">
        <v>0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9">
        <v>0</v>
      </c>
      <c r="AI21" s="9">
        <v>0</v>
      </c>
      <c r="AJ21" s="10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10">
        <v>0</v>
      </c>
      <c r="BB21" s="9">
        <v>0</v>
      </c>
      <c r="BC21" s="9">
        <v>358381.26</v>
      </c>
      <c r="BD21" s="9">
        <v>1470000</v>
      </c>
      <c r="BE21" s="9">
        <v>0</v>
      </c>
      <c r="BF21" s="9">
        <v>0</v>
      </c>
      <c r="BG21" s="9">
        <v>0</v>
      </c>
      <c r="BH21" s="9">
        <v>3020</v>
      </c>
      <c r="BI21" s="10">
        <v>1831401.26</v>
      </c>
      <c r="BJ21" s="10">
        <v>1831401.26</v>
      </c>
      <c r="BK21" s="9">
        <v>0</v>
      </c>
      <c r="BL21" s="10">
        <v>0</v>
      </c>
      <c r="BM21" s="10">
        <v>1831401.26</v>
      </c>
    </row>
    <row r="22" spans="2:65">
      <c r="B22" s="9" t="s">
        <v>98</v>
      </c>
      <c r="C22" s="10" t="s">
        <v>99</v>
      </c>
      <c r="D22" s="10"/>
      <c r="E22" s="9"/>
      <c r="F22" s="24"/>
      <c r="G22" s="25"/>
      <c r="H22" s="9"/>
      <c r="I22" s="10"/>
      <c r="J22" s="9"/>
      <c r="K22" s="9"/>
      <c r="L22" s="9"/>
      <c r="M22" s="10"/>
      <c r="N22" s="9"/>
      <c r="O22" s="9"/>
      <c r="P22" s="10"/>
      <c r="Q22" s="10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10">
        <v>0</v>
      </c>
      <c r="AB22" s="9">
        <v>0</v>
      </c>
      <c r="AC22" s="9">
        <v>0</v>
      </c>
      <c r="AD22" s="9">
        <v>0</v>
      </c>
      <c r="AE22" s="10">
        <v>0</v>
      </c>
      <c r="AF22" s="9">
        <v>0</v>
      </c>
      <c r="AG22" s="9">
        <v>0</v>
      </c>
      <c r="AH22" s="9">
        <v>0</v>
      </c>
      <c r="AI22" s="9">
        <v>0</v>
      </c>
      <c r="AJ22" s="10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10">
        <v>0</v>
      </c>
      <c r="BK22" s="9">
        <v>0</v>
      </c>
      <c r="BL22" s="10">
        <v>0</v>
      </c>
      <c r="BM22" s="10">
        <v>0</v>
      </c>
    </row>
    <row r="23" spans="2:65">
      <c r="B23" s="9" t="s">
        <v>100</v>
      </c>
      <c r="C23" s="10" t="s">
        <v>101</v>
      </c>
      <c r="D23" s="10">
        <v>3714.77</v>
      </c>
      <c r="E23" s="9"/>
      <c r="F23" s="24"/>
      <c r="G23" s="25"/>
      <c r="H23" s="9">
        <v>12.94</v>
      </c>
      <c r="I23" s="10">
        <v>12.94</v>
      </c>
      <c r="J23" s="9"/>
      <c r="K23" s="9"/>
      <c r="L23" s="9"/>
      <c r="M23" s="10"/>
      <c r="N23" s="9"/>
      <c r="O23" s="9"/>
      <c r="P23" s="10"/>
      <c r="Q23" s="10">
        <v>3727.71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0</v>
      </c>
      <c r="AG23" s="9">
        <v>0</v>
      </c>
      <c r="AH23" s="9">
        <v>0</v>
      </c>
      <c r="AI23" s="9">
        <v>0</v>
      </c>
      <c r="AJ23" s="10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10">
        <v>0</v>
      </c>
      <c r="BK23" s="9">
        <v>0</v>
      </c>
      <c r="BL23" s="10">
        <v>0</v>
      </c>
      <c r="BM23" s="10">
        <v>0</v>
      </c>
    </row>
    <row r="24" spans="2:65">
      <c r="B24" s="9" t="s">
        <v>102</v>
      </c>
      <c r="C24" s="10" t="s">
        <v>103</v>
      </c>
      <c r="D24" s="10">
        <v>1092317.51</v>
      </c>
      <c r="E24" s="9">
        <v>5051183.92</v>
      </c>
      <c r="F24" s="24"/>
      <c r="G24" s="25"/>
      <c r="H24" s="9">
        <v>2040.24</v>
      </c>
      <c r="I24" s="10">
        <v>5053224.16</v>
      </c>
      <c r="J24" s="9"/>
      <c r="K24" s="9"/>
      <c r="L24" s="9"/>
      <c r="M24" s="10"/>
      <c r="N24" s="9"/>
      <c r="O24" s="9"/>
      <c r="P24" s="10"/>
      <c r="Q24" s="10">
        <v>6145541.6699999999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0</v>
      </c>
      <c r="AI24" s="9">
        <v>0</v>
      </c>
      <c r="AJ24" s="10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10">
        <v>0</v>
      </c>
      <c r="BB24" s="9">
        <v>2531.23</v>
      </c>
      <c r="BC24" s="9">
        <v>2265937.5</v>
      </c>
      <c r="BD24" s="9">
        <v>2165000</v>
      </c>
      <c r="BE24" s="9">
        <v>0</v>
      </c>
      <c r="BF24" s="9">
        <v>0</v>
      </c>
      <c r="BG24" s="9">
        <v>0</v>
      </c>
      <c r="BH24" s="9">
        <v>0</v>
      </c>
      <c r="BI24" s="10">
        <v>4433468.7300000004</v>
      </c>
      <c r="BJ24" s="10">
        <v>4433468.7300000004</v>
      </c>
      <c r="BK24" s="9">
        <v>0</v>
      </c>
      <c r="BL24" s="10">
        <v>0</v>
      </c>
      <c r="BM24" s="10">
        <v>4433468.7300000004</v>
      </c>
    </row>
    <row r="25" spans="2:65">
      <c r="B25" s="9" t="s">
        <v>104</v>
      </c>
      <c r="C25" s="10" t="s">
        <v>105</v>
      </c>
      <c r="D25" s="10">
        <v>8709246.4499999993</v>
      </c>
      <c r="E25" s="9">
        <v>38309432.590000004</v>
      </c>
      <c r="F25" s="24"/>
      <c r="G25" s="25"/>
      <c r="H25" s="9">
        <v>16981.39</v>
      </c>
      <c r="I25" s="10">
        <v>38326413.979999997</v>
      </c>
      <c r="J25" s="9"/>
      <c r="K25" s="9"/>
      <c r="L25" s="9"/>
      <c r="M25" s="10"/>
      <c r="N25" s="9"/>
      <c r="O25" s="9"/>
      <c r="P25" s="10"/>
      <c r="Q25" s="10">
        <v>47035660.43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2500</v>
      </c>
      <c r="AG25" s="9">
        <v>0</v>
      </c>
      <c r="AH25" s="9">
        <v>0</v>
      </c>
      <c r="AI25" s="9">
        <v>0</v>
      </c>
      <c r="AJ25" s="10">
        <v>2500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10">
        <v>0</v>
      </c>
      <c r="BB25" s="9">
        <v>111493.34</v>
      </c>
      <c r="BC25" s="9">
        <v>7010651.2800000003</v>
      </c>
      <c r="BD25" s="9">
        <v>28740000</v>
      </c>
      <c r="BE25" s="9">
        <v>0</v>
      </c>
      <c r="BF25" s="9">
        <v>0</v>
      </c>
      <c r="BG25" s="9">
        <v>0</v>
      </c>
      <c r="BH25" s="9">
        <v>0</v>
      </c>
      <c r="BI25" s="10">
        <v>35862144.619999997</v>
      </c>
      <c r="BJ25" s="10">
        <v>35864644.619999997</v>
      </c>
      <c r="BK25" s="9">
        <v>-93249.72</v>
      </c>
      <c r="BL25" s="10">
        <v>-93249.72</v>
      </c>
      <c r="BM25" s="10">
        <v>35771394.899999999</v>
      </c>
    </row>
    <row r="26" spans="2:65">
      <c r="B26" s="9" t="s">
        <v>106</v>
      </c>
      <c r="C26" s="10" t="s">
        <v>107</v>
      </c>
      <c r="D26" s="10">
        <v>207614.32</v>
      </c>
      <c r="E26" s="9"/>
      <c r="F26" s="24"/>
      <c r="G26" s="25"/>
      <c r="H26" s="9"/>
      <c r="I26" s="10"/>
      <c r="J26" s="9"/>
      <c r="K26" s="9"/>
      <c r="L26" s="9"/>
      <c r="M26" s="10"/>
      <c r="N26" s="9"/>
      <c r="O26" s="9"/>
      <c r="P26" s="10"/>
      <c r="Q26" s="10">
        <v>207614.32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0">
        <v>0</v>
      </c>
      <c r="AB26" s="9">
        <v>0</v>
      </c>
      <c r="AC26" s="9">
        <v>0</v>
      </c>
      <c r="AD26" s="9">
        <v>0</v>
      </c>
      <c r="AE26" s="10">
        <v>0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10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0</v>
      </c>
      <c r="BK26" s="9">
        <v>0</v>
      </c>
      <c r="BL26" s="10">
        <v>0</v>
      </c>
      <c r="BM26" s="10">
        <v>0</v>
      </c>
    </row>
    <row r="27" spans="2:65">
      <c r="B27" s="9" t="s">
        <v>108</v>
      </c>
      <c r="C27" s="10" t="s">
        <v>109</v>
      </c>
      <c r="D27" s="10">
        <v>287860.05</v>
      </c>
      <c r="E27" s="9">
        <v>707996.78</v>
      </c>
      <c r="F27" s="24"/>
      <c r="G27" s="25"/>
      <c r="H27" s="9">
        <v>1110.05</v>
      </c>
      <c r="I27" s="10">
        <v>709106.83</v>
      </c>
      <c r="J27" s="9"/>
      <c r="K27" s="9"/>
      <c r="L27" s="9"/>
      <c r="M27" s="10"/>
      <c r="N27" s="9"/>
      <c r="O27" s="9"/>
      <c r="P27" s="10"/>
      <c r="Q27" s="10">
        <v>996966.88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991.45</v>
      </c>
      <c r="BC27" s="9">
        <v>69000</v>
      </c>
      <c r="BD27" s="9">
        <v>745000</v>
      </c>
      <c r="BE27" s="9">
        <v>0</v>
      </c>
      <c r="BF27" s="9">
        <v>0</v>
      </c>
      <c r="BG27" s="9">
        <v>0</v>
      </c>
      <c r="BH27" s="9">
        <v>0</v>
      </c>
      <c r="BI27" s="10">
        <v>814991.45</v>
      </c>
      <c r="BJ27" s="10">
        <v>814991.45</v>
      </c>
      <c r="BK27" s="9">
        <v>0</v>
      </c>
      <c r="BL27" s="10">
        <v>0</v>
      </c>
      <c r="BM27" s="10">
        <v>814991.45</v>
      </c>
    </row>
    <row r="28" spans="2:65">
      <c r="B28" s="9" t="s">
        <v>110</v>
      </c>
      <c r="C28" s="10" t="s">
        <v>111</v>
      </c>
      <c r="D28" s="10"/>
      <c r="E28" s="9"/>
      <c r="F28" s="24"/>
      <c r="G28" s="25"/>
      <c r="H28" s="9"/>
      <c r="I28" s="10"/>
      <c r="J28" s="9"/>
      <c r="K28" s="9"/>
      <c r="L28" s="9"/>
      <c r="M28" s="10"/>
      <c r="N28" s="9"/>
      <c r="O28" s="9"/>
      <c r="P28" s="10"/>
      <c r="Q28" s="10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0">
        <v>0</v>
      </c>
      <c r="AB28" s="9">
        <v>0</v>
      </c>
      <c r="AC28" s="9">
        <v>0</v>
      </c>
      <c r="AD28" s="9">
        <v>0</v>
      </c>
      <c r="AE28" s="10">
        <v>0</v>
      </c>
      <c r="AF28" s="9">
        <v>0</v>
      </c>
      <c r="AG28" s="9">
        <v>0</v>
      </c>
      <c r="AH28" s="9">
        <v>0</v>
      </c>
      <c r="AI28" s="9">
        <v>0</v>
      </c>
      <c r="AJ28" s="10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10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10">
        <v>0</v>
      </c>
      <c r="BK28" s="9">
        <v>0</v>
      </c>
      <c r="BL28" s="10">
        <v>0</v>
      </c>
      <c r="BM28" s="10">
        <v>0</v>
      </c>
    </row>
    <row r="29" spans="2:65">
      <c r="B29" s="9" t="s">
        <v>112</v>
      </c>
      <c r="C29" s="10" t="s">
        <v>113</v>
      </c>
      <c r="D29" s="10">
        <v>3672927.91</v>
      </c>
      <c r="E29" s="9">
        <v>199094.72</v>
      </c>
      <c r="F29" s="24"/>
      <c r="G29" s="25"/>
      <c r="H29" s="9"/>
      <c r="I29" s="10">
        <v>199094.72</v>
      </c>
      <c r="J29" s="9"/>
      <c r="K29" s="9"/>
      <c r="L29" s="9"/>
      <c r="M29" s="10"/>
      <c r="N29" s="9"/>
      <c r="O29" s="9">
        <v>238803.9</v>
      </c>
      <c r="P29" s="10">
        <v>238803.9</v>
      </c>
      <c r="Q29" s="10">
        <v>4110826.53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10">
        <v>0</v>
      </c>
      <c r="BB29" s="9">
        <v>0</v>
      </c>
      <c r="BC29" s="9">
        <v>253238.5</v>
      </c>
      <c r="BD29" s="9">
        <v>0</v>
      </c>
      <c r="BE29" s="9">
        <v>0</v>
      </c>
      <c r="BF29" s="9">
        <v>0</v>
      </c>
      <c r="BG29" s="9">
        <v>0</v>
      </c>
      <c r="BH29" s="9">
        <v>500</v>
      </c>
      <c r="BI29" s="10">
        <v>253738.5</v>
      </c>
      <c r="BJ29" s="10">
        <v>253738.5</v>
      </c>
      <c r="BK29" s="9">
        <v>0</v>
      </c>
      <c r="BL29" s="10">
        <v>0</v>
      </c>
      <c r="BM29" s="10">
        <v>253738.5</v>
      </c>
    </row>
    <row r="30" spans="2:65">
      <c r="B30" s="9" t="s">
        <v>114</v>
      </c>
      <c r="C30" s="10" t="s">
        <v>115</v>
      </c>
      <c r="D30" s="10">
        <v>539414.54</v>
      </c>
      <c r="E30" s="9">
        <v>739454.16</v>
      </c>
      <c r="F30" s="24"/>
      <c r="G30" s="25"/>
      <c r="H30" s="9">
        <v>3737.29</v>
      </c>
      <c r="I30" s="10">
        <v>743191.45</v>
      </c>
      <c r="J30" s="9"/>
      <c r="K30" s="9"/>
      <c r="L30" s="9"/>
      <c r="M30" s="10"/>
      <c r="N30" s="9"/>
      <c r="O30" s="9"/>
      <c r="P30" s="10"/>
      <c r="Q30" s="10">
        <v>1282605.99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0</v>
      </c>
      <c r="AH30" s="9">
        <v>0</v>
      </c>
      <c r="AI30" s="9">
        <v>0</v>
      </c>
      <c r="AJ30" s="10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0</v>
      </c>
      <c r="BC30" s="9">
        <v>348950</v>
      </c>
      <c r="BD30" s="9">
        <v>340000</v>
      </c>
      <c r="BE30" s="9">
        <v>0</v>
      </c>
      <c r="BF30" s="9">
        <v>0</v>
      </c>
      <c r="BG30" s="9">
        <v>0</v>
      </c>
      <c r="BH30" s="9">
        <v>1000</v>
      </c>
      <c r="BI30" s="10">
        <v>689950</v>
      </c>
      <c r="BJ30" s="10">
        <v>689950</v>
      </c>
      <c r="BK30" s="9">
        <v>0</v>
      </c>
      <c r="BL30" s="10">
        <v>0</v>
      </c>
      <c r="BM30" s="10">
        <v>689950</v>
      </c>
    </row>
    <row r="31" spans="2:65">
      <c r="B31" s="9" t="s">
        <v>116</v>
      </c>
      <c r="C31" s="10" t="s">
        <v>117</v>
      </c>
      <c r="D31" s="10"/>
      <c r="E31" s="9"/>
      <c r="F31" s="24"/>
      <c r="G31" s="25"/>
      <c r="H31" s="9"/>
      <c r="I31" s="10"/>
      <c r="J31" s="9"/>
      <c r="K31" s="9"/>
      <c r="L31" s="9"/>
      <c r="M31" s="10"/>
      <c r="N31" s="9"/>
      <c r="O31" s="9"/>
      <c r="P31" s="10"/>
      <c r="Q31" s="10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9">
        <v>0</v>
      </c>
      <c r="AE31" s="10">
        <v>0</v>
      </c>
      <c r="AF31" s="9">
        <v>0</v>
      </c>
      <c r="AG31" s="9">
        <v>0</v>
      </c>
      <c r="AH31" s="9">
        <v>0</v>
      </c>
      <c r="AI31" s="9">
        <v>0</v>
      </c>
      <c r="AJ31" s="10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10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10">
        <v>0</v>
      </c>
      <c r="BK31" s="9">
        <v>0</v>
      </c>
      <c r="BL31" s="10">
        <v>0</v>
      </c>
      <c r="BM31" s="10">
        <v>0</v>
      </c>
    </row>
    <row r="32" spans="2:65">
      <c r="B32" s="9" t="s">
        <v>118</v>
      </c>
      <c r="C32" s="10" t="s">
        <v>119</v>
      </c>
      <c r="D32" s="10">
        <v>965565.2</v>
      </c>
      <c r="E32" s="9">
        <v>3298766.57</v>
      </c>
      <c r="F32" s="24"/>
      <c r="G32" s="25"/>
      <c r="H32" s="9">
        <v>16390.13</v>
      </c>
      <c r="I32" s="10">
        <v>3315156.7</v>
      </c>
      <c r="J32" s="9"/>
      <c r="K32" s="9"/>
      <c r="L32" s="9"/>
      <c r="M32" s="10"/>
      <c r="N32" s="9"/>
      <c r="O32" s="9"/>
      <c r="P32" s="10"/>
      <c r="Q32" s="10">
        <v>4280721.9000000004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0</v>
      </c>
      <c r="BC32" s="9">
        <v>1693375</v>
      </c>
      <c r="BD32" s="9">
        <v>1430000</v>
      </c>
      <c r="BE32" s="9">
        <v>0</v>
      </c>
      <c r="BF32" s="9">
        <v>0</v>
      </c>
      <c r="BG32" s="9">
        <v>0</v>
      </c>
      <c r="BH32" s="9">
        <v>1000</v>
      </c>
      <c r="BI32" s="10">
        <v>3124375</v>
      </c>
      <c r="BJ32" s="10">
        <v>3124375</v>
      </c>
      <c r="BK32" s="9">
        <v>0</v>
      </c>
      <c r="BL32" s="10">
        <v>0</v>
      </c>
      <c r="BM32" s="10">
        <v>3124375</v>
      </c>
    </row>
    <row r="33" spans="1:65">
      <c r="B33" s="9" t="s">
        <v>120</v>
      </c>
      <c r="C33" s="10" t="s">
        <v>121</v>
      </c>
      <c r="D33" s="10">
        <v>5497184.4900000002</v>
      </c>
      <c r="E33" s="9">
        <v>2403750.5499999998</v>
      </c>
      <c r="F33" s="24"/>
      <c r="G33" s="25"/>
      <c r="H33" s="9">
        <v>12655.65</v>
      </c>
      <c r="I33" s="10">
        <v>2416406.2000000002</v>
      </c>
      <c r="J33" s="9"/>
      <c r="K33" s="9"/>
      <c r="L33" s="9"/>
      <c r="M33" s="10"/>
      <c r="N33" s="9"/>
      <c r="O33" s="9"/>
      <c r="P33" s="10"/>
      <c r="Q33" s="10">
        <v>7913590.6900000004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9">
        <v>0</v>
      </c>
      <c r="AI33" s="9">
        <v>0</v>
      </c>
      <c r="AJ33" s="10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10">
        <v>0</v>
      </c>
      <c r="BB33" s="9">
        <v>0</v>
      </c>
      <c r="BC33" s="9">
        <v>599390.42000000004</v>
      </c>
      <c r="BD33" s="9">
        <v>1739881.42</v>
      </c>
      <c r="BE33" s="9">
        <v>0</v>
      </c>
      <c r="BF33" s="9">
        <v>0</v>
      </c>
      <c r="BG33" s="9">
        <v>0</v>
      </c>
      <c r="BH33" s="9">
        <v>4951.92</v>
      </c>
      <c r="BI33" s="10">
        <v>2344223.7599999998</v>
      </c>
      <c r="BJ33" s="10">
        <v>2344223.7599999998</v>
      </c>
      <c r="BK33" s="9">
        <v>0</v>
      </c>
      <c r="BL33" s="10">
        <v>0</v>
      </c>
      <c r="BM33" s="10">
        <v>2344223.7599999998</v>
      </c>
    </row>
    <row r="34" spans="1:65">
      <c r="B34" s="9" t="s">
        <v>122</v>
      </c>
      <c r="C34" s="10" t="s">
        <v>123</v>
      </c>
      <c r="D34" s="10"/>
      <c r="E34" s="9"/>
      <c r="F34" s="24"/>
      <c r="G34" s="25"/>
      <c r="H34" s="9"/>
      <c r="I34" s="10"/>
      <c r="J34" s="9"/>
      <c r="K34" s="9"/>
      <c r="L34" s="9"/>
      <c r="M34" s="10"/>
      <c r="N34" s="9"/>
      <c r="O34" s="9"/>
      <c r="P34" s="10"/>
      <c r="Q34" s="10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0</v>
      </c>
      <c r="AG34" s="9">
        <v>0</v>
      </c>
      <c r="AH34" s="9">
        <v>0</v>
      </c>
      <c r="AI34" s="9">
        <v>0</v>
      </c>
      <c r="AJ34" s="10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10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10">
        <v>0</v>
      </c>
      <c r="BK34" s="9">
        <v>0</v>
      </c>
      <c r="BL34" s="10">
        <v>0</v>
      </c>
      <c r="BM34" s="10">
        <v>0</v>
      </c>
    </row>
    <row r="35" spans="1:65">
      <c r="B35" s="9" t="s">
        <v>124</v>
      </c>
      <c r="C35" s="10" t="s">
        <v>125</v>
      </c>
      <c r="D35" s="10">
        <v>89756.58</v>
      </c>
      <c r="E35" s="9">
        <v>109457.4</v>
      </c>
      <c r="F35" s="24"/>
      <c r="G35" s="25"/>
      <c r="H35" s="9"/>
      <c r="I35" s="10">
        <v>109457.4</v>
      </c>
      <c r="J35" s="9"/>
      <c r="K35" s="9"/>
      <c r="L35" s="9"/>
      <c r="M35" s="10"/>
      <c r="N35" s="9"/>
      <c r="O35" s="9"/>
      <c r="P35" s="10"/>
      <c r="Q35" s="10">
        <v>199213.98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9">
        <v>0</v>
      </c>
      <c r="AI35" s="9">
        <v>0</v>
      </c>
      <c r="AJ35" s="10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10">
        <v>0</v>
      </c>
      <c r="BB35" s="9">
        <v>0</v>
      </c>
      <c r="BC35" s="9">
        <v>19340.5</v>
      </c>
      <c r="BD35" s="9">
        <v>71000</v>
      </c>
      <c r="BE35" s="9">
        <v>0</v>
      </c>
      <c r="BF35" s="9">
        <v>0</v>
      </c>
      <c r="BG35" s="9">
        <v>0</v>
      </c>
      <c r="BH35" s="9">
        <v>463.08</v>
      </c>
      <c r="BI35" s="10">
        <v>90803.58</v>
      </c>
      <c r="BJ35" s="10">
        <v>90803.58</v>
      </c>
      <c r="BK35" s="9">
        <v>0</v>
      </c>
      <c r="BL35" s="10">
        <v>0</v>
      </c>
      <c r="BM35" s="10">
        <v>90803.58</v>
      </c>
    </row>
    <row r="36" spans="1:65">
      <c r="B36" s="9" t="s">
        <v>126</v>
      </c>
      <c r="C36" s="10" t="s">
        <v>127</v>
      </c>
      <c r="D36" s="10">
        <v>1418842.75</v>
      </c>
      <c r="E36" s="9">
        <v>16198935.189999999</v>
      </c>
      <c r="F36" s="24"/>
      <c r="G36" s="25"/>
      <c r="H36" s="9">
        <v>31057.97</v>
      </c>
      <c r="I36" s="10">
        <v>16229993.16</v>
      </c>
      <c r="J36" s="9"/>
      <c r="K36" s="9"/>
      <c r="L36" s="9"/>
      <c r="M36" s="10"/>
      <c r="N36" s="9"/>
      <c r="O36" s="9"/>
      <c r="P36" s="10"/>
      <c r="Q36" s="10">
        <v>17648835.91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10">
        <v>0</v>
      </c>
      <c r="AB36" s="9">
        <v>0</v>
      </c>
      <c r="AC36" s="9">
        <v>0</v>
      </c>
      <c r="AD36" s="9">
        <v>0</v>
      </c>
      <c r="AE36" s="10">
        <v>0</v>
      </c>
      <c r="AF36" s="9">
        <v>0</v>
      </c>
      <c r="AG36" s="9">
        <v>0</v>
      </c>
      <c r="AH36" s="9">
        <v>0</v>
      </c>
      <c r="AI36" s="9">
        <v>0</v>
      </c>
      <c r="AJ36" s="10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10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10">
        <v>0</v>
      </c>
      <c r="BB36" s="9">
        <v>2000</v>
      </c>
      <c r="BC36" s="9">
        <v>3897429.75</v>
      </c>
      <c r="BD36" s="9">
        <v>10635000</v>
      </c>
      <c r="BE36" s="9">
        <v>0</v>
      </c>
      <c r="BF36" s="9">
        <v>0</v>
      </c>
      <c r="BG36" s="9">
        <v>0</v>
      </c>
      <c r="BH36" s="9">
        <v>0</v>
      </c>
      <c r="BI36" s="10">
        <v>14534429.75</v>
      </c>
      <c r="BJ36" s="10">
        <v>14534429.75</v>
      </c>
      <c r="BK36" s="9">
        <v>0</v>
      </c>
      <c r="BL36" s="10">
        <v>0</v>
      </c>
      <c r="BM36" s="10">
        <v>14534429.75</v>
      </c>
    </row>
    <row r="37" spans="1:65">
      <c r="B37" s="9" t="s">
        <v>128</v>
      </c>
      <c r="C37" s="10" t="s">
        <v>129</v>
      </c>
      <c r="D37" s="10">
        <v>214452.69</v>
      </c>
      <c r="E37" s="9">
        <v>3566541.44</v>
      </c>
      <c r="F37" s="24"/>
      <c r="G37" s="25"/>
      <c r="H37" s="9">
        <v>-5132.75</v>
      </c>
      <c r="I37" s="10">
        <v>3561408.69</v>
      </c>
      <c r="J37" s="9"/>
      <c r="K37" s="9"/>
      <c r="L37" s="9"/>
      <c r="M37" s="10"/>
      <c r="N37" s="9"/>
      <c r="O37" s="9"/>
      <c r="P37" s="10"/>
      <c r="Q37" s="10">
        <v>3775861.38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9">
        <v>0</v>
      </c>
      <c r="AE37" s="10">
        <v>0</v>
      </c>
      <c r="AF37" s="9">
        <v>3500</v>
      </c>
      <c r="AG37" s="9">
        <v>0</v>
      </c>
      <c r="AH37" s="9">
        <v>0</v>
      </c>
      <c r="AI37" s="9">
        <v>0</v>
      </c>
      <c r="AJ37" s="10">
        <v>3500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10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10">
        <v>0</v>
      </c>
      <c r="BB37" s="9">
        <v>0</v>
      </c>
      <c r="BC37" s="9">
        <v>724625</v>
      </c>
      <c r="BD37" s="9">
        <v>2560000</v>
      </c>
      <c r="BE37" s="9">
        <v>0</v>
      </c>
      <c r="BF37" s="9">
        <v>0</v>
      </c>
      <c r="BG37" s="9">
        <v>0</v>
      </c>
      <c r="BH37" s="9">
        <v>0</v>
      </c>
      <c r="BI37" s="10">
        <v>3284625</v>
      </c>
      <c r="BJ37" s="10">
        <v>3288125</v>
      </c>
      <c r="BK37" s="9">
        <v>0</v>
      </c>
      <c r="BL37" s="10">
        <v>0</v>
      </c>
      <c r="BM37" s="10">
        <v>3288125</v>
      </c>
    </row>
    <row r="38" spans="1:65">
      <c r="B38" s="9" t="s">
        <v>130</v>
      </c>
      <c r="C38" s="10" t="s">
        <v>131</v>
      </c>
      <c r="D38" s="10">
        <v>3013835</v>
      </c>
      <c r="E38" s="9">
        <v>10474087</v>
      </c>
      <c r="F38" s="24"/>
      <c r="G38" s="25"/>
      <c r="H38" s="9"/>
      <c r="I38" s="10">
        <v>10474087</v>
      </c>
      <c r="J38" s="9"/>
      <c r="K38" s="9"/>
      <c r="L38" s="9"/>
      <c r="M38" s="10"/>
      <c r="N38" s="9"/>
      <c r="O38" s="9"/>
      <c r="P38" s="10"/>
      <c r="Q38" s="10">
        <v>13487922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0">
        <v>0</v>
      </c>
      <c r="AB38" s="9">
        <v>0</v>
      </c>
      <c r="AC38" s="9">
        <v>0</v>
      </c>
      <c r="AD38" s="9">
        <v>0</v>
      </c>
      <c r="AE38" s="10">
        <v>0</v>
      </c>
      <c r="AF38" s="9">
        <v>0</v>
      </c>
      <c r="AG38" s="9">
        <v>0</v>
      </c>
      <c r="AH38" s="9">
        <v>0</v>
      </c>
      <c r="AI38" s="9">
        <v>0</v>
      </c>
      <c r="AJ38" s="10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10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10">
        <v>0</v>
      </c>
      <c r="BB38" s="9">
        <v>0</v>
      </c>
      <c r="BC38" s="9">
        <v>2729368</v>
      </c>
      <c r="BD38" s="9">
        <v>7120000</v>
      </c>
      <c r="BE38" s="9">
        <v>0</v>
      </c>
      <c r="BF38" s="9">
        <v>0</v>
      </c>
      <c r="BG38" s="9">
        <v>0</v>
      </c>
      <c r="BH38" s="9">
        <v>2500</v>
      </c>
      <c r="BI38" s="10">
        <v>9851868</v>
      </c>
      <c r="BJ38" s="10">
        <v>9851868</v>
      </c>
      <c r="BK38" s="9">
        <v>0</v>
      </c>
      <c r="BL38" s="10">
        <v>0</v>
      </c>
      <c r="BM38" s="10">
        <v>9851868</v>
      </c>
    </row>
    <row r="39" spans="1:65">
      <c r="B39" s="9" t="s">
        <v>132</v>
      </c>
      <c r="C39" s="10" t="s">
        <v>133</v>
      </c>
      <c r="D39" s="10">
        <v>1809103.27</v>
      </c>
      <c r="E39" s="9">
        <v>60139109.5</v>
      </c>
      <c r="F39" s="24"/>
      <c r="G39" s="25"/>
      <c r="H39" s="9"/>
      <c r="I39" s="10">
        <v>60139109.5</v>
      </c>
      <c r="J39" s="9"/>
      <c r="K39" s="9"/>
      <c r="L39" s="9"/>
      <c r="M39" s="10"/>
      <c r="N39" s="9"/>
      <c r="O39" s="9"/>
      <c r="P39" s="10"/>
      <c r="Q39" s="10">
        <v>61948212.770000003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10">
        <v>0</v>
      </c>
      <c r="AB39" s="9">
        <v>0</v>
      </c>
      <c r="AC39" s="9">
        <v>0</v>
      </c>
      <c r="AD39" s="9">
        <v>0</v>
      </c>
      <c r="AE39" s="10">
        <v>0</v>
      </c>
      <c r="AF39" s="9">
        <v>0</v>
      </c>
      <c r="AG39" s="9">
        <v>0</v>
      </c>
      <c r="AH39" s="9">
        <v>0</v>
      </c>
      <c r="AI39" s="9">
        <v>0</v>
      </c>
      <c r="AJ39" s="10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10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10">
        <v>0</v>
      </c>
      <c r="BB39" s="9">
        <v>0</v>
      </c>
      <c r="BC39" s="9">
        <v>10686690.67</v>
      </c>
      <c r="BD39" s="9">
        <v>48075856.049999997</v>
      </c>
      <c r="BE39" s="9">
        <v>0</v>
      </c>
      <c r="BF39" s="9">
        <v>0</v>
      </c>
      <c r="BG39" s="9">
        <v>0</v>
      </c>
      <c r="BH39" s="9">
        <v>5750</v>
      </c>
      <c r="BI39" s="10">
        <v>58768296.719999999</v>
      </c>
      <c r="BJ39" s="10">
        <v>58768296.719999999</v>
      </c>
      <c r="BK39" s="9">
        <v>-46111.199999999997</v>
      </c>
      <c r="BL39" s="10">
        <v>-46111.199999999997</v>
      </c>
      <c r="BM39" s="10">
        <v>58722185.520000003</v>
      </c>
    </row>
    <row r="40" spans="1:65">
      <c r="B40" s="9" t="s">
        <v>134</v>
      </c>
      <c r="C40" s="10" t="s">
        <v>135</v>
      </c>
      <c r="D40" s="10"/>
      <c r="E40" s="9"/>
      <c r="F40" s="24"/>
      <c r="G40" s="25"/>
      <c r="H40" s="9"/>
      <c r="I40" s="10"/>
      <c r="J40" s="9"/>
      <c r="K40" s="9"/>
      <c r="L40" s="9"/>
      <c r="M40" s="10"/>
      <c r="N40" s="9"/>
      <c r="O40" s="9"/>
      <c r="P40" s="10"/>
      <c r="Q40" s="10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0</v>
      </c>
      <c r="AH40" s="9">
        <v>0</v>
      </c>
      <c r="AI40" s="9">
        <v>0</v>
      </c>
      <c r="AJ40" s="10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0</v>
      </c>
      <c r="BK40" s="9">
        <v>0</v>
      </c>
      <c r="BL40" s="10">
        <v>0</v>
      </c>
      <c r="BM40" s="10">
        <v>0</v>
      </c>
    </row>
    <row r="41" spans="1:65">
      <c r="B41" s="9" t="s">
        <v>136</v>
      </c>
      <c r="C41" s="10" t="s">
        <v>137</v>
      </c>
      <c r="D41" s="10">
        <v>1220977</v>
      </c>
      <c r="E41" s="9">
        <v>24085255</v>
      </c>
      <c r="F41" s="24"/>
      <c r="G41" s="25"/>
      <c r="H41" s="9"/>
      <c r="I41" s="10">
        <v>24085255</v>
      </c>
      <c r="J41" s="9"/>
      <c r="K41" s="9"/>
      <c r="L41" s="9"/>
      <c r="M41" s="10"/>
      <c r="N41" s="9"/>
      <c r="O41" s="9"/>
      <c r="P41" s="10"/>
      <c r="Q41" s="10">
        <v>25306232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10">
        <v>0</v>
      </c>
      <c r="AB41" s="9">
        <v>0</v>
      </c>
      <c r="AC41" s="9">
        <v>0</v>
      </c>
      <c r="AD41" s="9">
        <v>0</v>
      </c>
      <c r="AE41" s="10">
        <v>0</v>
      </c>
      <c r="AF41" s="9">
        <v>0</v>
      </c>
      <c r="AG41" s="9">
        <v>0</v>
      </c>
      <c r="AH41" s="9">
        <v>0</v>
      </c>
      <c r="AI41" s="9">
        <v>0</v>
      </c>
      <c r="AJ41" s="10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10">
        <v>0</v>
      </c>
      <c r="BB41" s="9">
        <v>0</v>
      </c>
      <c r="BC41" s="9">
        <v>6683799</v>
      </c>
      <c r="BD41" s="9">
        <v>16430739</v>
      </c>
      <c r="BE41" s="9">
        <v>0</v>
      </c>
      <c r="BF41" s="9">
        <v>0</v>
      </c>
      <c r="BG41" s="9">
        <v>0</v>
      </c>
      <c r="BH41" s="9">
        <v>0</v>
      </c>
      <c r="BI41" s="10">
        <v>23114538</v>
      </c>
      <c r="BJ41" s="10">
        <v>23114538</v>
      </c>
      <c r="BK41" s="9">
        <v>0</v>
      </c>
      <c r="BL41" s="10">
        <v>0</v>
      </c>
      <c r="BM41" s="10">
        <v>23114538</v>
      </c>
    </row>
    <row r="42" spans="1:65">
      <c r="B42" s="9" t="s">
        <v>138</v>
      </c>
      <c r="C42" s="10" t="s">
        <v>139</v>
      </c>
      <c r="D42" s="10">
        <v>4797341.24</v>
      </c>
      <c r="E42" s="9">
        <v>5005069.57</v>
      </c>
      <c r="F42" s="24"/>
      <c r="G42" s="25"/>
      <c r="H42" s="9">
        <v>25301.67</v>
      </c>
      <c r="I42" s="10">
        <v>5030371.24</v>
      </c>
      <c r="J42" s="9"/>
      <c r="K42" s="9"/>
      <c r="L42" s="9"/>
      <c r="M42" s="10"/>
      <c r="N42" s="9"/>
      <c r="O42" s="9"/>
      <c r="P42" s="10"/>
      <c r="Q42" s="10">
        <v>9827712.4800000004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10">
        <v>0</v>
      </c>
      <c r="AB42" s="9">
        <v>0</v>
      </c>
      <c r="AC42" s="9">
        <v>0</v>
      </c>
      <c r="AD42" s="9">
        <v>0</v>
      </c>
      <c r="AE42" s="10">
        <v>0</v>
      </c>
      <c r="AF42" s="9">
        <v>0</v>
      </c>
      <c r="AG42" s="9">
        <v>0</v>
      </c>
      <c r="AH42" s="9">
        <v>0</v>
      </c>
      <c r="AI42" s="9">
        <v>0</v>
      </c>
      <c r="AJ42" s="10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10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10">
        <v>0</v>
      </c>
      <c r="BB42" s="9">
        <v>0</v>
      </c>
      <c r="BC42" s="9">
        <v>553800</v>
      </c>
      <c r="BD42" s="9">
        <v>3990000</v>
      </c>
      <c r="BE42" s="9">
        <v>0</v>
      </c>
      <c r="BF42" s="9">
        <v>0</v>
      </c>
      <c r="BG42" s="9">
        <v>0</v>
      </c>
      <c r="BH42" s="9">
        <v>1000</v>
      </c>
      <c r="BI42" s="10">
        <v>4544800</v>
      </c>
      <c r="BJ42" s="10">
        <v>4544800</v>
      </c>
      <c r="BK42" s="9">
        <v>0</v>
      </c>
      <c r="BL42" s="10">
        <v>0</v>
      </c>
      <c r="BM42" s="10">
        <v>4544800</v>
      </c>
    </row>
    <row r="43" spans="1:65">
      <c r="B43" s="9" t="s">
        <v>140</v>
      </c>
      <c r="C43" s="10" t="s">
        <v>141</v>
      </c>
      <c r="D43" s="10">
        <v>1558712.41</v>
      </c>
      <c r="E43" s="9">
        <v>13165349</v>
      </c>
      <c r="F43" s="24"/>
      <c r="G43" s="25"/>
      <c r="H43" s="9"/>
      <c r="I43" s="10">
        <v>13165349</v>
      </c>
      <c r="J43" s="9"/>
      <c r="K43" s="9"/>
      <c r="L43" s="9"/>
      <c r="M43" s="10"/>
      <c r="N43" s="9"/>
      <c r="O43" s="9">
        <v>130844</v>
      </c>
      <c r="P43" s="10">
        <v>130844</v>
      </c>
      <c r="Q43" s="10">
        <v>14854905.41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10">
        <v>0</v>
      </c>
      <c r="AB43" s="9">
        <v>0</v>
      </c>
      <c r="AC43" s="9">
        <v>0</v>
      </c>
      <c r="AD43" s="9">
        <v>0</v>
      </c>
      <c r="AE43" s="10">
        <v>0</v>
      </c>
      <c r="AF43" s="9">
        <v>0</v>
      </c>
      <c r="AG43" s="9">
        <v>0</v>
      </c>
      <c r="AH43" s="9">
        <v>0</v>
      </c>
      <c r="AI43" s="9">
        <v>0</v>
      </c>
      <c r="AJ43" s="10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10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10">
        <v>0</v>
      </c>
      <c r="BB43" s="9">
        <v>2500</v>
      </c>
      <c r="BC43" s="9">
        <v>4052237.75</v>
      </c>
      <c r="BD43" s="9">
        <v>8922999.0500000007</v>
      </c>
      <c r="BE43" s="9">
        <v>0</v>
      </c>
      <c r="BF43" s="9">
        <v>0</v>
      </c>
      <c r="BG43" s="9">
        <v>0</v>
      </c>
      <c r="BH43" s="9">
        <v>0</v>
      </c>
      <c r="BI43" s="10">
        <v>12977736.800000001</v>
      </c>
      <c r="BJ43" s="10">
        <v>12977736.800000001</v>
      </c>
      <c r="BK43" s="9">
        <v>0</v>
      </c>
      <c r="BL43" s="10">
        <v>0</v>
      </c>
      <c r="BM43" s="10">
        <v>12977736.800000001</v>
      </c>
    </row>
    <row r="44" spans="1:65">
      <c r="B44" s="9" t="s">
        <v>142</v>
      </c>
      <c r="C44" s="10" t="s">
        <v>143</v>
      </c>
      <c r="D44" s="10">
        <v>1775205.31</v>
      </c>
      <c r="E44" s="9">
        <v>11141801.800000001</v>
      </c>
      <c r="F44" s="24"/>
      <c r="G44" s="25"/>
      <c r="H44" s="9">
        <v>6617.5</v>
      </c>
      <c r="I44" s="10">
        <v>11148419.300000001</v>
      </c>
      <c r="J44" s="9"/>
      <c r="K44" s="9"/>
      <c r="L44" s="9"/>
      <c r="M44" s="10"/>
      <c r="N44" s="9"/>
      <c r="O44" s="9"/>
      <c r="P44" s="10"/>
      <c r="Q44" s="10">
        <v>12923624.609999999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10">
        <v>0</v>
      </c>
      <c r="AB44" s="9">
        <v>0</v>
      </c>
      <c r="AC44" s="9">
        <v>0</v>
      </c>
      <c r="AD44" s="9">
        <v>0</v>
      </c>
      <c r="AE44" s="10">
        <v>0</v>
      </c>
      <c r="AF44" s="9">
        <v>0</v>
      </c>
      <c r="AG44" s="9">
        <v>0</v>
      </c>
      <c r="AH44" s="9">
        <v>0</v>
      </c>
      <c r="AI44" s="9">
        <v>0</v>
      </c>
      <c r="AJ44" s="10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10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10">
        <v>0</v>
      </c>
      <c r="BB44" s="9">
        <v>92404</v>
      </c>
      <c r="BC44" s="9">
        <v>6068439.2000000002</v>
      </c>
      <c r="BD44" s="9">
        <v>19960000</v>
      </c>
      <c r="BE44" s="9">
        <v>0</v>
      </c>
      <c r="BF44" s="9">
        <v>0</v>
      </c>
      <c r="BG44" s="9">
        <v>0</v>
      </c>
      <c r="BH44" s="9">
        <v>0</v>
      </c>
      <c r="BI44" s="10">
        <v>26120843.199999999</v>
      </c>
      <c r="BJ44" s="10">
        <v>26120843.199999999</v>
      </c>
      <c r="BK44" s="9">
        <v>-13414021</v>
      </c>
      <c r="BL44" s="10">
        <v>-13414021</v>
      </c>
      <c r="BM44" s="10">
        <v>12706822.199999999</v>
      </c>
    </row>
    <row r="45" spans="1:65">
      <c r="B45" s="9" t="s">
        <v>144</v>
      </c>
      <c r="C45" s="10" t="s">
        <v>145</v>
      </c>
      <c r="D45" s="10">
        <v>1031487.15</v>
      </c>
      <c r="E45" s="9">
        <v>3808895.44</v>
      </c>
      <c r="F45" s="24"/>
      <c r="G45" s="25"/>
      <c r="H45" s="9">
        <v>15.19</v>
      </c>
      <c r="I45" s="10">
        <v>3808910.63</v>
      </c>
      <c r="J45" s="9"/>
      <c r="K45" s="9"/>
      <c r="L45" s="9"/>
      <c r="M45" s="10"/>
      <c r="N45" s="9"/>
      <c r="O45" s="9"/>
      <c r="P45" s="10"/>
      <c r="Q45" s="10">
        <v>4840397.78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0</v>
      </c>
      <c r="AG45" s="9">
        <v>0</v>
      </c>
      <c r="AH45" s="9">
        <v>0</v>
      </c>
      <c r="AI45" s="9">
        <v>0</v>
      </c>
      <c r="AJ45" s="10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10">
        <v>0</v>
      </c>
      <c r="BB45" s="9">
        <v>0</v>
      </c>
      <c r="BC45" s="9">
        <v>1945231.26</v>
      </c>
      <c r="BD45" s="9">
        <v>1895000</v>
      </c>
      <c r="BE45" s="9">
        <v>0</v>
      </c>
      <c r="BF45" s="9">
        <v>0</v>
      </c>
      <c r="BG45" s="9">
        <v>0</v>
      </c>
      <c r="BH45" s="9">
        <v>6950</v>
      </c>
      <c r="BI45" s="10">
        <v>3847181.26</v>
      </c>
      <c r="BJ45" s="10">
        <v>3847181.26</v>
      </c>
      <c r="BK45" s="9">
        <v>0</v>
      </c>
      <c r="BL45" s="10">
        <v>0</v>
      </c>
      <c r="BM45" s="10">
        <v>3847181.26</v>
      </c>
    </row>
    <row r="46" spans="1:65">
      <c r="B46" s="9" t="s">
        <v>146</v>
      </c>
      <c r="C46" s="10" t="s">
        <v>147</v>
      </c>
      <c r="D46" s="10">
        <v>3217592</v>
      </c>
      <c r="E46" s="9">
        <v>2935055</v>
      </c>
      <c r="F46" s="24"/>
      <c r="G46" s="25"/>
      <c r="H46" s="9">
        <v>19200</v>
      </c>
      <c r="I46" s="10">
        <v>2954255</v>
      </c>
      <c r="J46" s="9"/>
      <c r="K46" s="9"/>
      <c r="L46" s="9"/>
      <c r="M46" s="10"/>
      <c r="N46" s="9"/>
      <c r="O46" s="9"/>
      <c r="P46" s="10"/>
      <c r="Q46" s="10">
        <v>6171847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10">
        <v>0</v>
      </c>
      <c r="AB46" s="9">
        <v>0</v>
      </c>
      <c r="AC46" s="9">
        <v>0</v>
      </c>
      <c r="AD46" s="9">
        <v>0</v>
      </c>
      <c r="AE46" s="10">
        <v>0</v>
      </c>
      <c r="AF46" s="9">
        <v>3750</v>
      </c>
      <c r="AG46" s="9">
        <v>0</v>
      </c>
      <c r="AH46" s="9">
        <v>0</v>
      </c>
      <c r="AI46" s="9">
        <v>0</v>
      </c>
      <c r="AJ46" s="10">
        <v>3750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10">
        <v>0</v>
      </c>
      <c r="BB46" s="9">
        <v>0</v>
      </c>
      <c r="BC46" s="9">
        <v>920505</v>
      </c>
      <c r="BD46" s="9">
        <v>2166860</v>
      </c>
      <c r="BE46" s="9">
        <v>0</v>
      </c>
      <c r="BF46" s="9">
        <v>0</v>
      </c>
      <c r="BG46" s="9">
        <v>0</v>
      </c>
      <c r="BH46" s="9">
        <v>0</v>
      </c>
      <c r="BI46" s="10">
        <v>3087365</v>
      </c>
      <c r="BJ46" s="10">
        <v>3091115</v>
      </c>
      <c r="BK46" s="9">
        <v>-136860</v>
      </c>
      <c r="BL46" s="10">
        <v>-136860</v>
      </c>
      <c r="BM46" s="10">
        <v>2954255</v>
      </c>
    </row>
    <row r="47" spans="1:65">
      <c r="B47" s="9" t="s">
        <v>148</v>
      </c>
      <c r="C47" s="10" t="s">
        <v>149</v>
      </c>
      <c r="D47" s="10">
        <v>2260673.92</v>
      </c>
      <c r="E47" s="9">
        <v>44307381.119999997</v>
      </c>
      <c r="F47" s="24"/>
      <c r="G47" s="25"/>
      <c r="H47" s="9">
        <v>114266.21</v>
      </c>
      <c r="I47" s="10">
        <v>44421647.329999998</v>
      </c>
      <c r="J47" s="9"/>
      <c r="K47" s="9"/>
      <c r="L47" s="9"/>
      <c r="M47" s="10"/>
      <c r="N47" s="9"/>
      <c r="O47" s="9"/>
      <c r="P47" s="10"/>
      <c r="Q47" s="10">
        <v>46682321.25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10">
        <v>0</v>
      </c>
      <c r="AB47" s="9">
        <v>0</v>
      </c>
      <c r="AC47" s="9">
        <v>0</v>
      </c>
      <c r="AD47" s="9">
        <v>0</v>
      </c>
      <c r="AE47" s="10">
        <v>0</v>
      </c>
      <c r="AF47" s="9">
        <v>0</v>
      </c>
      <c r="AG47" s="9">
        <v>0</v>
      </c>
      <c r="AH47" s="9">
        <v>0</v>
      </c>
      <c r="AI47" s="9">
        <v>0</v>
      </c>
      <c r="AJ47" s="10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0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10">
        <v>0</v>
      </c>
      <c r="BB47" s="9">
        <v>0</v>
      </c>
      <c r="BC47" s="9">
        <v>19077259.66</v>
      </c>
      <c r="BD47" s="9">
        <v>24335000</v>
      </c>
      <c r="BE47" s="9">
        <v>0</v>
      </c>
      <c r="BF47" s="9">
        <v>0</v>
      </c>
      <c r="BG47" s="9">
        <v>0</v>
      </c>
      <c r="BH47" s="9">
        <v>990.91</v>
      </c>
      <c r="BI47" s="10">
        <v>43413250.57</v>
      </c>
      <c r="BJ47" s="10">
        <v>43413250.57</v>
      </c>
      <c r="BK47" s="9">
        <v>1059400.75</v>
      </c>
      <c r="BL47" s="10">
        <v>1059400.75</v>
      </c>
      <c r="BM47" s="10">
        <v>44472651.32</v>
      </c>
    </row>
    <row r="48" spans="1:65" s="23" customFormat="1">
      <c r="A48"/>
      <c r="B48" s="15"/>
      <c r="C48" s="16" t="s">
        <v>388</v>
      </c>
      <c r="D48" s="18">
        <f>SUM(D7:D47)</f>
        <v>110879700.22999999</v>
      </c>
      <c r="E48" s="18">
        <f t="shared" ref="E48:BM48" si="0">SUM(E7:E47)</f>
        <v>460387988.33000004</v>
      </c>
      <c r="F48" s="60">
        <f t="shared" si="0"/>
        <v>0</v>
      </c>
      <c r="G48" s="61"/>
      <c r="H48" s="18">
        <f t="shared" si="0"/>
        <v>695184.12</v>
      </c>
      <c r="I48" s="18">
        <f t="shared" si="0"/>
        <v>461083172.44999999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1085290.3799999999</v>
      </c>
      <c r="P48" s="18">
        <f t="shared" si="0"/>
        <v>1085290.3799999999</v>
      </c>
      <c r="Q48" s="18">
        <f t="shared" si="0"/>
        <v>573048163.05999994</v>
      </c>
      <c r="R48" s="18">
        <f t="shared" si="0"/>
        <v>0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0</v>
      </c>
      <c r="W48" s="18">
        <f t="shared" si="0"/>
        <v>0</v>
      </c>
      <c r="X48" s="18">
        <f t="shared" si="0"/>
        <v>0</v>
      </c>
      <c r="Y48" s="18">
        <f t="shared" si="0"/>
        <v>0</v>
      </c>
      <c r="Z48" s="18">
        <f t="shared" si="0"/>
        <v>0</v>
      </c>
      <c r="AA48" s="18">
        <f t="shared" si="0"/>
        <v>0</v>
      </c>
      <c r="AB48" s="18">
        <f t="shared" si="0"/>
        <v>0</v>
      </c>
      <c r="AC48" s="18">
        <f t="shared" si="0"/>
        <v>0</v>
      </c>
      <c r="AD48" s="18">
        <f t="shared" si="0"/>
        <v>0</v>
      </c>
      <c r="AE48" s="18">
        <f t="shared" si="0"/>
        <v>0</v>
      </c>
      <c r="AF48" s="18">
        <f t="shared" si="0"/>
        <v>9750</v>
      </c>
      <c r="AG48" s="18">
        <f t="shared" si="0"/>
        <v>0</v>
      </c>
      <c r="AH48" s="18">
        <f t="shared" si="0"/>
        <v>0</v>
      </c>
      <c r="AI48" s="18">
        <f t="shared" si="0"/>
        <v>0</v>
      </c>
      <c r="AJ48" s="18">
        <f t="shared" si="0"/>
        <v>9750</v>
      </c>
      <c r="AK48" s="18">
        <f t="shared" si="0"/>
        <v>0</v>
      </c>
      <c r="AL48" s="18">
        <f t="shared" si="0"/>
        <v>0</v>
      </c>
      <c r="AM48" s="18">
        <f t="shared" si="0"/>
        <v>0</v>
      </c>
      <c r="AN48" s="18">
        <f t="shared" si="0"/>
        <v>0</v>
      </c>
      <c r="AO48" s="18">
        <f t="shared" si="0"/>
        <v>0</v>
      </c>
      <c r="AP48" s="18">
        <f t="shared" si="0"/>
        <v>0</v>
      </c>
      <c r="AQ48" s="18">
        <f t="shared" si="0"/>
        <v>0</v>
      </c>
      <c r="AR48" s="18">
        <f t="shared" si="0"/>
        <v>0</v>
      </c>
      <c r="AS48" s="18">
        <f t="shared" si="0"/>
        <v>0</v>
      </c>
      <c r="AT48" s="18">
        <f t="shared" si="0"/>
        <v>0</v>
      </c>
      <c r="AU48" s="18">
        <f t="shared" si="0"/>
        <v>0</v>
      </c>
      <c r="AV48" s="18">
        <f t="shared" si="0"/>
        <v>0</v>
      </c>
      <c r="AW48" s="18">
        <f t="shared" si="0"/>
        <v>0</v>
      </c>
      <c r="AX48" s="18">
        <f t="shared" si="0"/>
        <v>0</v>
      </c>
      <c r="AY48" s="18">
        <f t="shared" si="0"/>
        <v>0</v>
      </c>
      <c r="AZ48" s="18">
        <f t="shared" si="0"/>
        <v>0</v>
      </c>
      <c r="BA48" s="18">
        <f t="shared" si="0"/>
        <v>0</v>
      </c>
      <c r="BB48" s="18">
        <f t="shared" si="0"/>
        <v>221169.94</v>
      </c>
      <c r="BC48" s="18">
        <f t="shared" si="0"/>
        <v>124315094.55000001</v>
      </c>
      <c r="BD48" s="18">
        <f t="shared" si="0"/>
        <v>324806335.27999997</v>
      </c>
      <c r="BE48" s="18">
        <f t="shared" si="0"/>
        <v>0</v>
      </c>
      <c r="BF48" s="18">
        <f t="shared" si="0"/>
        <v>0</v>
      </c>
      <c r="BG48" s="18">
        <f t="shared" si="0"/>
        <v>0</v>
      </c>
      <c r="BH48" s="18">
        <f t="shared" si="0"/>
        <v>35475.72</v>
      </c>
      <c r="BI48" s="18">
        <f t="shared" si="0"/>
        <v>449378075.48999995</v>
      </c>
      <c r="BJ48" s="18">
        <f t="shared" si="0"/>
        <v>449387825.48999995</v>
      </c>
      <c r="BK48" s="18">
        <f t="shared" si="0"/>
        <v>-13061258.359999999</v>
      </c>
      <c r="BL48" s="18">
        <f t="shared" si="0"/>
        <v>-13061258.359999999</v>
      </c>
      <c r="BM48" s="18">
        <f t="shared" si="0"/>
        <v>436326567.12999994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/>
      <c r="I49" s="10"/>
      <c r="J49" s="9"/>
      <c r="K49" s="9"/>
      <c r="L49" s="9"/>
      <c r="M49" s="10"/>
      <c r="N49" s="9"/>
      <c r="O49" s="9"/>
      <c r="P49" s="10"/>
      <c r="Q49" s="10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10">
        <v>0</v>
      </c>
      <c r="AB49" s="9">
        <v>0</v>
      </c>
      <c r="AC49" s="9">
        <v>0</v>
      </c>
      <c r="AD49" s="9">
        <v>0</v>
      </c>
      <c r="AE49" s="10">
        <v>0</v>
      </c>
      <c r="AF49" s="9">
        <v>0</v>
      </c>
      <c r="AG49" s="9">
        <v>0</v>
      </c>
      <c r="AH49" s="9">
        <v>0</v>
      </c>
      <c r="AI49" s="9">
        <v>0</v>
      </c>
      <c r="AJ49" s="10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0</v>
      </c>
      <c r="BK49" s="9">
        <v>0</v>
      </c>
      <c r="BL49" s="10">
        <v>0</v>
      </c>
      <c r="BM49" s="10">
        <v>0</v>
      </c>
    </row>
    <row r="50" spans="2:65">
      <c r="B50" s="9" t="s">
        <v>152</v>
      </c>
      <c r="C50" s="10" t="s">
        <v>153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154</v>
      </c>
      <c r="C51" s="10" t="s">
        <v>155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156</v>
      </c>
      <c r="C52" s="10" t="s">
        <v>157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158</v>
      </c>
      <c r="C53" s="10" t="s">
        <v>159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160</v>
      </c>
      <c r="C54" s="10" t="s">
        <v>161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162</v>
      </c>
      <c r="C55" s="10" t="s">
        <v>163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164</v>
      </c>
      <c r="C56" s="10" t="s">
        <v>165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166</v>
      </c>
      <c r="C57" s="10" t="s">
        <v>167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170</v>
      </c>
      <c r="C59" s="10" t="s">
        <v>171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180</v>
      </c>
      <c r="C64" s="10" t="s">
        <v>181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186</v>
      </c>
      <c r="C67" s="10" t="s">
        <v>187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188</v>
      </c>
      <c r="C68" s="10" t="s">
        <v>189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194</v>
      </c>
      <c r="C71" s="10" t="s">
        <v>195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196</v>
      </c>
      <c r="C72" s="10" t="s">
        <v>197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198</v>
      </c>
      <c r="C73" s="10" t="s">
        <v>199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206</v>
      </c>
      <c r="C77" s="10" t="s">
        <v>207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208</v>
      </c>
      <c r="C78" s="10" t="s">
        <v>209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216</v>
      </c>
      <c r="C82" s="10" t="s">
        <v>217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218</v>
      </c>
      <c r="C83" s="10" t="s">
        <v>219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220</v>
      </c>
      <c r="C84" s="10" t="s">
        <v>221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222</v>
      </c>
      <c r="C85" s="10" t="s">
        <v>223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236</v>
      </c>
      <c r="C92" s="10" t="s">
        <v>237</v>
      </c>
      <c r="D92" s="10">
        <v>1849330</v>
      </c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1849330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240</v>
      </c>
      <c r="C94" s="10" t="s">
        <v>241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250</v>
      </c>
      <c r="C99" s="10" t="s">
        <v>251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252</v>
      </c>
      <c r="C100" s="10" t="s">
        <v>253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254</v>
      </c>
      <c r="C101" s="10" t="s">
        <v>255</v>
      </c>
      <c r="D101" s="10"/>
      <c r="E101" s="9"/>
      <c r="F101" s="24"/>
      <c r="G101" s="25"/>
      <c r="H101" s="9"/>
      <c r="I101" s="10"/>
      <c r="J101" s="9"/>
      <c r="K101" s="9"/>
      <c r="L101" s="9"/>
      <c r="M101" s="10"/>
      <c r="N101" s="9"/>
      <c r="O101" s="9"/>
      <c r="P101" s="10"/>
      <c r="Q101" s="10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0</v>
      </c>
      <c r="BJ101" s="10">
        <v>0</v>
      </c>
      <c r="BK101" s="9">
        <v>0</v>
      </c>
      <c r="BL101" s="10">
        <v>0</v>
      </c>
      <c r="BM101" s="10">
        <v>0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258</v>
      </c>
      <c r="C103" s="10" t="s">
        <v>259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260</v>
      </c>
      <c r="C104" s="10" t="s">
        <v>261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262</v>
      </c>
      <c r="C105" s="10" t="s">
        <v>263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266</v>
      </c>
      <c r="C107" s="10" t="s">
        <v>267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268</v>
      </c>
      <c r="C108" s="10" t="s">
        <v>269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270</v>
      </c>
      <c r="C109" s="10" t="s">
        <v>271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274</v>
      </c>
      <c r="C111" s="10" t="s">
        <v>275</v>
      </c>
      <c r="D111" s="10"/>
      <c r="E111" s="9"/>
      <c r="F111" s="24"/>
      <c r="G111" s="25"/>
      <c r="H111" s="9"/>
      <c r="I111" s="10"/>
      <c r="J111" s="9"/>
      <c r="K111" s="9"/>
      <c r="L111" s="9"/>
      <c r="M111" s="10"/>
      <c r="N111" s="9"/>
      <c r="O111" s="9"/>
      <c r="P111" s="10"/>
      <c r="Q111" s="10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0</v>
      </c>
      <c r="AG111" s="9">
        <v>0</v>
      </c>
      <c r="AH111" s="9">
        <v>0</v>
      </c>
      <c r="AI111" s="9">
        <v>0</v>
      </c>
      <c r="AJ111" s="10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10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0</v>
      </c>
      <c r="BJ111" s="10">
        <v>0</v>
      </c>
      <c r="BK111" s="9">
        <v>0</v>
      </c>
      <c r="BL111" s="10">
        <v>0</v>
      </c>
      <c r="BM111" s="10">
        <v>0</v>
      </c>
    </row>
    <row r="112" spans="2:65">
      <c r="B112" s="9" t="s">
        <v>276</v>
      </c>
      <c r="C112" s="10" t="s">
        <v>277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282</v>
      </c>
      <c r="C115" s="10" t="s">
        <v>283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284</v>
      </c>
      <c r="C116" s="10" t="s">
        <v>285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286</v>
      </c>
      <c r="C117" s="10" t="s">
        <v>287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292</v>
      </c>
      <c r="C120" s="10" t="s">
        <v>293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294</v>
      </c>
      <c r="C121" s="10" t="s">
        <v>295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296</v>
      </c>
      <c r="C122" s="10" t="s">
        <v>297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298</v>
      </c>
      <c r="C123" s="10" t="s">
        <v>299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304</v>
      </c>
      <c r="C126" s="10" t="s">
        <v>305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314</v>
      </c>
      <c r="C131" s="10" t="s">
        <v>315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316</v>
      </c>
      <c r="C132" s="10" t="s">
        <v>317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318</v>
      </c>
      <c r="C133" s="10" t="s">
        <v>319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320</v>
      </c>
      <c r="C134" s="10" t="s">
        <v>321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350</v>
      </c>
      <c r="C149" s="10" t="s">
        <v>351</v>
      </c>
      <c r="D149" s="10"/>
      <c r="E149" s="9"/>
      <c r="F149" s="24"/>
      <c r="G149" s="25"/>
      <c r="H149" s="9"/>
      <c r="I149" s="10"/>
      <c r="J149" s="9"/>
      <c r="K149" s="9"/>
      <c r="L149" s="9"/>
      <c r="M149" s="10"/>
      <c r="N149" s="9"/>
      <c r="O149" s="9"/>
      <c r="P149" s="10"/>
      <c r="Q149" s="10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0</v>
      </c>
      <c r="AB149" s="9">
        <v>0</v>
      </c>
      <c r="AC149" s="9">
        <v>0</v>
      </c>
      <c r="AD149" s="9">
        <v>0</v>
      </c>
      <c r="AE149" s="10">
        <v>0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0</v>
      </c>
      <c r="BJ149" s="10">
        <v>0</v>
      </c>
      <c r="BK149" s="9">
        <v>0</v>
      </c>
      <c r="BL149" s="10">
        <v>0</v>
      </c>
      <c r="BM149" s="10">
        <v>0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366</v>
      </c>
      <c r="C157" s="10" t="s">
        <v>367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368</v>
      </c>
      <c r="C158" s="10" t="s">
        <v>369</v>
      </c>
      <c r="D158" s="10"/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370</v>
      </c>
      <c r="C159" s="10" t="s">
        <v>371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374</v>
      </c>
      <c r="C161" s="10" t="s">
        <v>375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23" customFormat="1">
      <c r="A163"/>
      <c r="B163" s="17"/>
      <c r="C163" s="17" t="s">
        <v>398</v>
      </c>
      <c r="D163" s="20">
        <f>SUM(D49:D162)</f>
        <v>1849330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0</v>
      </c>
      <c r="I163" s="20">
        <f t="shared" si="1"/>
        <v>0</v>
      </c>
      <c r="J163" s="20">
        <f t="shared" si="1"/>
        <v>0</v>
      </c>
      <c r="K163" s="20">
        <f t="shared" si="1"/>
        <v>0</v>
      </c>
      <c r="L163" s="20">
        <f t="shared" si="1"/>
        <v>0</v>
      </c>
      <c r="M163" s="20">
        <f t="shared" si="1"/>
        <v>0</v>
      </c>
      <c r="N163" s="20">
        <f t="shared" si="1"/>
        <v>0</v>
      </c>
      <c r="O163" s="20">
        <f t="shared" si="1"/>
        <v>0</v>
      </c>
      <c r="P163" s="20">
        <f t="shared" si="1"/>
        <v>0</v>
      </c>
      <c r="Q163" s="20">
        <f t="shared" si="1"/>
        <v>1849330</v>
      </c>
      <c r="R163" s="20">
        <f t="shared" si="1"/>
        <v>0</v>
      </c>
      <c r="S163" s="20">
        <f t="shared" si="1"/>
        <v>0</v>
      </c>
      <c r="T163" s="20">
        <f t="shared" si="1"/>
        <v>0</v>
      </c>
      <c r="U163" s="20">
        <f t="shared" si="1"/>
        <v>0</v>
      </c>
      <c r="V163" s="20">
        <f t="shared" si="1"/>
        <v>0</v>
      </c>
      <c r="W163" s="20">
        <f t="shared" si="1"/>
        <v>0</v>
      </c>
      <c r="X163" s="20">
        <f t="shared" si="1"/>
        <v>0</v>
      </c>
      <c r="Y163" s="20">
        <f t="shared" si="1"/>
        <v>0</v>
      </c>
      <c r="Z163" s="20">
        <f t="shared" si="1"/>
        <v>0</v>
      </c>
      <c r="AA163" s="20">
        <f t="shared" si="1"/>
        <v>0</v>
      </c>
      <c r="AB163" s="20">
        <f t="shared" si="1"/>
        <v>0</v>
      </c>
      <c r="AC163" s="20">
        <f t="shared" si="1"/>
        <v>0</v>
      </c>
      <c r="AD163" s="20">
        <f t="shared" si="1"/>
        <v>0</v>
      </c>
      <c r="AE163" s="20">
        <f t="shared" si="1"/>
        <v>0</v>
      </c>
      <c r="AF163" s="20">
        <f t="shared" si="1"/>
        <v>0</v>
      </c>
      <c r="AG163" s="20">
        <f t="shared" si="1"/>
        <v>0</v>
      </c>
      <c r="AH163" s="20">
        <f t="shared" si="1"/>
        <v>0</v>
      </c>
      <c r="AI163" s="20">
        <f t="shared" si="1"/>
        <v>0</v>
      </c>
      <c r="AJ163" s="20">
        <f t="shared" si="1"/>
        <v>0</v>
      </c>
      <c r="AK163" s="20">
        <f t="shared" si="1"/>
        <v>0</v>
      </c>
      <c r="AL163" s="20">
        <f t="shared" si="1"/>
        <v>0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0</v>
      </c>
      <c r="AR163" s="20">
        <f t="shared" si="1"/>
        <v>0</v>
      </c>
      <c r="AS163" s="20">
        <f t="shared" si="1"/>
        <v>0</v>
      </c>
      <c r="AT163" s="20">
        <f t="shared" si="1"/>
        <v>0</v>
      </c>
      <c r="AU163" s="20">
        <f t="shared" si="1"/>
        <v>0</v>
      </c>
      <c r="AV163" s="20">
        <f t="shared" si="1"/>
        <v>0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0</v>
      </c>
      <c r="BB163" s="20">
        <f t="shared" si="1"/>
        <v>0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0</v>
      </c>
      <c r="BG163" s="20">
        <f t="shared" si="1"/>
        <v>0</v>
      </c>
      <c r="BH163" s="20">
        <f t="shared" si="1"/>
        <v>0</v>
      </c>
      <c r="BI163" s="20">
        <f t="shared" si="1"/>
        <v>0</v>
      </c>
      <c r="BJ163" s="20">
        <f t="shared" si="1"/>
        <v>0</v>
      </c>
      <c r="BK163" s="20">
        <f t="shared" si="1"/>
        <v>0</v>
      </c>
      <c r="BL163" s="20">
        <f t="shared" si="1"/>
        <v>0</v>
      </c>
      <c r="BM163" s="20">
        <f t="shared" si="1"/>
        <v>0</v>
      </c>
    </row>
    <row r="164" spans="1:65" s="23" customFormat="1">
      <c r="A164"/>
      <c r="B164" s="17"/>
      <c r="C164" s="17" t="s">
        <v>390</v>
      </c>
      <c r="D164" s="20">
        <f>D163+D48</f>
        <v>112729030.22999999</v>
      </c>
      <c r="E164" s="20">
        <f t="shared" ref="E164:BM164" si="2">E163+E48</f>
        <v>460387988.33000004</v>
      </c>
      <c r="F164" s="20">
        <f t="shared" si="2"/>
        <v>0</v>
      </c>
      <c r="G164" s="20">
        <f t="shared" si="2"/>
        <v>0</v>
      </c>
      <c r="H164" s="20">
        <f t="shared" si="2"/>
        <v>695184.12</v>
      </c>
      <c r="I164" s="20">
        <f t="shared" si="2"/>
        <v>461083172.44999999</v>
      </c>
      <c r="J164" s="20">
        <f t="shared" si="2"/>
        <v>0</v>
      </c>
      <c r="K164" s="20">
        <f t="shared" si="2"/>
        <v>0</v>
      </c>
      <c r="L164" s="20">
        <f t="shared" si="2"/>
        <v>0</v>
      </c>
      <c r="M164" s="20">
        <f t="shared" si="2"/>
        <v>0</v>
      </c>
      <c r="N164" s="20">
        <f t="shared" si="2"/>
        <v>0</v>
      </c>
      <c r="O164" s="20">
        <f t="shared" si="2"/>
        <v>1085290.3799999999</v>
      </c>
      <c r="P164" s="20">
        <f t="shared" si="2"/>
        <v>1085290.3799999999</v>
      </c>
      <c r="Q164" s="20">
        <f t="shared" si="2"/>
        <v>574897493.05999994</v>
      </c>
      <c r="R164" s="20">
        <f t="shared" si="2"/>
        <v>0</v>
      </c>
      <c r="S164" s="20">
        <f t="shared" si="2"/>
        <v>0</v>
      </c>
      <c r="T164" s="20">
        <f t="shared" si="2"/>
        <v>0</v>
      </c>
      <c r="U164" s="20">
        <f t="shared" si="2"/>
        <v>0</v>
      </c>
      <c r="V164" s="20">
        <f t="shared" si="2"/>
        <v>0</v>
      </c>
      <c r="W164" s="20">
        <f t="shared" si="2"/>
        <v>0</v>
      </c>
      <c r="X164" s="20">
        <f t="shared" si="2"/>
        <v>0</v>
      </c>
      <c r="Y164" s="20">
        <f t="shared" si="2"/>
        <v>0</v>
      </c>
      <c r="Z164" s="20">
        <f t="shared" si="2"/>
        <v>0</v>
      </c>
      <c r="AA164" s="20">
        <f t="shared" si="2"/>
        <v>0</v>
      </c>
      <c r="AB164" s="20">
        <f t="shared" si="2"/>
        <v>0</v>
      </c>
      <c r="AC164" s="20">
        <f t="shared" si="2"/>
        <v>0</v>
      </c>
      <c r="AD164" s="20">
        <f t="shared" si="2"/>
        <v>0</v>
      </c>
      <c r="AE164" s="20">
        <f t="shared" si="2"/>
        <v>0</v>
      </c>
      <c r="AF164" s="20">
        <f t="shared" si="2"/>
        <v>9750</v>
      </c>
      <c r="AG164" s="20">
        <f t="shared" si="2"/>
        <v>0</v>
      </c>
      <c r="AH164" s="20">
        <f t="shared" si="2"/>
        <v>0</v>
      </c>
      <c r="AI164" s="20">
        <f t="shared" si="2"/>
        <v>0</v>
      </c>
      <c r="AJ164" s="20">
        <f t="shared" si="2"/>
        <v>9750</v>
      </c>
      <c r="AK164" s="20">
        <f t="shared" si="2"/>
        <v>0</v>
      </c>
      <c r="AL164" s="20">
        <f t="shared" si="2"/>
        <v>0</v>
      </c>
      <c r="AM164" s="20">
        <f t="shared" si="2"/>
        <v>0</v>
      </c>
      <c r="AN164" s="20">
        <f t="shared" si="2"/>
        <v>0</v>
      </c>
      <c r="AO164" s="20">
        <f t="shared" si="2"/>
        <v>0</v>
      </c>
      <c r="AP164" s="20">
        <f t="shared" si="2"/>
        <v>0</v>
      </c>
      <c r="AQ164" s="20">
        <f t="shared" si="2"/>
        <v>0</v>
      </c>
      <c r="AR164" s="20">
        <f t="shared" si="2"/>
        <v>0</v>
      </c>
      <c r="AS164" s="20">
        <f t="shared" si="2"/>
        <v>0</v>
      </c>
      <c r="AT164" s="20">
        <f t="shared" si="2"/>
        <v>0</v>
      </c>
      <c r="AU164" s="20">
        <f t="shared" si="2"/>
        <v>0</v>
      </c>
      <c r="AV164" s="20">
        <f t="shared" si="2"/>
        <v>0</v>
      </c>
      <c r="AW164" s="20">
        <f t="shared" si="2"/>
        <v>0</v>
      </c>
      <c r="AX164" s="20">
        <f t="shared" si="2"/>
        <v>0</v>
      </c>
      <c r="AY164" s="20">
        <f t="shared" si="2"/>
        <v>0</v>
      </c>
      <c r="AZ164" s="20">
        <f t="shared" si="2"/>
        <v>0</v>
      </c>
      <c r="BA164" s="20">
        <f t="shared" si="2"/>
        <v>0</v>
      </c>
      <c r="BB164" s="20">
        <f t="shared" si="2"/>
        <v>221169.94</v>
      </c>
      <c r="BC164" s="20">
        <f t="shared" si="2"/>
        <v>124315094.55000001</v>
      </c>
      <c r="BD164" s="20">
        <f t="shared" si="2"/>
        <v>324806335.27999997</v>
      </c>
      <c r="BE164" s="20">
        <f t="shared" si="2"/>
        <v>0</v>
      </c>
      <c r="BF164" s="20">
        <f t="shared" si="2"/>
        <v>0</v>
      </c>
      <c r="BG164" s="20">
        <f t="shared" si="2"/>
        <v>0</v>
      </c>
      <c r="BH164" s="20">
        <f t="shared" si="2"/>
        <v>35475.72</v>
      </c>
      <c r="BI164" s="20">
        <f t="shared" si="2"/>
        <v>449378075.48999995</v>
      </c>
      <c r="BJ164" s="20">
        <f t="shared" si="2"/>
        <v>449387825.48999995</v>
      </c>
      <c r="BK164" s="20">
        <f t="shared" si="2"/>
        <v>-13061258.359999999</v>
      </c>
      <c r="BL164" s="20">
        <f t="shared" si="2"/>
        <v>-13061258.359999999</v>
      </c>
      <c r="BM164" s="20">
        <f t="shared" si="2"/>
        <v>436326567.12999994</v>
      </c>
    </row>
  </sheetData>
  <mergeCells count="176">
    <mergeCell ref="BK5:BL5"/>
    <mergeCell ref="E5:I5"/>
    <mergeCell ref="J5:M5"/>
    <mergeCell ref="N5:P5"/>
    <mergeCell ref="R5:AA5"/>
    <mergeCell ref="AB5:AE5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5:G145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1:C1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</mergeCells>
  <pageMargins left="1" right="1" top="1" bottom="1.45" header="1" footer="1"/>
  <pageSetup orientation="portrait" horizontalDpi="300" verticalDpi="300"/>
  <headerFooter alignWithMargins="0">
    <oddFooter>&amp;L&amp;"Segoe UI,Regular"&amp;10 2/13/2023 12:30:08 PM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8.140625" style="11" customWidth="1"/>
    <col min="3" max="3" width="48" style="11" customWidth="1"/>
    <col min="4" max="4" width="17.85546875" style="11" customWidth="1"/>
    <col min="5" max="5" width="16.42578125" style="11" customWidth="1"/>
    <col min="6" max="6" width="10.28515625" style="11" customWidth="1"/>
    <col min="7" max="7" width="1.5703125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customWidth="1"/>
    <col min="67" max="67" width="6.85546875" customWidth="1"/>
  </cols>
  <sheetData>
    <row r="1" spans="1:65" ht="36" customHeight="1">
      <c r="A1" s="1" t="s">
        <v>1</v>
      </c>
      <c r="B1" s="46" t="s">
        <v>0</v>
      </c>
      <c r="C1" s="46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ht="29.1" customHeight="1">
      <c r="B2" s="46"/>
      <c r="C2" s="4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>
      <c r="B3" s="47" t="s">
        <v>399</v>
      </c>
      <c r="C3" s="48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>
      <c r="B4" s="44" t="s">
        <v>392</v>
      </c>
      <c r="C4" s="45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ht="51">
      <c r="B5" s="49" t="s">
        <v>1</v>
      </c>
      <c r="C5" s="50"/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400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>
        <v>19153867</v>
      </c>
      <c r="E7" s="13">
        <v>32155200</v>
      </c>
      <c r="F7" s="37"/>
      <c r="G7" s="38"/>
      <c r="H7" s="13">
        <v>2163258</v>
      </c>
      <c r="I7" s="12">
        <v>34318458</v>
      </c>
      <c r="J7" s="13"/>
      <c r="K7" s="13">
        <v>786480</v>
      </c>
      <c r="L7" s="13"/>
      <c r="M7" s="12">
        <v>786480</v>
      </c>
      <c r="N7" s="13"/>
      <c r="O7" s="13"/>
      <c r="P7" s="12"/>
      <c r="Q7" s="12">
        <v>54258805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2">
        <v>0</v>
      </c>
      <c r="AB7" s="13">
        <v>0</v>
      </c>
      <c r="AC7" s="13">
        <v>0</v>
      </c>
      <c r="AD7" s="13">
        <v>0</v>
      </c>
      <c r="AE7" s="12">
        <v>0</v>
      </c>
      <c r="AF7" s="13">
        <v>17984</v>
      </c>
      <c r="AG7" s="13">
        <v>18248787</v>
      </c>
      <c r="AH7" s="13">
        <v>0</v>
      </c>
      <c r="AI7" s="13">
        <v>0</v>
      </c>
      <c r="AJ7" s="12">
        <v>18266771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1264765</v>
      </c>
      <c r="AR7" s="13">
        <v>3665383</v>
      </c>
      <c r="AS7" s="13">
        <v>0</v>
      </c>
      <c r="AT7" s="12">
        <v>4930148</v>
      </c>
      <c r="AU7" s="13">
        <v>11147934</v>
      </c>
      <c r="AV7" s="13">
        <v>10075707</v>
      </c>
      <c r="AW7" s="13">
        <v>5233992</v>
      </c>
      <c r="AX7" s="13">
        <v>0</v>
      </c>
      <c r="AY7" s="13">
        <v>0</v>
      </c>
      <c r="AZ7" s="13">
        <v>0</v>
      </c>
      <c r="BA7" s="12">
        <v>26457633</v>
      </c>
      <c r="BB7" s="13">
        <v>0</v>
      </c>
      <c r="BC7" s="13">
        <v>2237557</v>
      </c>
      <c r="BD7" s="13">
        <v>4280376</v>
      </c>
      <c r="BE7" s="13">
        <v>0</v>
      </c>
      <c r="BF7" s="13">
        <v>0</v>
      </c>
      <c r="BG7" s="13">
        <v>0</v>
      </c>
      <c r="BH7" s="13">
        <v>0</v>
      </c>
      <c r="BI7" s="12">
        <v>6517933</v>
      </c>
      <c r="BJ7" s="12">
        <v>56172485</v>
      </c>
      <c r="BK7" s="13">
        <v>-48588621</v>
      </c>
      <c r="BL7" s="12">
        <v>-48588621</v>
      </c>
      <c r="BM7" s="12">
        <v>7583864</v>
      </c>
    </row>
    <row r="8" spans="1:65">
      <c r="B8" s="9" t="s">
        <v>70</v>
      </c>
      <c r="C8" s="10" t="s">
        <v>71</v>
      </c>
      <c r="D8" s="10">
        <v>4156353.37</v>
      </c>
      <c r="E8" s="9">
        <v>1233088.99</v>
      </c>
      <c r="F8" s="24"/>
      <c r="G8" s="25"/>
      <c r="H8" s="9">
        <v>6258.91</v>
      </c>
      <c r="I8" s="10">
        <v>1239347.8999999999</v>
      </c>
      <c r="J8" s="9"/>
      <c r="K8" s="9"/>
      <c r="L8" s="9"/>
      <c r="M8" s="10"/>
      <c r="N8" s="9"/>
      <c r="O8" s="9"/>
      <c r="P8" s="10"/>
      <c r="Q8" s="10">
        <v>5395701.2699999996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10">
        <v>0</v>
      </c>
      <c r="AB8" s="9">
        <v>0</v>
      </c>
      <c r="AC8" s="9">
        <v>0</v>
      </c>
      <c r="AD8" s="9">
        <v>0</v>
      </c>
      <c r="AE8" s="10">
        <v>0</v>
      </c>
      <c r="AF8" s="9">
        <v>142231.37</v>
      </c>
      <c r="AG8" s="9">
        <v>2652342.15</v>
      </c>
      <c r="AH8" s="9">
        <v>0</v>
      </c>
      <c r="AI8" s="9">
        <v>0</v>
      </c>
      <c r="AJ8" s="10">
        <v>2794573.52</v>
      </c>
      <c r="AK8" s="9">
        <v>17166.400000000001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17166.400000000001</v>
      </c>
      <c r="AU8" s="9">
        <v>25712</v>
      </c>
      <c r="AV8" s="9">
        <v>0</v>
      </c>
      <c r="AW8" s="9">
        <v>143014.76</v>
      </c>
      <c r="AX8" s="9">
        <v>0</v>
      </c>
      <c r="AY8" s="9">
        <v>0</v>
      </c>
      <c r="AZ8" s="9">
        <v>0</v>
      </c>
      <c r="BA8" s="10">
        <v>168726.76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10">
        <v>0</v>
      </c>
      <c r="BJ8" s="10">
        <v>2980466.68</v>
      </c>
      <c r="BK8" s="9">
        <v>0</v>
      </c>
      <c r="BL8" s="10">
        <v>0</v>
      </c>
      <c r="BM8" s="10">
        <v>2980466.68</v>
      </c>
    </row>
    <row r="9" spans="1:65">
      <c r="B9" s="9" t="s">
        <v>72</v>
      </c>
      <c r="C9" s="10" t="s">
        <v>73</v>
      </c>
      <c r="D9" s="10"/>
      <c r="E9" s="9"/>
      <c r="F9" s="24"/>
      <c r="G9" s="25"/>
      <c r="H9" s="9"/>
      <c r="I9" s="10"/>
      <c r="J9" s="9"/>
      <c r="K9" s="9">
        <v>37950.29</v>
      </c>
      <c r="L9" s="9"/>
      <c r="M9" s="10">
        <v>37950.29</v>
      </c>
      <c r="N9" s="9"/>
      <c r="O9" s="9"/>
      <c r="P9" s="10"/>
      <c r="Q9" s="10">
        <v>37950.29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37950.29</v>
      </c>
      <c r="AH9" s="9">
        <v>0</v>
      </c>
      <c r="AI9" s="9">
        <v>0</v>
      </c>
      <c r="AJ9" s="10">
        <v>37950.29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37950.29</v>
      </c>
      <c r="BK9" s="9">
        <v>0</v>
      </c>
      <c r="BL9" s="10">
        <v>0</v>
      </c>
      <c r="BM9" s="10">
        <v>37950.29</v>
      </c>
    </row>
    <row r="10" spans="1:65">
      <c r="B10" s="9" t="s">
        <v>74</v>
      </c>
      <c r="C10" s="10" t="s">
        <v>75</v>
      </c>
      <c r="D10" s="10">
        <v>6473152.5700000003</v>
      </c>
      <c r="E10" s="9">
        <v>1434360.88</v>
      </c>
      <c r="F10" s="24"/>
      <c r="G10" s="25"/>
      <c r="H10" s="9">
        <v>50587.41</v>
      </c>
      <c r="I10" s="10">
        <v>1484948.29</v>
      </c>
      <c r="J10" s="9"/>
      <c r="K10" s="9">
        <v>3883418.91</v>
      </c>
      <c r="L10" s="9">
        <v>10577.67</v>
      </c>
      <c r="M10" s="10">
        <v>3893996.58</v>
      </c>
      <c r="N10" s="9"/>
      <c r="O10" s="9"/>
      <c r="P10" s="10"/>
      <c r="Q10" s="10">
        <v>11852097.439999999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10">
        <v>0</v>
      </c>
      <c r="AB10" s="9">
        <v>0</v>
      </c>
      <c r="AC10" s="9">
        <v>0</v>
      </c>
      <c r="AD10" s="9">
        <v>0</v>
      </c>
      <c r="AE10" s="10">
        <v>0</v>
      </c>
      <c r="AF10" s="9">
        <v>0</v>
      </c>
      <c r="AG10" s="9">
        <v>6378671.2599999998</v>
      </c>
      <c r="AH10" s="9">
        <v>0</v>
      </c>
      <c r="AI10" s="9">
        <v>0</v>
      </c>
      <c r="AJ10" s="10">
        <v>6378671.2599999998</v>
      </c>
      <c r="AK10" s="9">
        <v>1233647.03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153750.16</v>
      </c>
      <c r="AR10" s="9">
        <v>450</v>
      </c>
      <c r="AS10" s="9">
        <v>0</v>
      </c>
      <c r="AT10" s="10">
        <v>1387847.19</v>
      </c>
      <c r="AU10" s="9">
        <v>0</v>
      </c>
      <c r="AV10" s="9">
        <v>0</v>
      </c>
      <c r="AW10" s="9">
        <v>163207.71</v>
      </c>
      <c r="AX10" s="9">
        <v>0</v>
      </c>
      <c r="AY10" s="9">
        <v>0</v>
      </c>
      <c r="AZ10" s="9">
        <v>0</v>
      </c>
      <c r="BA10" s="10">
        <v>163207.71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10">
        <v>7929726.1600000001</v>
      </c>
      <c r="BK10" s="9">
        <v>-189215.21</v>
      </c>
      <c r="BL10" s="10">
        <v>-189215.21</v>
      </c>
      <c r="BM10" s="10">
        <v>7740510.9500000002</v>
      </c>
    </row>
    <row r="11" spans="1:65">
      <c r="B11" s="9" t="s">
        <v>76</v>
      </c>
      <c r="C11" s="10" t="s">
        <v>77</v>
      </c>
      <c r="D11" s="10">
        <v>25964896.440000001</v>
      </c>
      <c r="E11" s="9">
        <v>3657987.87</v>
      </c>
      <c r="F11" s="24"/>
      <c r="G11" s="25"/>
      <c r="H11" s="9">
        <v>122808.22</v>
      </c>
      <c r="I11" s="10">
        <v>3780796.09</v>
      </c>
      <c r="J11" s="9"/>
      <c r="K11" s="9"/>
      <c r="L11" s="9"/>
      <c r="M11" s="10"/>
      <c r="N11" s="9"/>
      <c r="O11" s="9"/>
      <c r="P11" s="10"/>
      <c r="Q11" s="10">
        <v>29745692.530000001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16152272.529999999</v>
      </c>
      <c r="AG11" s="9">
        <v>639008.68000000005</v>
      </c>
      <c r="AH11" s="9">
        <v>0</v>
      </c>
      <c r="AI11" s="9">
        <v>0</v>
      </c>
      <c r="AJ11" s="10">
        <v>16791281.210000001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87248</v>
      </c>
      <c r="AW11" s="9">
        <v>176037.62</v>
      </c>
      <c r="AX11" s="9">
        <v>0</v>
      </c>
      <c r="AY11" s="9">
        <v>0</v>
      </c>
      <c r="AZ11" s="9">
        <v>0</v>
      </c>
      <c r="BA11" s="10">
        <v>263285.62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10">
        <v>17054566.829999998</v>
      </c>
      <c r="BK11" s="9">
        <v>0</v>
      </c>
      <c r="BL11" s="10">
        <v>0</v>
      </c>
      <c r="BM11" s="10">
        <v>17054566.829999998</v>
      </c>
    </row>
    <row r="12" spans="1:65">
      <c r="B12" s="9" t="s">
        <v>78</v>
      </c>
      <c r="C12" s="10" t="s">
        <v>79</v>
      </c>
      <c r="D12" s="10">
        <v>814176.82</v>
      </c>
      <c r="E12" s="9">
        <v>232464</v>
      </c>
      <c r="F12" s="24"/>
      <c r="G12" s="25"/>
      <c r="H12" s="9">
        <v>10455</v>
      </c>
      <c r="I12" s="10">
        <v>242919</v>
      </c>
      <c r="J12" s="9"/>
      <c r="K12" s="9">
        <v>50000</v>
      </c>
      <c r="L12" s="9"/>
      <c r="M12" s="10">
        <v>50000</v>
      </c>
      <c r="N12" s="9"/>
      <c r="O12" s="9"/>
      <c r="P12" s="10"/>
      <c r="Q12" s="10">
        <v>1107095.82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49723</v>
      </c>
      <c r="AG12" s="9">
        <v>0</v>
      </c>
      <c r="AH12" s="9">
        <v>0</v>
      </c>
      <c r="AI12" s="9">
        <v>0</v>
      </c>
      <c r="AJ12" s="10">
        <v>49723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7173</v>
      </c>
      <c r="AV12" s="9">
        <v>34084</v>
      </c>
      <c r="AW12" s="9">
        <v>66171</v>
      </c>
      <c r="AX12" s="9">
        <v>0</v>
      </c>
      <c r="AY12" s="9">
        <v>0</v>
      </c>
      <c r="AZ12" s="9">
        <v>0</v>
      </c>
      <c r="BA12" s="10">
        <v>107428</v>
      </c>
      <c r="BB12" s="9">
        <v>0</v>
      </c>
      <c r="BC12" s="9">
        <v>1108</v>
      </c>
      <c r="BD12" s="9">
        <v>14506</v>
      </c>
      <c r="BE12" s="9">
        <v>0</v>
      </c>
      <c r="BF12" s="9">
        <v>0</v>
      </c>
      <c r="BG12" s="9">
        <v>0</v>
      </c>
      <c r="BH12" s="9">
        <v>0</v>
      </c>
      <c r="BI12" s="10">
        <v>15614</v>
      </c>
      <c r="BJ12" s="10">
        <v>172765</v>
      </c>
      <c r="BK12" s="9">
        <v>0</v>
      </c>
      <c r="BL12" s="10">
        <v>0</v>
      </c>
      <c r="BM12" s="10">
        <v>172765</v>
      </c>
    </row>
    <row r="13" spans="1:65">
      <c r="B13" s="9" t="s">
        <v>80</v>
      </c>
      <c r="C13" s="10" t="s">
        <v>81</v>
      </c>
      <c r="D13" s="10">
        <v>51619505.509999998</v>
      </c>
      <c r="E13" s="9">
        <v>17598996.399999999</v>
      </c>
      <c r="F13" s="24"/>
      <c r="G13" s="25"/>
      <c r="H13" s="9">
        <v>2696379.13</v>
      </c>
      <c r="I13" s="10">
        <v>20295375.530000001</v>
      </c>
      <c r="J13" s="9"/>
      <c r="K13" s="9">
        <v>4177004.12</v>
      </c>
      <c r="L13" s="9">
        <v>75275.03</v>
      </c>
      <c r="M13" s="10">
        <v>4252279.1500000004</v>
      </c>
      <c r="N13" s="9"/>
      <c r="O13" s="9"/>
      <c r="P13" s="10"/>
      <c r="Q13" s="10">
        <v>76167160.189999998</v>
      </c>
      <c r="R13" s="9">
        <v>334371.40000000002</v>
      </c>
      <c r="S13" s="9">
        <v>0</v>
      </c>
      <c r="T13" s="9">
        <v>0</v>
      </c>
      <c r="U13" s="9">
        <v>0</v>
      </c>
      <c r="V13" s="9">
        <v>62877.36</v>
      </c>
      <c r="W13" s="9">
        <v>0</v>
      </c>
      <c r="X13" s="9">
        <v>0</v>
      </c>
      <c r="Y13" s="9">
        <v>94801.17</v>
      </c>
      <c r="Z13" s="9">
        <v>226999</v>
      </c>
      <c r="AA13" s="10">
        <v>719048.93</v>
      </c>
      <c r="AB13" s="9">
        <v>169032.08</v>
      </c>
      <c r="AC13" s="9">
        <v>51515.35</v>
      </c>
      <c r="AD13" s="9">
        <v>81095.92</v>
      </c>
      <c r="AE13" s="10">
        <v>301643.34999999998</v>
      </c>
      <c r="AF13" s="9">
        <v>1841656.71</v>
      </c>
      <c r="AG13" s="9">
        <v>19425712.710000001</v>
      </c>
      <c r="AH13" s="9">
        <v>6238.29</v>
      </c>
      <c r="AI13" s="9">
        <v>17353.490000000002</v>
      </c>
      <c r="AJ13" s="10">
        <v>21290961.199999999</v>
      </c>
      <c r="AK13" s="9">
        <v>2819174.36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1313483.68</v>
      </c>
      <c r="AR13" s="9">
        <v>13024.94</v>
      </c>
      <c r="AS13" s="9">
        <v>0</v>
      </c>
      <c r="AT13" s="10">
        <v>4145682.98</v>
      </c>
      <c r="AU13" s="9">
        <v>3647612.44</v>
      </c>
      <c r="AV13" s="9">
        <v>0</v>
      </c>
      <c r="AW13" s="9">
        <v>2546367.42</v>
      </c>
      <c r="AX13" s="9">
        <v>0</v>
      </c>
      <c r="AY13" s="9">
        <v>0</v>
      </c>
      <c r="AZ13" s="9">
        <v>0</v>
      </c>
      <c r="BA13" s="10">
        <v>6193979.8600000003</v>
      </c>
      <c r="BB13" s="9">
        <v>3757.19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3757.19</v>
      </c>
      <c r="BJ13" s="10">
        <v>32655073.510000002</v>
      </c>
      <c r="BK13" s="9">
        <v>-13585</v>
      </c>
      <c r="BL13" s="10">
        <v>-13585</v>
      </c>
      <c r="BM13" s="10">
        <v>32641488.510000002</v>
      </c>
    </row>
    <row r="14" spans="1:65">
      <c r="B14" s="9" t="s">
        <v>82</v>
      </c>
      <c r="C14" s="10" t="s">
        <v>83</v>
      </c>
      <c r="D14" s="10">
        <v>15431328.890000001</v>
      </c>
      <c r="E14" s="9">
        <v>9669136.2400000002</v>
      </c>
      <c r="F14" s="24"/>
      <c r="G14" s="25"/>
      <c r="H14" s="9">
        <v>750476.33</v>
      </c>
      <c r="I14" s="10">
        <v>10419612.57</v>
      </c>
      <c r="J14" s="9"/>
      <c r="K14" s="9"/>
      <c r="L14" s="9"/>
      <c r="M14" s="10"/>
      <c r="N14" s="9"/>
      <c r="O14" s="9"/>
      <c r="P14" s="10"/>
      <c r="Q14" s="10">
        <v>25850941.460000001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595210.89</v>
      </c>
      <c r="AH14" s="9">
        <v>0</v>
      </c>
      <c r="AI14" s="9">
        <v>0</v>
      </c>
      <c r="AJ14" s="10">
        <v>595210.89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90278</v>
      </c>
      <c r="BC14" s="9">
        <v>3423232</v>
      </c>
      <c r="BD14" s="9">
        <v>4914059.42</v>
      </c>
      <c r="BE14" s="9">
        <v>0</v>
      </c>
      <c r="BF14" s="9">
        <v>0</v>
      </c>
      <c r="BG14" s="9">
        <v>0</v>
      </c>
      <c r="BH14" s="9">
        <v>0</v>
      </c>
      <c r="BI14" s="10">
        <v>8427569.4199999999</v>
      </c>
      <c r="BJ14" s="10">
        <v>9022780.3100000005</v>
      </c>
      <c r="BK14" s="9">
        <v>-675904</v>
      </c>
      <c r="BL14" s="10">
        <v>-675904</v>
      </c>
      <c r="BM14" s="10">
        <v>8346876.3099999996</v>
      </c>
    </row>
    <row r="15" spans="1:65">
      <c r="B15" s="9" t="s">
        <v>84</v>
      </c>
      <c r="C15" s="10" t="s">
        <v>85</v>
      </c>
      <c r="D15" s="10">
        <v>47786006</v>
      </c>
      <c r="E15" s="9">
        <v>1091469</v>
      </c>
      <c r="F15" s="24"/>
      <c r="G15" s="25"/>
      <c r="H15" s="9">
        <v>83022</v>
      </c>
      <c r="I15" s="10">
        <v>1174491</v>
      </c>
      <c r="J15" s="9"/>
      <c r="K15" s="9"/>
      <c r="L15" s="9">
        <v>4108</v>
      </c>
      <c r="M15" s="10">
        <v>4108</v>
      </c>
      <c r="N15" s="9"/>
      <c r="O15" s="9"/>
      <c r="P15" s="10"/>
      <c r="Q15" s="10">
        <v>48964605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1784889</v>
      </c>
      <c r="AG15" s="9">
        <v>26481908</v>
      </c>
      <c r="AH15" s="9">
        <v>81067</v>
      </c>
      <c r="AI15" s="9">
        <v>0</v>
      </c>
      <c r="AJ15" s="10">
        <v>28347864</v>
      </c>
      <c r="AK15" s="9">
        <v>283646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14514</v>
      </c>
      <c r="AR15" s="9">
        <v>0</v>
      </c>
      <c r="AS15" s="9">
        <v>4399</v>
      </c>
      <c r="AT15" s="10">
        <v>302559</v>
      </c>
      <c r="AU15" s="9">
        <v>0</v>
      </c>
      <c r="AV15" s="9">
        <v>0</v>
      </c>
      <c r="AW15" s="9">
        <v>55219</v>
      </c>
      <c r="AX15" s="9">
        <v>0</v>
      </c>
      <c r="AY15" s="9">
        <v>0</v>
      </c>
      <c r="AZ15" s="9">
        <v>0</v>
      </c>
      <c r="BA15" s="10">
        <v>55219</v>
      </c>
      <c r="BB15" s="9">
        <v>72390</v>
      </c>
      <c r="BC15" s="9">
        <v>307014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379404</v>
      </c>
      <c r="BJ15" s="10">
        <v>29085046</v>
      </c>
      <c r="BK15" s="9">
        <v>-25748968</v>
      </c>
      <c r="BL15" s="10">
        <v>-25748968</v>
      </c>
      <c r="BM15" s="10">
        <v>3336078</v>
      </c>
    </row>
    <row r="16" spans="1:65">
      <c r="B16" s="9" t="s">
        <v>86</v>
      </c>
      <c r="C16" s="10" t="s">
        <v>87</v>
      </c>
      <c r="D16" s="10">
        <v>400000.15</v>
      </c>
      <c r="E16" s="9">
        <v>442554</v>
      </c>
      <c r="F16" s="24"/>
      <c r="G16" s="25"/>
      <c r="H16" s="9">
        <v>21594</v>
      </c>
      <c r="I16" s="10">
        <v>464148</v>
      </c>
      <c r="J16" s="9"/>
      <c r="K16" s="9">
        <v>103300</v>
      </c>
      <c r="L16" s="9"/>
      <c r="M16" s="10">
        <v>103300</v>
      </c>
      <c r="N16" s="9"/>
      <c r="O16" s="9"/>
      <c r="P16" s="10"/>
      <c r="Q16" s="10">
        <v>967448.15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414367</v>
      </c>
      <c r="AG16" s="9">
        <v>3278070</v>
      </c>
      <c r="AH16" s="9">
        <v>0</v>
      </c>
      <c r="AI16" s="9">
        <v>0</v>
      </c>
      <c r="AJ16" s="10">
        <v>3692437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6694</v>
      </c>
      <c r="AW16" s="9">
        <v>299460</v>
      </c>
      <c r="AX16" s="9">
        <v>0</v>
      </c>
      <c r="AY16" s="9">
        <v>0</v>
      </c>
      <c r="AZ16" s="9">
        <v>0</v>
      </c>
      <c r="BA16" s="10">
        <v>306154</v>
      </c>
      <c r="BB16" s="9">
        <v>0</v>
      </c>
      <c r="BC16" s="9">
        <v>170023</v>
      </c>
      <c r="BD16" s="9">
        <v>542499</v>
      </c>
      <c r="BE16" s="9">
        <v>0</v>
      </c>
      <c r="BF16" s="9">
        <v>0</v>
      </c>
      <c r="BG16" s="9">
        <v>0</v>
      </c>
      <c r="BH16" s="9">
        <v>0</v>
      </c>
      <c r="BI16" s="10">
        <v>712522</v>
      </c>
      <c r="BJ16" s="10">
        <v>4711113</v>
      </c>
      <c r="BK16" s="9">
        <v>-8000000</v>
      </c>
      <c r="BL16" s="10">
        <v>-8000000</v>
      </c>
      <c r="BM16" s="10">
        <v>-3288887</v>
      </c>
    </row>
    <row r="17" spans="2:65">
      <c r="B17" s="9" t="s">
        <v>88</v>
      </c>
      <c r="C17" s="10" t="s">
        <v>89</v>
      </c>
      <c r="D17" s="10">
        <v>4522441.5999999996</v>
      </c>
      <c r="E17" s="9">
        <v>3607229.41</v>
      </c>
      <c r="F17" s="24"/>
      <c r="G17" s="25"/>
      <c r="H17" s="9">
        <v>31608.639999999999</v>
      </c>
      <c r="I17" s="10">
        <v>3638838.05</v>
      </c>
      <c r="J17" s="9"/>
      <c r="K17" s="9"/>
      <c r="L17" s="9"/>
      <c r="M17" s="10"/>
      <c r="N17" s="9"/>
      <c r="O17" s="9"/>
      <c r="P17" s="10"/>
      <c r="Q17" s="10">
        <v>8161279.6500000004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84460.479999999996</v>
      </c>
      <c r="AG17" s="9">
        <v>1227728.99</v>
      </c>
      <c r="AH17" s="9">
        <v>0</v>
      </c>
      <c r="AI17" s="9">
        <v>0</v>
      </c>
      <c r="AJ17" s="10">
        <v>1312189.47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23175.13</v>
      </c>
      <c r="AR17" s="9">
        <v>0</v>
      </c>
      <c r="AS17" s="9">
        <v>0</v>
      </c>
      <c r="AT17" s="10">
        <v>23175.13</v>
      </c>
      <c r="AU17" s="9">
        <v>0</v>
      </c>
      <c r="AV17" s="9">
        <v>0</v>
      </c>
      <c r="AW17" s="9">
        <v>142503.18</v>
      </c>
      <c r="AX17" s="9">
        <v>0</v>
      </c>
      <c r="AY17" s="9">
        <v>0</v>
      </c>
      <c r="AZ17" s="9">
        <v>0</v>
      </c>
      <c r="BA17" s="10">
        <v>142503.18</v>
      </c>
      <c r="BB17" s="9">
        <v>0</v>
      </c>
      <c r="BC17" s="9">
        <v>1387218.42</v>
      </c>
      <c r="BD17" s="9">
        <v>1041000</v>
      </c>
      <c r="BE17" s="9">
        <v>0</v>
      </c>
      <c r="BF17" s="9">
        <v>0</v>
      </c>
      <c r="BG17" s="9">
        <v>0</v>
      </c>
      <c r="BH17" s="9">
        <v>5500</v>
      </c>
      <c r="BI17" s="10">
        <v>2433718.42</v>
      </c>
      <c r="BJ17" s="10">
        <v>3911586.2</v>
      </c>
      <c r="BK17" s="9">
        <v>-14598.69</v>
      </c>
      <c r="BL17" s="10">
        <v>-14598.69</v>
      </c>
      <c r="BM17" s="10">
        <v>3896987.51</v>
      </c>
    </row>
    <row r="18" spans="2:65">
      <c r="B18" s="9" t="s">
        <v>90</v>
      </c>
      <c r="C18" s="10" t="s">
        <v>91</v>
      </c>
      <c r="D18" s="10">
        <v>158890623.09999999</v>
      </c>
      <c r="E18" s="9"/>
      <c r="F18" s="24"/>
      <c r="G18" s="25"/>
      <c r="H18" s="9"/>
      <c r="I18" s="10"/>
      <c r="J18" s="9"/>
      <c r="K18" s="9"/>
      <c r="L18" s="9"/>
      <c r="M18" s="10"/>
      <c r="N18" s="9"/>
      <c r="O18" s="9"/>
      <c r="P18" s="10"/>
      <c r="Q18" s="10">
        <v>158890623.09999999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10">
        <v>0</v>
      </c>
      <c r="AB18" s="9">
        <v>0</v>
      </c>
      <c r="AC18" s="9">
        <v>0</v>
      </c>
      <c r="AD18" s="9">
        <v>0</v>
      </c>
      <c r="AE18" s="10">
        <v>0</v>
      </c>
      <c r="AF18" s="9">
        <v>0</v>
      </c>
      <c r="AG18" s="9">
        <v>0</v>
      </c>
      <c r="AH18" s="9">
        <v>0</v>
      </c>
      <c r="AI18" s="9">
        <v>0</v>
      </c>
      <c r="AJ18" s="10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10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10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10">
        <v>0</v>
      </c>
      <c r="BK18" s="9">
        <v>0</v>
      </c>
      <c r="BL18" s="10">
        <v>0</v>
      </c>
      <c r="BM18" s="10">
        <v>0</v>
      </c>
    </row>
    <row r="19" spans="2:65">
      <c r="B19" s="9" t="s">
        <v>92</v>
      </c>
      <c r="C19" s="10" t="s">
        <v>93</v>
      </c>
      <c r="D19" s="10">
        <v>19545571.469999999</v>
      </c>
      <c r="E19" s="9"/>
      <c r="F19" s="24"/>
      <c r="G19" s="25"/>
      <c r="H19" s="9"/>
      <c r="I19" s="10"/>
      <c r="J19" s="9"/>
      <c r="K19" s="9">
        <v>372195.69</v>
      </c>
      <c r="L19" s="9"/>
      <c r="M19" s="10">
        <v>372195.69</v>
      </c>
      <c r="N19" s="9"/>
      <c r="O19" s="9"/>
      <c r="P19" s="10"/>
      <c r="Q19" s="10">
        <v>19917767.16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94</v>
      </c>
      <c r="C20" s="10" t="s">
        <v>95</v>
      </c>
      <c r="D20" s="10">
        <v>68689520.060000002</v>
      </c>
      <c r="E20" s="9">
        <v>46136143.189999998</v>
      </c>
      <c r="F20" s="24"/>
      <c r="G20" s="25"/>
      <c r="H20" s="9">
        <v>515406.41</v>
      </c>
      <c r="I20" s="10">
        <v>46651549.600000001</v>
      </c>
      <c r="J20" s="9"/>
      <c r="K20" s="9">
        <v>608854.63</v>
      </c>
      <c r="L20" s="9"/>
      <c r="M20" s="10">
        <v>608854.63</v>
      </c>
      <c r="N20" s="9"/>
      <c r="O20" s="9">
        <v>491577.04</v>
      </c>
      <c r="P20" s="10">
        <v>491577.04</v>
      </c>
      <c r="Q20" s="10">
        <v>116441501.33</v>
      </c>
      <c r="R20" s="9">
        <v>402940.57</v>
      </c>
      <c r="S20" s="9">
        <v>0</v>
      </c>
      <c r="T20" s="9">
        <v>0</v>
      </c>
      <c r="U20" s="9">
        <v>0</v>
      </c>
      <c r="V20" s="9">
        <v>48632</v>
      </c>
      <c r="W20" s="9">
        <v>0</v>
      </c>
      <c r="X20" s="9">
        <v>0</v>
      </c>
      <c r="Y20" s="9">
        <v>2113.92</v>
      </c>
      <c r="Z20" s="9">
        <v>16688.03</v>
      </c>
      <c r="AA20" s="10">
        <v>470374.52</v>
      </c>
      <c r="AB20" s="9">
        <v>105200.69</v>
      </c>
      <c r="AC20" s="9">
        <v>34244.1</v>
      </c>
      <c r="AD20" s="9">
        <v>40151.339999999997</v>
      </c>
      <c r="AE20" s="10">
        <v>179596.13</v>
      </c>
      <c r="AF20" s="9">
        <v>27673</v>
      </c>
      <c r="AG20" s="9">
        <v>32148711.149999999</v>
      </c>
      <c r="AH20" s="9">
        <v>3462.48</v>
      </c>
      <c r="AI20" s="9">
        <v>26100</v>
      </c>
      <c r="AJ20" s="10">
        <v>32205946.629999999</v>
      </c>
      <c r="AK20" s="9">
        <v>385037.75</v>
      </c>
      <c r="AL20" s="9">
        <v>0</v>
      </c>
      <c r="AM20" s="9">
        <v>0</v>
      </c>
      <c r="AN20" s="9">
        <v>0</v>
      </c>
      <c r="AO20" s="9">
        <v>42850.73</v>
      </c>
      <c r="AP20" s="9">
        <v>73531.33</v>
      </c>
      <c r="AQ20" s="9">
        <v>493730.97</v>
      </c>
      <c r="AR20" s="9">
        <v>6886.79</v>
      </c>
      <c r="AS20" s="9">
        <v>0</v>
      </c>
      <c r="AT20" s="10">
        <v>1002037.57</v>
      </c>
      <c r="AU20" s="9">
        <v>7862842.7300000004</v>
      </c>
      <c r="AV20" s="9">
        <v>0</v>
      </c>
      <c r="AW20" s="9">
        <v>7802139.1100000003</v>
      </c>
      <c r="AX20" s="9">
        <v>0</v>
      </c>
      <c r="AY20" s="9">
        <v>0</v>
      </c>
      <c r="AZ20" s="9">
        <v>0</v>
      </c>
      <c r="BA20" s="10">
        <v>15664981.84</v>
      </c>
      <c r="BB20" s="9">
        <v>772</v>
      </c>
      <c r="BC20" s="9">
        <v>1060443.8700000001</v>
      </c>
      <c r="BD20" s="9">
        <v>1110000</v>
      </c>
      <c r="BE20" s="9">
        <v>0</v>
      </c>
      <c r="BF20" s="9">
        <v>0</v>
      </c>
      <c r="BG20" s="9">
        <v>0</v>
      </c>
      <c r="BH20" s="9">
        <v>250</v>
      </c>
      <c r="BI20" s="10">
        <v>2171465.87</v>
      </c>
      <c r="BJ20" s="10">
        <v>51694402.560000002</v>
      </c>
      <c r="BK20" s="9">
        <v>-712349.06</v>
      </c>
      <c r="BL20" s="10">
        <v>-712349.06</v>
      </c>
      <c r="BM20" s="10">
        <v>50982053.5</v>
      </c>
    </row>
    <row r="21" spans="2:65">
      <c r="B21" s="9" t="s">
        <v>96</v>
      </c>
      <c r="C21" s="10" t="s">
        <v>97</v>
      </c>
      <c r="D21" s="10">
        <v>5378481.5599999996</v>
      </c>
      <c r="E21" s="9">
        <v>3763194.57</v>
      </c>
      <c r="F21" s="24"/>
      <c r="G21" s="25"/>
      <c r="H21" s="9">
        <v>2131357.63</v>
      </c>
      <c r="I21" s="10">
        <v>5894552.2000000002</v>
      </c>
      <c r="J21" s="9"/>
      <c r="K21" s="9">
        <v>18857.29</v>
      </c>
      <c r="L21" s="9"/>
      <c r="M21" s="10">
        <v>18857.29</v>
      </c>
      <c r="N21" s="9"/>
      <c r="O21" s="9"/>
      <c r="P21" s="10"/>
      <c r="Q21" s="10">
        <v>11291891.050000001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200147.66</v>
      </c>
      <c r="Z21" s="9">
        <v>0</v>
      </c>
      <c r="AA21" s="10">
        <v>200147.66</v>
      </c>
      <c r="AB21" s="9">
        <v>41152.81</v>
      </c>
      <c r="AC21" s="9">
        <v>14807.17</v>
      </c>
      <c r="AD21" s="9">
        <v>18378.060000000001</v>
      </c>
      <c r="AE21" s="10">
        <v>74338.039999999994</v>
      </c>
      <c r="AF21" s="9">
        <v>36614.01</v>
      </c>
      <c r="AG21" s="9">
        <v>5872767.5599999996</v>
      </c>
      <c r="AH21" s="9">
        <v>10832.41</v>
      </c>
      <c r="AI21" s="9">
        <v>0</v>
      </c>
      <c r="AJ21" s="10">
        <v>5920213.9800000004</v>
      </c>
      <c r="AK21" s="9">
        <v>3137.62</v>
      </c>
      <c r="AL21" s="9">
        <v>0</v>
      </c>
      <c r="AM21" s="9">
        <v>0</v>
      </c>
      <c r="AN21" s="9">
        <v>0</v>
      </c>
      <c r="AO21" s="9">
        <v>15258.3</v>
      </c>
      <c r="AP21" s="9">
        <v>0</v>
      </c>
      <c r="AQ21" s="9">
        <v>0</v>
      </c>
      <c r="AR21" s="9">
        <v>0</v>
      </c>
      <c r="AS21" s="9">
        <v>0</v>
      </c>
      <c r="AT21" s="10">
        <v>18395.919999999998</v>
      </c>
      <c r="AU21" s="9">
        <v>57391</v>
      </c>
      <c r="AV21" s="9">
        <v>153753.23000000001</v>
      </c>
      <c r="AW21" s="9">
        <v>2343850.79</v>
      </c>
      <c r="AX21" s="9">
        <v>0</v>
      </c>
      <c r="AY21" s="9">
        <v>0</v>
      </c>
      <c r="AZ21" s="9">
        <v>0</v>
      </c>
      <c r="BA21" s="10">
        <v>2554995.02</v>
      </c>
      <c r="BB21" s="9">
        <v>0</v>
      </c>
      <c r="BC21" s="9">
        <v>139813</v>
      </c>
      <c r="BD21" s="9">
        <v>697000</v>
      </c>
      <c r="BE21" s="9">
        <v>0</v>
      </c>
      <c r="BF21" s="9">
        <v>0</v>
      </c>
      <c r="BG21" s="9">
        <v>0</v>
      </c>
      <c r="BH21" s="9">
        <v>40870</v>
      </c>
      <c r="BI21" s="10">
        <v>877683</v>
      </c>
      <c r="BJ21" s="10">
        <v>9645773.6199999992</v>
      </c>
      <c r="BK21" s="9">
        <v>-1845000</v>
      </c>
      <c r="BL21" s="10">
        <v>-1845000</v>
      </c>
      <c r="BM21" s="10">
        <v>7800773.6200000001</v>
      </c>
    </row>
    <row r="22" spans="2:65">
      <c r="B22" s="9" t="s">
        <v>98</v>
      </c>
      <c r="C22" s="10" t="s">
        <v>99</v>
      </c>
      <c r="D22" s="10">
        <v>26625492.620000001</v>
      </c>
      <c r="E22" s="9">
        <v>2957274.9</v>
      </c>
      <c r="F22" s="24"/>
      <c r="G22" s="25"/>
      <c r="H22" s="9">
        <v>123590.08</v>
      </c>
      <c r="I22" s="10">
        <v>3080864.98</v>
      </c>
      <c r="J22" s="9"/>
      <c r="K22" s="9"/>
      <c r="L22" s="9"/>
      <c r="M22" s="10"/>
      <c r="N22" s="9"/>
      <c r="O22" s="9"/>
      <c r="P22" s="10"/>
      <c r="Q22" s="10">
        <v>29706357.600000001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10">
        <v>0</v>
      </c>
      <c r="AB22" s="9">
        <v>0</v>
      </c>
      <c r="AC22" s="9">
        <v>0</v>
      </c>
      <c r="AD22" s="9">
        <v>0</v>
      </c>
      <c r="AE22" s="10">
        <v>0</v>
      </c>
      <c r="AF22" s="9">
        <v>2500</v>
      </c>
      <c r="AG22" s="9">
        <v>11297228.949999999</v>
      </c>
      <c r="AH22" s="9">
        <v>0</v>
      </c>
      <c r="AI22" s="9">
        <v>0</v>
      </c>
      <c r="AJ22" s="10">
        <v>11299728.949999999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0</v>
      </c>
      <c r="AU22" s="9">
        <v>0</v>
      </c>
      <c r="AV22" s="9">
        <v>0</v>
      </c>
      <c r="AW22" s="9">
        <v>97440.41</v>
      </c>
      <c r="AX22" s="9">
        <v>0</v>
      </c>
      <c r="AY22" s="9">
        <v>0</v>
      </c>
      <c r="AZ22" s="9">
        <v>0</v>
      </c>
      <c r="BA22" s="10">
        <v>97440.41</v>
      </c>
      <c r="BB22" s="9">
        <v>0</v>
      </c>
      <c r="BC22" s="9">
        <v>624737.5</v>
      </c>
      <c r="BD22" s="9">
        <v>705000</v>
      </c>
      <c r="BE22" s="9">
        <v>0</v>
      </c>
      <c r="BF22" s="9">
        <v>0</v>
      </c>
      <c r="BG22" s="9">
        <v>0</v>
      </c>
      <c r="BH22" s="9">
        <v>95.42</v>
      </c>
      <c r="BI22" s="10">
        <v>1329832.92</v>
      </c>
      <c r="BJ22" s="10">
        <v>12727002.279999999</v>
      </c>
      <c r="BK22" s="9">
        <v>0</v>
      </c>
      <c r="BL22" s="10">
        <v>0</v>
      </c>
      <c r="BM22" s="10">
        <v>12727002.279999999</v>
      </c>
    </row>
    <row r="23" spans="2:65">
      <c r="B23" s="9" t="s">
        <v>100</v>
      </c>
      <c r="C23" s="10" t="s">
        <v>101</v>
      </c>
      <c r="D23" s="10">
        <v>3524279.99</v>
      </c>
      <c r="E23" s="9">
        <v>4849239.72</v>
      </c>
      <c r="F23" s="24"/>
      <c r="G23" s="25"/>
      <c r="H23" s="9">
        <v>19654.11</v>
      </c>
      <c r="I23" s="10">
        <v>4868893.83</v>
      </c>
      <c r="J23" s="9"/>
      <c r="K23" s="9">
        <v>20978.73</v>
      </c>
      <c r="L23" s="9"/>
      <c r="M23" s="10">
        <v>20978.73</v>
      </c>
      <c r="N23" s="9"/>
      <c r="O23" s="9">
        <v>271835.71000000002</v>
      </c>
      <c r="P23" s="10">
        <v>271835.71000000002</v>
      </c>
      <c r="Q23" s="10">
        <v>8685988.2599999998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1204915.97</v>
      </c>
      <c r="AG23" s="9">
        <v>78730.850000000006</v>
      </c>
      <c r="AH23" s="9">
        <v>0</v>
      </c>
      <c r="AI23" s="9">
        <v>0</v>
      </c>
      <c r="AJ23" s="10">
        <v>1283646.82</v>
      </c>
      <c r="AK23" s="9">
        <v>549.97</v>
      </c>
      <c r="AL23" s="9">
        <v>0</v>
      </c>
      <c r="AM23" s="9">
        <v>0</v>
      </c>
      <c r="AN23" s="9">
        <v>0</v>
      </c>
      <c r="AO23" s="9">
        <v>94137.21</v>
      </c>
      <c r="AP23" s="9">
        <v>0</v>
      </c>
      <c r="AQ23" s="9">
        <v>0</v>
      </c>
      <c r="AR23" s="9">
        <v>0</v>
      </c>
      <c r="AS23" s="9">
        <v>0</v>
      </c>
      <c r="AT23" s="10">
        <v>94687.18</v>
      </c>
      <c r="AU23" s="9">
        <v>0</v>
      </c>
      <c r="AV23" s="9">
        <v>51733.1</v>
      </c>
      <c r="AW23" s="9">
        <v>1364147.56</v>
      </c>
      <c r="AX23" s="9">
        <v>0</v>
      </c>
      <c r="AY23" s="9">
        <v>0</v>
      </c>
      <c r="AZ23" s="9">
        <v>0</v>
      </c>
      <c r="BA23" s="10">
        <v>1415880.66</v>
      </c>
      <c r="BB23" s="9">
        <v>1233729.43</v>
      </c>
      <c r="BC23" s="9">
        <v>-179800.69</v>
      </c>
      <c r="BD23" s="9">
        <v>573000</v>
      </c>
      <c r="BE23" s="9">
        <v>0</v>
      </c>
      <c r="BF23" s="9">
        <v>0</v>
      </c>
      <c r="BG23" s="9">
        <v>0</v>
      </c>
      <c r="BH23" s="9">
        <v>0</v>
      </c>
      <c r="BI23" s="10">
        <v>1626928.74</v>
      </c>
      <c r="BJ23" s="10">
        <v>4421143.4000000004</v>
      </c>
      <c r="BK23" s="9">
        <v>0</v>
      </c>
      <c r="BL23" s="10">
        <v>0</v>
      </c>
      <c r="BM23" s="10">
        <v>4421143.4000000004</v>
      </c>
    </row>
    <row r="24" spans="2:65">
      <c r="B24" s="9" t="s">
        <v>102</v>
      </c>
      <c r="C24" s="10" t="s">
        <v>103</v>
      </c>
      <c r="D24" s="10">
        <v>6970924.71</v>
      </c>
      <c r="E24" s="9">
        <v>3475399.08</v>
      </c>
      <c r="F24" s="24"/>
      <c r="G24" s="25"/>
      <c r="H24" s="9">
        <v>25356.92</v>
      </c>
      <c r="I24" s="10">
        <v>3500756</v>
      </c>
      <c r="J24" s="9"/>
      <c r="K24" s="9">
        <v>31114.52</v>
      </c>
      <c r="L24" s="9"/>
      <c r="M24" s="10">
        <v>31114.52</v>
      </c>
      <c r="N24" s="9"/>
      <c r="O24" s="9">
        <v>59389</v>
      </c>
      <c r="P24" s="10">
        <v>59389</v>
      </c>
      <c r="Q24" s="10">
        <v>10562184.23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0</v>
      </c>
      <c r="AI24" s="9">
        <v>0</v>
      </c>
      <c r="AJ24" s="10">
        <v>0</v>
      </c>
      <c r="AK24" s="9">
        <v>488.2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11945.32</v>
      </c>
      <c r="AS24" s="9">
        <v>0</v>
      </c>
      <c r="AT24" s="10">
        <v>12433.52</v>
      </c>
      <c r="AU24" s="9">
        <v>2150671.9900000002</v>
      </c>
      <c r="AV24" s="9">
        <v>1156986.75</v>
      </c>
      <c r="AW24" s="9">
        <v>151995.01999999999</v>
      </c>
      <c r="AX24" s="9">
        <v>0</v>
      </c>
      <c r="AY24" s="9">
        <v>0</v>
      </c>
      <c r="AZ24" s="9">
        <v>0</v>
      </c>
      <c r="BA24" s="10">
        <v>3459653.76</v>
      </c>
      <c r="BB24" s="9">
        <v>0</v>
      </c>
      <c r="BC24" s="9">
        <v>62794.76</v>
      </c>
      <c r="BD24" s="9">
        <v>285000</v>
      </c>
      <c r="BE24" s="9">
        <v>0</v>
      </c>
      <c r="BF24" s="9">
        <v>0</v>
      </c>
      <c r="BG24" s="9">
        <v>0</v>
      </c>
      <c r="BH24" s="9">
        <v>0</v>
      </c>
      <c r="BI24" s="10">
        <v>347794.76</v>
      </c>
      <c r="BJ24" s="10">
        <v>3819882.04</v>
      </c>
      <c r="BK24" s="9">
        <v>0</v>
      </c>
      <c r="BL24" s="10">
        <v>0</v>
      </c>
      <c r="BM24" s="10">
        <v>3819882.04</v>
      </c>
    </row>
    <row r="25" spans="2:65">
      <c r="B25" s="9" t="s">
        <v>104</v>
      </c>
      <c r="C25" s="10" t="s">
        <v>105</v>
      </c>
      <c r="D25" s="10">
        <v>49277966.979999997</v>
      </c>
      <c r="E25" s="9">
        <v>19734325.98</v>
      </c>
      <c r="F25" s="24"/>
      <c r="G25" s="25"/>
      <c r="H25" s="9">
        <v>154016.5</v>
      </c>
      <c r="I25" s="10">
        <v>19888342.48</v>
      </c>
      <c r="J25" s="9"/>
      <c r="K25" s="9">
        <v>9683882.6600000001</v>
      </c>
      <c r="L25" s="9"/>
      <c r="M25" s="10">
        <v>9683882.6600000001</v>
      </c>
      <c r="N25" s="9"/>
      <c r="O25" s="9"/>
      <c r="P25" s="10"/>
      <c r="Q25" s="10">
        <v>78850192.120000005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214855.16</v>
      </c>
      <c r="AG25" s="9">
        <v>41357188.32</v>
      </c>
      <c r="AH25" s="9">
        <v>90871.05</v>
      </c>
      <c r="AI25" s="9">
        <v>0</v>
      </c>
      <c r="AJ25" s="10">
        <v>41662914.530000001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534187.79</v>
      </c>
      <c r="AV25" s="9">
        <v>992725.97</v>
      </c>
      <c r="AW25" s="9">
        <v>1670034.72</v>
      </c>
      <c r="AX25" s="9">
        <v>0</v>
      </c>
      <c r="AY25" s="9">
        <v>0</v>
      </c>
      <c r="AZ25" s="9">
        <v>0</v>
      </c>
      <c r="BA25" s="10">
        <v>3196948.48</v>
      </c>
      <c r="BB25" s="9">
        <v>0</v>
      </c>
      <c r="BC25" s="9">
        <v>1401837.5</v>
      </c>
      <c r="BD25" s="9">
        <v>1750000</v>
      </c>
      <c r="BE25" s="9">
        <v>0</v>
      </c>
      <c r="BF25" s="9">
        <v>0</v>
      </c>
      <c r="BG25" s="9">
        <v>0</v>
      </c>
      <c r="BH25" s="9">
        <v>0</v>
      </c>
      <c r="BI25" s="10">
        <v>3151837.5</v>
      </c>
      <c r="BJ25" s="10">
        <v>48011700.509999998</v>
      </c>
      <c r="BK25" s="9">
        <v>-23638156.75</v>
      </c>
      <c r="BL25" s="10">
        <v>-23638156.75</v>
      </c>
      <c r="BM25" s="10">
        <v>24373543.760000002</v>
      </c>
    </row>
    <row r="26" spans="2:65">
      <c r="B26" s="9" t="s">
        <v>106</v>
      </c>
      <c r="C26" s="10" t="s">
        <v>107</v>
      </c>
      <c r="D26" s="10">
        <v>2713696.52</v>
      </c>
      <c r="E26" s="9"/>
      <c r="F26" s="24"/>
      <c r="G26" s="25"/>
      <c r="H26" s="9"/>
      <c r="I26" s="10"/>
      <c r="J26" s="9"/>
      <c r="K26" s="9"/>
      <c r="L26" s="9"/>
      <c r="M26" s="10"/>
      <c r="N26" s="9"/>
      <c r="O26" s="9"/>
      <c r="P26" s="10"/>
      <c r="Q26" s="10">
        <v>2713696.52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0">
        <v>0</v>
      </c>
      <c r="AB26" s="9">
        <v>0</v>
      </c>
      <c r="AC26" s="9">
        <v>0</v>
      </c>
      <c r="AD26" s="9">
        <v>0</v>
      </c>
      <c r="AE26" s="10">
        <v>0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10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0</v>
      </c>
      <c r="BK26" s="9">
        <v>0</v>
      </c>
      <c r="BL26" s="10">
        <v>0</v>
      </c>
      <c r="BM26" s="10">
        <v>0</v>
      </c>
    </row>
    <row r="27" spans="2:65">
      <c r="B27" s="9" t="s">
        <v>108</v>
      </c>
      <c r="C27" s="10" t="s">
        <v>109</v>
      </c>
      <c r="D27" s="10">
        <v>6703140.4400000004</v>
      </c>
      <c r="E27" s="9">
        <v>1281137.03</v>
      </c>
      <c r="F27" s="24"/>
      <c r="G27" s="25"/>
      <c r="H27" s="9">
        <v>47170.879999999997</v>
      </c>
      <c r="I27" s="10">
        <v>1328307.9099999999</v>
      </c>
      <c r="J27" s="9"/>
      <c r="K27" s="9"/>
      <c r="L27" s="9"/>
      <c r="M27" s="10"/>
      <c r="N27" s="9"/>
      <c r="O27" s="9"/>
      <c r="P27" s="10"/>
      <c r="Q27" s="10">
        <v>8031448.3499999996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50004</v>
      </c>
      <c r="Z27" s="9">
        <v>0</v>
      </c>
      <c r="AA27" s="10">
        <v>50004</v>
      </c>
      <c r="AB27" s="9">
        <v>12066.59</v>
      </c>
      <c r="AC27" s="9">
        <v>3868.09</v>
      </c>
      <c r="AD27" s="9">
        <v>0</v>
      </c>
      <c r="AE27" s="10">
        <v>15934.68</v>
      </c>
      <c r="AF27" s="9">
        <v>118084.95</v>
      </c>
      <c r="AG27" s="9">
        <v>7830</v>
      </c>
      <c r="AH27" s="9">
        <v>0</v>
      </c>
      <c r="AI27" s="9">
        <v>0</v>
      </c>
      <c r="AJ27" s="10">
        <v>125914.95</v>
      </c>
      <c r="AK27" s="9">
        <v>136.4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136.4</v>
      </c>
      <c r="AU27" s="9">
        <v>19823.189999999999</v>
      </c>
      <c r="AV27" s="9">
        <v>684262.56</v>
      </c>
      <c r="AW27" s="9">
        <v>511868.93</v>
      </c>
      <c r="AX27" s="9">
        <v>0</v>
      </c>
      <c r="AY27" s="9">
        <v>0</v>
      </c>
      <c r="AZ27" s="9">
        <v>0</v>
      </c>
      <c r="BA27" s="10">
        <v>1215954.68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1407944.71</v>
      </c>
      <c r="BK27" s="9">
        <v>-173397.9</v>
      </c>
      <c r="BL27" s="10">
        <v>-173397.9</v>
      </c>
      <c r="BM27" s="10">
        <v>1234546.81</v>
      </c>
    </row>
    <row r="28" spans="2:65">
      <c r="B28" s="9" t="s">
        <v>110</v>
      </c>
      <c r="C28" s="10" t="s">
        <v>111</v>
      </c>
      <c r="D28" s="10">
        <v>13315992.67</v>
      </c>
      <c r="E28" s="9">
        <v>5667932</v>
      </c>
      <c r="F28" s="24"/>
      <c r="G28" s="25"/>
      <c r="H28" s="9">
        <v>517051</v>
      </c>
      <c r="I28" s="10">
        <v>6184983</v>
      </c>
      <c r="J28" s="9"/>
      <c r="K28" s="9"/>
      <c r="L28" s="9"/>
      <c r="M28" s="10"/>
      <c r="N28" s="9"/>
      <c r="O28" s="9"/>
      <c r="P28" s="10"/>
      <c r="Q28" s="10">
        <v>19500975.670000002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0">
        <v>0</v>
      </c>
      <c r="AB28" s="9">
        <v>0</v>
      </c>
      <c r="AC28" s="9">
        <v>0</v>
      </c>
      <c r="AD28" s="9">
        <v>0</v>
      </c>
      <c r="AE28" s="10">
        <v>0</v>
      </c>
      <c r="AF28" s="9">
        <v>0</v>
      </c>
      <c r="AG28" s="9">
        <v>731051</v>
      </c>
      <c r="AH28" s="9">
        <v>0</v>
      </c>
      <c r="AI28" s="9">
        <v>0</v>
      </c>
      <c r="AJ28" s="10">
        <v>731051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0</v>
      </c>
      <c r="AU28" s="9">
        <v>1040573</v>
      </c>
      <c r="AV28" s="9">
        <v>5061144</v>
      </c>
      <c r="AW28" s="9">
        <v>2271344</v>
      </c>
      <c r="AX28" s="9">
        <v>212853</v>
      </c>
      <c r="AY28" s="9">
        <v>0</v>
      </c>
      <c r="AZ28" s="9">
        <v>0</v>
      </c>
      <c r="BA28" s="10">
        <v>8585914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750315</v>
      </c>
      <c r="BI28" s="10">
        <v>750315</v>
      </c>
      <c r="BJ28" s="10">
        <v>10067280</v>
      </c>
      <c r="BK28" s="9">
        <v>-122867668</v>
      </c>
      <c r="BL28" s="10">
        <v>-122867668</v>
      </c>
      <c r="BM28" s="10">
        <v>-112800388</v>
      </c>
    </row>
    <row r="29" spans="2:65">
      <c r="B29" s="9" t="s">
        <v>112</v>
      </c>
      <c r="C29" s="10" t="s">
        <v>113</v>
      </c>
      <c r="D29" s="10">
        <v>1639762.99</v>
      </c>
      <c r="E29" s="9">
        <v>12588.13</v>
      </c>
      <c r="F29" s="24"/>
      <c r="G29" s="25"/>
      <c r="H29" s="9">
        <v>3146.97</v>
      </c>
      <c r="I29" s="10">
        <v>15735.1</v>
      </c>
      <c r="J29" s="9"/>
      <c r="K29" s="9">
        <v>204007.16</v>
      </c>
      <c r="L29" s="9"/>
      <c r="M29" s="10">
        <v>204007.16</v>
      </c>
      <c r="N29" s="9"/>
      <c r="O29" s="9">
        <v>58249.120000000003</v>
      </c>
      <c r="P29" s="10">
        <v>58249.120000000003</v>
      </c>
      <c r="Q29" s="10">
        <v>1917754.37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157334.07999999999</v>
      </c>
      <c r="AW29" s="9">
        <v>0</v>
      </c>
      <c r="AX29" s="9">
        <v>0</v>
      </c>
      <c r="AY29" s="9">
        <v>0</v>
      </c>
      <c r="AZ29" s="9">
        <v>0</v>
      </c>
      <c r="BA29" s="10">
        <v>157334.07999999999</v>
      </c>
      <c r="BB29" s="9">
        <v>0</v>
      </c>
      <c r="BC29" s="9">
        <v>84028.5</v>
      </c>
      <c r="BD29" s="9">
        <v>20958.32</v>
      </c>
      <c r="BE29" s="9">
        <v>0</v>
      </c>
      <c r="BF29" s="9">
        <v>0</v>
      </c>
      <c r="BG29" s="9">
        <v>0</v>
      </c>
      <c r="BH29" s="9">
        <v>1500</v>
      </c>
      <c r="BI29" s="10">
        <v>106486.82</v>
      </c>
      <c r="BJ29" s="10">
        <v>263820.90000000002</v>
      </c>
      <c r="BK29" s="9">
        <v>-500000</v>
      </c>
      <c r="BL29" s="10">
        <v>-500000</v>
      </c>
      <c r="BM29" s="10">
        <v>-236179.1</v>
      </c>
    </row>
    <row r="30" spans="2:65">
      <c r="B30" s="9" t="s">
        <v>114</v>
      </c>
      <c r="C30" s="10" t="s">
        <v>115</v>
      </c>
      <c r="D30" s="10">
        <v>2107460.5299999998</v>
      </c>
      <c r="E30" s="9">
        <v>217724.25</v>
      </c>
      <c r="F30" s="24"/>
      <c r="G30" s="25"/>
      <c r="H30" s="9">
        <v>10708.26</v>
      </c>
      <c r="I30" s="10">
        <v>228432.51</v>
      </c>
      <c r="J30" s="9"/>
      <c r="K30" s="9">
        <v>50000</v>
      </c>
      <c r="L30" s="9"/>
      <c r="M30" s="10">
        <v>50000</v>
      </c>
      <c r="N30" s="9"/>
      <c r="O30" s="9"/>
      <c r="P30" s="10"/>
      <c r="Q30" s="10">
        <v>2385893.04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386732.23</v>
      </c>
      <c r="AH30" s="9">
        <v>0</v>
      </c>
      <c r="AI30" s="9">
        <v>0</v>
      </c>
      <c r="AJ30" s="10">
        <v>386732.23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108695.16</v>
      </c>
      <c r="AV30" s="9">
        <v>0</v>
      </c>
      <c r="AW30" s="9">
        <v>58593.1</v>
      </c>
      <c r="AX30" s="9">
        <v>0</v>
      </c>
      <c r="AY30" s="9">
        <v>0</v>
      </c>
      <c r="AZ30" s="9">
        <v>0</v>
      </c>
      <c r="BA30" s="10">
        <v>167288.26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10">
        <v>554020.49</v>
      </c>
      <c r="BK30" s="9">
        <v>0</v>
      </c>
      <c r="BL30" s="10">
        <v>0</v>
      </c>
      <c r="BM30" s="10">
        <v>554020.49</v>
      </c>
    </row>
    <row r="31" spans="2:65">
      <c r="B31" s="9" t="s">
        <v>116</v>
      </c>
      <c r="C31" s="10" t="s">
        <v>117</v>
      </c>
      <c r="D31" s="10">
        <v>12055021.23</v>
      </c>
      <c r="E31" s="9">
        <v>2022324.61</v>
      </c>
      <c r="F31" s="24"/>
      <c r="G31" s="25"/>
      <c r="H31" s="9">
        <v>9509.65</v>
      </c>
      <c r="I31" s="10">
        <v>2031834.26</v>
      </c>
      <c r="J31" s="9"/>
      <c r="K31" s="9">
        <v>800102.06</v>
      </c>
      <c r="L31" s="9"/>
      <c r="M31" s="10">
        <v>800102.06</v>
      </c>
      <c r="N31" s="9">
        <v>2385800.1</v>
      </c>
      <c r="O31" s="9"/>
      <c r="P31" s="10">
        <v>2385800.1</v>
      </c>
      <c r="Q31" s="10">
        <v>17272757.649999999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9">
        <v>0</v>
      </c>
      <c r="AE31" s="10">
        <v>0</v>
      </c>
      <c r="AF31" s="9">
        <v>107778.01</v>
      </c>
      <c r="AG31" s="9">
        <v>1936232.4</v>
      </c>
      <c r="AH31" s="9">
        <v>0</v>
      </c>
      <c r="AI31" s="9">
        <v>0</v>
      </c>
      <c r="AJ31" s="10">
        <v>2044010.41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15022.3</v>
      </c>
      <c r="AV31" s="9">
        <v>0</v>
      </c>
      <c r="AW31" s="9">
        <v>494848.17</v>
      </c>
      <c r="AX31" s="9">
        <v>0</v>
      </c>
      <c r="AY31" s="9">
        <v>0</v>
      </c>
      <c r="AZ31" s="9">
        <v>0</v>
      </c>
      <c r="BA31" s="10">
        <v>509870.47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10">
        <v>2553880.88</v>
      </c>
      <c r="BK31" s="9">
        <v>-5574</v>
      </c>
      <c r="BL31" s="10">
        <v>-5574</v>
      </c>
      <c r="BM31" s="10">
        <v>2548306.88</v>
      </c>
    </row>
    <row r="32" spans="2:65">
      <c r="B32" s="9" t="s">
        <v>118</v>
      </c>
      <c r="C32" s="10" t="s">
        <v>119</v>
      </c>
      <c r="D32" s="10">
        <v>11859285.609999999</v>
      </c>
      <c r="E32" s="9">
        <v>2083110.01</v>
      </c>
      <c r="F32" s="24"/>
      <c r="G32" s="25"/>
      <c r="H32" s="9">
        <v>241142.06</v>
      </c>
      <c r="I32" s="10">
        <v>2324252.0699999998</v>
      </c>
      <c r="J32" s="9"/>
      <c r="K32" s="9"/>
      <c r="L32" s="9"/>
      <c r="M32" s="10"/>
      <c r="N32" s="9">
        <v>265240.56</v>
      </c>
      <c r="O32" s="9">
        <v>372829.39</v>
      </c>
      <c r="P32" s="10">
        <v>638069.94999999995</v>
      </c>
      <c r="Q32" s="10">
        <v>14821607.630000001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0</v>
      </c>
      <c r="AU32" s="9">
        <v>0</v>
      </c>
      <c r="AV32" s="9">
        <v>4811151.87</v>
      </c>
      <c r="AW32" s="9">
        <v>0</v>
      </c>
      <c r="AX32" s="9">
        <v>0</v>
      </c>
      <c r="AY32" s="9">
        <v>0</v>
      </c>
      <c r="AZ32" s="9">
        <v>0</v>
      </c>
      <c r="BA32" s="10">
        <v>4811151.87</v>
      </c>
      <c r="BB32" s="9">
        <v>0</v>
      </c>
      <c r="BC32" s="9">
        <v>350300</v>
      </c>
      <c r="BD32" s="9">
        <v>0</v>
      </c>
      <c r="BE32" s="9">
        <v>0</v>
      </c>
      <c r="BF32" s="9">
        <v>0</v>
      </c>
      <c r="BG32" s="9">
        <v>0</v>
      </c>
      <c r="BH32" s="9">
        <v>6250</v>
      </c>
      <c r="BI32" s="10">
        <v>356550</v>
      </c>
      <c r="BJ32" s="10">
        <v>5167701.87</v>
      </c>
      <c r="BK32" s="9">
        <v>-119971.64</v>
      </c>
      <c r="BL32" s="10">
        <v>-119971.64</v>
      </c>
      <c r="BM32" s="10">
        <v>5047730.2300000004</v>
      </c>
    </row>
    <row r="33" spans="1:65">
      <c r="B33" s="9" t="s">
        <v>120</v>
      </c>
      <c r="C33" s="10" t="s">
        <v>121</v>
      </c>
      <c r="D33" s="10">
        <v>11339409.859999999</v>
      </c>
      <c r="E33" s="9">
        <v>2006673.56</v>
      </c>
      <c r="F33" s="24"/>
      <c r="G33" s="25"/>
      <c r="H33" s="9">
        <v>21516.55</v>
      </c>
      <c r="I33" s="10">
        <v>2028190.11</v>
      </c>
      <c r="J33" s="9"/>
      <c r="K33" s="9"/>
      <c r="L33" s="9">
        <v>1863262.16</v>
      </c>
      <c r="M33" s="10">
        <v>1863262.16</v>
      </c>
      <c r="N33" s="9"/>
      <c r="O33" s="9"/>
      <c r="P33" s="10"/>
      <c r="Q33" s="10">
        <v>15230862.130000001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391677.2</v>
      </c>
      <c r="AH33" s="9">
        <v>0</v>
      </c>
      <c r="AI33" s="9">
        <v>0</v>
      </c>
      <c r="AJ33" s="10">
        <v>391677.2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0</v>
      </c>
      <c r="AU33" s="9">
        <v>0</v>
      </c>
      <c r="AV33" s="9">
        <v>84423.66</v>
      </c>
      <c r="AW33" s="9">
        <v>660232.95999999996</v>
      </c>
      <c r="AX33" s="9">
        <v>0</v>
      </c>
      <c r="AY33" s="9">
        <v>0</v>
      </c>
      <c r="AZ33" s="9">
        <v>0</v>
      </c>
      <c r="BA33" s="10">
        <v>744656.62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10">
        <v>1136333.82</v>
      </c>
      <c r="BK33" s="9">
        <v>-89800.25</v>
      </c>
      <c r="BL33" s="10">
        <v>-89800.25</v>
      </c>
      <c r="BM33" s="10">
        <v>1046533.57</v>
      </c>
    </row>
    <row r="34" spans="1:65">
      <c r="B34" s="9" t="s">
        <v>122</v>
      </c>
      <c r="C34" s="10" t="s">
        <v>123</v>
      </c>
      <c r="D34" s="10">
        <v>5607253.8300000001</v>
      </c>
      <c r="E34" s="9">
        <v>3896822.53</v>
      </c>
      <c r="F34" s="24"/>
      <c r="G34" s="25"/>
      <c r="H34" s="9">
        <v>812207.75</v>
      </c>
      <c r="I34" s="10">
        <v>4709030.28</v>
      </c>
      <c r="J34" s="9"/>
      <c r="K34" s="9"/>
      <c r="L34" s="9"/>
      <c r="M34" s="10"/>
      <c r="N34" s="9"/>
      <c r="O34" s="9"/>
      <c r="P34" s="10"/>
      <c r="Q34" s="10">
        <v>10316284.109999999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158545.76999999999</v>
      </c>
      <c r="AG34" s="9">
        <v>2708091.88</v>
      </c>
      <c r="AH34" s="9">
        <v>0</v>
      </c>
      <c r="AI34" s="9">
        <v>0</v>
      </c>
      <c r="AJ34" s="10">
        <v>2866637.65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0</v>
      </c>
      <c r="AU34" s="9">
        <v>16932.099999999999</v>
      </c>
      <c r="AV34" s="9">
        <v>2634.92</v>
      </c>
      <c r="AW34" s="9">
        <v>340348.24</v>
      </c>
      <c r="AX34" s="9">
        <v>0</v>
      </c>
      <c r="AY34" s="9">
        <v>0</v>
      </c>
      <c r="AZ34" s="9">
        <v>0</v>
      </c>
      <c r="BA34" s="10">
        <v>359915.26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10">
        <v>3226552.91</v>
      </c>
      <c r="BK34" s="9">
        <v>-20399.5</v>
      </c>
      <c r="BL34" s="10">
        <v>-20399.5</v>
      </c>
      <c r="BM34" s="10">
        <v>3206153.41</v>
      </c>
    </row>
    <row r="35" spans="1:65">
      <c r="B35" s="9" t="s">
        <v>124</v>
      </c>
      <c r="C35" s="10" t="s">
        <v>125</v>
      </c>
      <c r="D35" s="10">
        <v>365711.51</v>
      </c>
      <c r="E35" s="9">
        <v>143430.60999999999</v>
      </c>
      <c r="F35" s="24"/>
      <c r="G35" s="25"/>
      <c r="H35" s="9"/>
      <c r="I35" s="10">
        <v>143430.60999999999</v>
      </c>
      <c r="J35" s="9"/>
      <c r="K35" s="9">
        <v>200000</v>
      </c>
      <c r="L35" s="9"/>
      <c r="M35" s="10">
        <v>200000</v>
      </c>
      <c r="N35" s="9"/>
      <c r="O35" s="9"/>
      <c r="P35" s="10"/>
      <c r="Q35" s="10">
        <v>709142.12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9">
        <v>0</v>
      </c>
      <c r="AE35" s="10">
        <v>0</v>
      </c>
      <c r="AF35" s="9">
        <v>1400</v>
      </c>
      <c r="AG35" s="9">
        <v>0</v>
      </c>
      <c r="AH35" s="9">
        <v>0</v>
      </c>
      <c r="AI35" s="9">
        <v>0</v>
      </c>
      <c r="AJ35" s="10">
        <v>1400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0</v>
      </c>
      <c r="AU35" s="9">
        <v>559803.79</v>
      </c>
      <c r="AV35" s="9">
        <v>155426.54</v>
      </c>
      <c r="AW35" s="9">
        <v>0</v>
      </c>
      <c r="AX35" s="9">
        <v>0</v>
      </c>
      <c r="AY35" s="9">
        <v>0</v>
      </c>
      <c r="AZ35" s="9">
        <v>0</v>
      </c>
      <c r="BA35" s="10">
        <v>715230.33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0</v>
      </c>
      <c r="BJ35" s="10">
        <v>716630.33</v>
      </c>
      <c r="BK35" s="9">
        <v>-390000</v>
      </c>
      <c r="BL35" s="10">
        <v>-390000</v>
      </c>
      <c r="BM35" s="10">
        <v>326630.33</v>
      </c>
    </row>
    <row r="36" spans="1:65">
      <c r="B36" s="9" t="s">
        <v>126</v>
      </c>
      <c r="C36" s="10" t="s">
        <v>127</v>
      </c>
      <c r="D36" s="10">
        <v>96254456.870000005</v>
      </c>
      <c r="E36" s="9">
        <v>8594964.4199999999</v>
      </c>
      <c r="F36" s="24"/>
      <c r="G36" s="25"/>
      <c r="H36" s="9">
        <v>703304.52</v>
      </c>
      <c r="I36" s="10">
        <v>9298268.9399999995</v>
      </c>
      <c r="J36" s="9"/>
      <c r="K36" s="9">
        <v>8155439.2300000004</v>
      </c>
      <c r="L36" s="9"/>
      <c r="M36" s="10">
        <v>8155439.2300000004</v>
      </c>
      <c r="N36" s="9"/>
      <c r="O36" s="9">
        <v>298742.40000000002</v>
      </c>
      <c r="P36" s="10">
        <v>298742.40000000002</v>
      </c>
      <c r="Q36" s="10">
        <v>114006907.44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78000</v>
      </c>
      <c r="Z36" s="9">
        <v>0</v>
      </c>
      <c r="AA36" s="10">
        <v>78000</v>
      </c>
      <c r="AB36" s="9">
        <v>18478.32</v>
      </c>
      <c r="AC36" s="9">
        <v>5427.64</v>
      </c>
      <c r="AD36" s="9">
        <v>21672.799999999999</v>
      </c>
      <c r="AE36" s="10">
        <v>45578.76</v>
      </c>
      <c r="AF36" s="9">
        <v>5085224.8499999996</v>
      </c>
      <c r="AG36" s="9">
        <v>34565402.950000003</v>
      </c>
      <c r="AH36" s="9">
        <v>122152.91</v>
      </c>
      <c r="AI36" s="9">
        <v>0</v>
      </c>
      <c r="AJ36" s="10">
        <v>39772780.710000001</v>
      </c>
      <c r="AK36" s="9">
        <v>77541.55</v>
      </c>
      <c r="AL36" s="9">
        <v>3535.9</v>
      </c>
      <c r="AM36" s="9">
        <v>0</v>
      </c>
      <c r="AN36" s="9">
        <v>0</v>
      </c>
      <c r="AO36" s="9">
        <v>0</v>
      </c>
      <c r="AP36" s="9">
        <v>0</v>
      </c>
      <c r="AQ36" s="9">
        <v>2716801.91</v>
      </c>
      <c r="AR36" s="9">
        <v>888668.43</v>
      </c>
      <c r="AS36" s="9">
        <v>70779.240000000005</v>
      </c>
      <c r="AT36" s="10">
        <v>3757327.03</v>
      </c>
      <c r="AU36" s="9">
        <v>2832787.7</v>
      </c>
      <c r="AV36" s="9">
        <v>765505.47</v>
      </c>
      <c r="AW36" s="9">
        <v>2421066.15</v>
      </c>
      <c r="AX36" s="9">
        <v>0</v>
      </c>
      <c r="AY36" s="9">
        <v>0</v>
      </c>
      <c r="AZ36" s="9">
        <v>0</v>
      </c>
      <c r="BA36" s="10">
        <v>6019359.3200000003</v>
      </c>
      <c r="BB36" s="9">
        <v>10500</v>
      </c>
      <c r="BC36" s="9">
        <v>467951.68</v>
      </c>
      <c r="BD36" s="9">
        <v>1101329.21</v>
      </c>
      <c r="BE36" s="9">
        <v>0</v>
      </c>
      <c r="BF36" s="9">
        <v>0</v>
      </c>
      <c r="BG36" s="9">
        <v>0</v>
      </c>
      <c r="BH36" s="9">
        <v>0</v>
      </c>
      <c r="BI36" s="10">
        <v>1579780.89</v>
      </c>
      <c r="BJ36" s="10">
        <v>51252826.710000001</v>
      </c>
      <c r="BK36" s="9">
        <v>-58917188.130000003</v>
      </c>
      <c r="BL36" s="10">
        <v>-58917188.130000003</v>
      </c>
      <c r="BM36" s="10">
        <v>-7664361.4199999999</v>
      </c>
    </row>
    <row r="37" spans="1:65">
      <c r="B37" s="9" t="s">
        <v>128</v>
      </c>
      <c r="C37" s="10" t="s">
        <v>129</v>
      </c>
      <c r="D37" s="10">
        <v>29902014.670000002</v>
      </c>
      <c r="E37" s="9">
        <v>7989941.8700000001</v>
      </c>
      <c r="F37" s="24"/>
      <c r="G37" s="25"/>
      <c r="H37" s="9">
        <v>-70305.440000000002</v>
      </c>
      <c r="I37" s="10">
        <v>7919636.4299999997</v>
      </c>
      <c r="J37" s="9"/>
      <c r="K37" s="9"/>
      <c r="L37" s="9"/>
      <c r="M37" s="10"/>
      <c r="N37" s="9"/>
      <c r="O37" s="9"/>
      <c r="P37" s="10"/>
      <c r="Q37" s="10">
        <v>37821651.100000001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9">
        <v>0</v>
      </c>
      <c r="AE37" s="10">
        <v>0</v>
      </c>
      <c r="AF37" s="9">
        <v>5912</v>
      </c>
      <c r="AG37" s="9">
        <v>3224462.94</v>
      </c>
      <c r="AH37" s="9">
        <v>0</v>
      </c>
      <c r="AI37" s="9">
        <v>0</v>
      </c>
      <c r="AJ37" s="10">
        <v>3230374.94</v>
      </c>
      <c r="AK37" s="9">
        <v>1487494.89</v>
      </c>
      <c r="AL37" s="9">
        <v>0</v>
      </c>
      <c r="AM37" s="9">
        <v>0</v>
      </c>
      <c r="AN37" s="9">
        <v>0</v>
      </c>
      <c r="AO37" s="9">
        <v>194.98</v>
      </c>
      <c r="AP37" s="9">
        <v>0</v>
      </c>
      <c r="AQ37" s="9">
        <v>670936.32999999996</v>
      </c>
      <c r="AR37" s="9">
        <v>50867.4</v>
      </c>
      <c r="AS37" s="9">
        <v>0</v>
      </c>
      <c r="AT37" s="10">
        <v>2209493.6</v>
      </c>
      <c r="AU37" s="9">
        <v>72608.5</v>
      </c>
      <c r="AV37" s="9">
        <v>0</v>
      </c>
      <c r="AW37" s="9">
        <v>1125691.32</v>
      </c>
      <c r="AX37" s="9">
        <v>189760</v>
      </c>
      <c r="AY37" s="9">
        <v>0</v>
      </c>
      <c r="AZ37" s="9">
        <v>0</v>
      </c>
      <c r="BA37" s="10">
        <v>1388059.82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10">
        <v>6827928.3600000003</v>
      </c>
      <c r="BK37" s="9">
        <v>0</v>
      </c>
      <c r="BL37" s="10">
        <v>0</v>
      </c>
      <c r="BM37" s="10">
        <v>6827928.3600000003</v>
      </c>
    </row>
    <row r="38" spans="1:65">
      <c r="B38" s="9" t="s">
        <v>130</v>
      </c>
      <c r="C38" s="10" t="s">
        <v>131</v>
      </c>
      <c r="D38" s="10">
        <v>8566514</v>
      </c>
      <c r="E38" s="9">
        <v>11378799</v>
      </c>
      <c r="F38" s="24"/>
      <c r="G38" s="25"/>
      <c r="H38" s="9">
        <v>3020017</v>
      </c>
      <c r="I38" s="10">
        <v>14398816</v>
      </c>
      <c r="J38" s="9"/>
      <c r="K38" s="9"/>
      <c r="L38" s="9"/>
      <c r="M38" s="10"/>
      <c r="N38" s="9"/>
      <c r="O38" s="9"/>
      <c r="P38" s="10"/>
      <c r="Q38" s="10">
        <v>22965330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0">
        <v>0</v>
      </c>
      <c r="AB38" s="9">
        <v>0</v>
      </c>
      <c r="AC38" s="9">
        <v>0</v>
      </c>
      <c r="AD38" s="9">
        <v>0</v>
      </c>
      <c r="AE38" s="10">
        <v>0</v>
      </c>
      <c r="AF38" s="9">
        <v>299311</v>
      </c>
      <c r="AG38" s="9">
        <v>0</v>
      </c>
      <c r="AH38" s="9">
        <v>0</v>
      </c>
      <c r="AI38" s="9">
        <v>0</v>
      </c>
      <c r="AJ38" s="10">
        <v>299311</v>
      </c>
      <c r="AK38" s="9">
        <v>621944</v>
      </c>
      <c r="AL38" s="9">
        <v>0</v>
      </c>
      <c r="AM38" s="9">
        <v>0</v>
      </c>
      <c r="AN38" s="9">
        <v>0</v>
      </c>
      <c r="AO38" s="9">
        <v>860764</v>
      </c>
      <c r="AP38" s="9">
        <v>0</v>
      </c>
      <c r="AQ38" s="9">
        <v>0</v>
      </c>
      <c r="AR38" s="9">
        <v>0</v>
      </c>
      <c r="AS38" s="9">
        <v>0</v>
      </c>
      <c r="AT38" s="10">
        <v>1482708</v>
      </c>
      <c r="AU38" s="9">
        <v>3977034</v>
      </c>
      <c r="AV38" s="9">
        <v>3170803</v>
      </c>
      <c r="AW38" s="9">
        <v>39713</v>
      </c>
      <c r="AX38" s="9">
        <v>0</v>
      </c>
      <c r="AY38" s="9">
        <v>0</v>
      </c>
      <c r="AZ38" s="9">
        <v>0</v>
      </c>
      <c r="BA38" s="10">
        <v>7187550</v>
      </c>
      <c r="BB38" s="9">
        <v>0</v>
      </c>
      <c r="BC38" s="9">
        <v>0</v>
      </c>
      <c r="BD38" s="9">
        <v>1901436</v>
      </c>
      <c r="BE38" s="9">
        <v>0</v>
      </c>
      <c r="BF38" s="9">
        <v>0</v>
      </c>
      <c r="BG38" s="9">
        <v>0</v>
      </c>
      <c r="BH38" s="9">
        <v>0</v>
      </c>
      <c r="BI38" s="10">
        <v>1901436</v>
      </c>
      <c r="BJ38" s="10">
        <v>10871005</v>
      </c>
      <c r="BK38" s="9">
        <v>0</v>
      </c>
      <c r="BL38" s="10">
        <v>0</v>
      </c>
      <c r="BM38" s="10">
        <v>10871005</v>
      </c>
    </row>
    <row r="39" spans="1:65">
      <c r="B39" s="9" t="s">
        <v>132</v>
      </c>
      <c r="C39" s="10" t="s">
        <v>133</v>
      </c>
      <c r="D39" s="10">
        <v>42400484.789999999</v>
      </c>
      <c r="E39" s="9">
        <v>5470932.4800000004</v>
      </c>
      <c r="F39" s="24"/>
      <c r="G39" s="25"/>
      <c r="H39" s="9">
        <v>219135.94</v>
      </c>
      <c r="I39" s="10">
        <v>5690068.4199999999</v>
      </c>
      <c r="J39" s="9"/>
      <c r="K39" s="9">
        <v>1256602.4099999999</v>
      </c>
      <c r="L39" s="9"/>
      <c r="M39" s="10">
        <v>1256602.4099999999</v>
      </c>
      <c r="N39" s="9"/>
      <c r="O39" s="9"/>
      <c r="P39" s="10"/>
      <c r="Q39" s="10">
        <v>49347155.619999997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285655</v>
      </c>
      <c r="Z39" s="9">
        <v>0</v>
      </c>
      <c r="AA39" s="10">
        <v>285655</v>
      </c>
      <c r="AB39" s="9">
        <v>57188.25</v>
      </c>
      <c r="AC39" s="9">
        <v>21196.5</v>
      </c>
      <c r="AD39" s="9">
        <v>42981.21</v>
      </c>
      <c r="AE39" s="10">
        <v>121365.96</v>
      </c>
      <c r="AF39" s="9">
        <v>1199612.76</v>
      </c>
      <c r="AG39" s="9">
        <v>324314.81</v>
      </c>
      <c r="AH39" s="9">
        <v>0</v>
      </c>
      <c r="AI39" s="9">
        <v>0</v>
      </c>
      <c r="AJ39" s="10">
        <v>1523927.57</v>
      </c>
      <c r="AK39" s="9">
        <v>854681.4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639494.64</v>
      </c>
      <c r="AR39" s="9">
        <v>0</v>
      </c>
      <c r="AS39" s="9">
        <v>277781.43</v>
      </c>
      <c r="AT39" s="10">
        <v>1771957.47</v>
      </c>
      <c r="AU39" s="9">
        <v>4172689.28</v>
      </c>
      <c r="AV39" s="9">
        <v>27495604.52</v>
      </c>
      <c r="AW39" s="9">
        <v>1521729.28</v>
      </c>
      <c r="AX39" s="9">
        <v>208999.35</v>
      </c>
      <c r="AY39" s="9">
        <v>0</v>
      </c>
      <c r="AZ39" s="9">
        <v>0</v>
      </c>
      <c r="BA39" s="10">
        <v>33399022.43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128216.76</v>
      </c>
      <c r="BI39" s="10">
        <v>128216.76</v>
      </c>
      <c r="BJ39" s="10">
        <v>37230145.189999998</v>
      </c>
      <c r="BK39" s="9">
        <v>-28881943.559999999</v>
      </c>
      <c r="BL39" s="10">
        <v>-28881943.559999999</v>
      </c>
      <c r="BM39" s="10">
        <v>8348201.6299999999</v>
      </c>
    </row>
    <row r="40" spans="1:65">
      <c r="B40" s="9" t="s">
        <v>134</v>
      </c>
      <c r="C40" s="10" t="s">
        <v>135</v>
      </c>
      <c r="D40" s="10">
        <v>4545365.67</v>
      </c>
      <c r="E40" s="9">
        <v>546029.91</v>
      </c>
      <c r="F40" s="24"/>
      <c r="G40" s="25"/>
      <c r="H40" s="9">
        <v>21342.7</v>
      </c>
      <c r="I40" s="10">
        <v>567372.61</v>
      </c>
      <c r="J40" s="9"/>
      <c r="K40" s="9">
        <v>100000</v>
      </c>
      <c r="L40" s="9"/>
      <c r="M40" s="10">
        <v>100000</v>
      </c>
      <c r="N40" s="9"/>
      <c r="O40" s="9"/>
      <c r="P40" s="10"/>
      <c r="Q40" s="10">
        <v>5212738.28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10500</v>
      </c>
      <c r="AH40" s="9">
        <v>0</v>
      </c>
      <c r="AI40" s="9">
        <v>0</v>
      </c>
      <c r="AJ40" s="10">
        <v>10500</v>
      </c>
      <c r="AK40" s="9">
        <v>25108.04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25108.04</v>
      </c>
      <c r="AU40" s="9">
        <v>0</v>
      </c>
      <c r="AV40" s="9">
        <v>0</v>
      </c>
      <c r="AW40" s="9">
        <v>1039.74</v>
      </c>
      <c r="AX40" s="9">
        <v>0</v>
      </c>
      <c r="AY40" s="9">
        <v>0</v>
      </c>
      <c r="AZ40" s="9">
        <v>0</v>
      </c>
      <c r="BA40" s="10">
        <v>1039.74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36647.78</v>
      </c>
      <c r="BK40" s="9">
        <v>0</v>
      </c>
      <c r="BL40" s="10">
        <v>0</v>
      </c>
      <c r="BM40" s="10">
        <v>36647.78</v>
      </c>
    </row>
    <row r="41" spans="1:65">
      <c r="B41" s="9" t="s">
        <v>136</v>
      </c>
      <c r="C41" s="10" t="s">
        <v>137</v>
      </c>
      <c r="D41" s="10">
        <v>3687788</v>
      </c>
      <c r="E41" s="9">
        <v>16445405</v>
      </c>
      <c r="F41" s="24"/>
      <c r="G41" s="25"/>
      <c r="H41" s="9">
        <v>1066783</v>
      </c>
      <c r="I41" s="10">
        <v>17512188</v>
      </c>
      <c r="J41" s="9"/>
      <c r="K41" s="9">
        <v>56572</v>
      </c>
      <c r="L41" s="9"/>
      <c r="M41" s="10">
        <v>56572</v>
      </c>
      <c r="N41" s="9"/>
      <c r="O41" s="9"/>
      <c r="P41" s="10"/>
      <c r="Q41" s="10">
        <v>21256548</v>
      </c>
      <c r="R41" s="9">
        <v>152784</v>
      </c>
      <c r="S41" s="9">
        <v>0</v>
      </c>
      <c r="T41" s="9">
        <v>0</v>
      </c>
      <c r="U41" s="9">
        <v>0</v>
      </c>
      <c r="V41" s="9">
        <v>40775</v>
      </c>
      <c r="W41" s="9">
        <v>0</v>
      </c>
      <c r="X41" s="9">
        <v>0</v>
      </c>
      <c r="Y41" s="9">
        <v>940826</v>
      </c>
      <c r="Z41" s="9">
        <v>0</v>
      </c>
      <c r="AA41" s="10">
        <v>1134385</v>
      </c>
      <c r="AB41" s="9">
        <v>245172</v>
      </c>
      <c r="AC41" s="9">
        <v>82326</v>
      </c>
      <c r="AD41" s="9">
        <v>130159</v>
      </c>
      <c r="AE41" s="10">
        <v>457657</v>
      </c>
      <c r="AF41" s="9">
        <v>155990</v>
      </c>
      <c r="AG41" s="9">
        <v>461101</v>
      </c>
      <c r="AH41" s="9">
        <v>0</v>
      </c>
      <c r="AI41" s="9">
        <v>17337</v>
      </c>
      <c r="AJ41" s="10">
        <v>634428</v>
      </c>
      <c r="AK41" s="9">
        <v>1037519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1037519</v>
      </c>
      <c r="AU41" s="9">
        <v>2766009</v>
      </c>
      <c r="AV41" s="9">
        <v>39940861</v>
      </c>
      <c r="AW41" s="9">
        <v>6331569</v>
      </c>
      <c r="AX41" s="9">
        <v>0</v>
      </c>
      <c r="AY41" s="9">
        <v>0</v>
      </c>
      <c r="AZ41" s="9">
        <v>0</v>
      </c>
      <c r="BA41" s="10">
        <v>49038439</v>
      </c>
      <c r="BB41" s="9">
        <v>0</v>
      </c>
      <c r="BC41" s="9">
        <v>127004</v>
      </c>
      <c r="BD41" s="9">
        <v>3335241</v>
      </c>
      <c r="BE41" s="9">
        <v>0</v>
      </c>
      <c r="BF41" s="9">
        <v>0</v>
      </c>
      <c r="BG41" s="9">
        <v>0</v>
      </c>
      <c r="BH41" s="9">
        <v>120386</v>
      </c>
      <c r="BI41" s="10">
        <v>3582631</v>
      </c>
      <c r="BJ41" s="10">
        <v>55885059</v>
      </c>
      <c r="BK41" s="9">
        <v>-124644045</v>
      </c>
      <c r="BL41" s="10">
        <v>-124644045</v>
      </c>
      <c r="BM41" s="10">
        <v>-68758986</v>
      </c>
    </row>
    <row r="42" spans="1:65">
      <c r="B42" s="9" t="s">
        <v>138</v>
      </c>
      <c r="C42" s="10" t="s">
        <v>139</v>
      </c>
      <c r="D42" s="10">
        <v>66910518.880000003</v>
      </c>
      <c r="E42" s="9">
        <v>23140140.710000001</v>
      </c>
      <c r="F42" s="24"/>
      <c r="G42" s="25"/>
      <c r="H42" s="9">
        <v>513243.72</v>
      </c>
      <c r="I42" s="10">
        <v>23653384.43</v>
      </c>
      <c r="J42" s="9"/>
      <c r="K42" s="9"/>
      <c r="L42" s="9"/>
      <c r="M42" s="10"/>
      <c r="N42" s="9"/>
      <c r="O42" s="9"/>
      <c r="P42" s="10"/>
      <c r="Q42" s="10">
        <v>90563903.310000002</v>
      </c>
      <c r="R42" s="9">
        <v>715149.71</v>
      </c>
      <c r="S42" s="9">
        <v>0</v>
      </c>
      <c r="T42" s="9">
        <v>0</v>
      </c>
      <c r="U42" s="9">
        <v>0</v>
      </c>
      <c r="V42" s="9">
        <v>101330.96</v>
      </c>
      <c r="W42" s="9">
        <v>0</v>
      </c>
      <c r="X42" s="9">
        <v>0</v>
      </c>
      <c r="Y42" s="9">
        <v>1100015.1599999999</v>
      </c>
      <c r="Z42" s="9">
        <v>864789.28</v>
      </c>
      <c r="AA42" s="10">
        <v>2781285.11</v>
      </c>
      <c r="AB42" s="9">
        <v>626331.67000000004</v>
      </c>
      <c r="AC42" s="9">
        <v>206801.72</v>
      </c>
      <c r="AD42" s="9">
        <v>487707.55</v>
      </c>
      <c r="AE42" s="10">
        <v>1320840.94</v>
      </c>
      <c r="AF42" s="9">
        <v>559</v>
      </c>
      <c r="AG42" s="9">
        <v>18036504.260000002</v>
      </c>
      <c r="AH42" s="9">
        <v>14490.67</v>
      </c>
      <c r="AI42" s="9">
        <v>6904.84</v>
      </c>
      <c r="AJ42" s="10">
        <v>18058458.77</v>
      </c>
      <c r="AK42" s="9">
        <v>33093.97</v>
      </c>
      <c r="AL42" s="9">
        <v>3847.05</v>
      </c>
      <c r="AM42" s="9">
        <v>0</v>
      </c>
      <c r="AN42" s="9">
        <v>0</v>
      </c>
      <c r="AO42" s="9">
        <v>0</v>
      </c>
      <c r="AP42" s="9">
        <v>0</v>
      </c>
      <c r="AQ42" s="9">
        <v>-278803.92</v>
      </c>
      <c r="AR42" s="9">
        <v>31716.95</v>
      </c>
      <c r="AS42" s="9">
        <v>9007.08</v>
      </c>
      <c r="AT42" s="10">
        <v>-201138.87</v>
      </c>
      <c r="AU42" s="9">
        <v>0</v>
      </c>
      <c r="AV42" s="9">
        <v>0</v>
      </c>
      <c r="AW42" s="9">
        <v>89431.35</v>
      </c>
      <c r="AX42" s="9">
        <v>0</v>
      </c>
      <c r="AY42" s="9">
        <v>0</v>
      </c>
      <c r="AZ42" s="9">
        <v>0</v>
      </c>
      <c r="BA42" s="10">
        <v>89431.35</v>
      </c>
      <c r="BB42" s="9">
        <v>2136.6</v>
      </c>
      <c r="BC42" s="9">
        <v>72877.679999999993</v>
      </c>
      <c r="BD42" s="9">
        <v>78308.52</v>
      </c>
      <c r="BE42" s="9">
        <v>0</v>
      </c>
      <c r="BF42" s="9">
        <v>0</v>
      </c>
      <c r="BG42" s="9">
        <v>0</v>
      </c>
      <c r="BH42" s="9">
        <v>30200</v>
      </c>
      <c r="BI42" s="10">
        <v>183522.8</v>
      </c>
      <c r="BJ42" s="10">
        <v>22232400.100000001</v>
      </c>
      <c r="BK42" s="9">
        <v>-24739105.82</v>
      </c>
      <c r="BL42" s="10">
        <v>-24739105.82</v>
      </c>
      <c r="BM42" s="10">
        <v>-2506705.7200000002</v>
      </c>
    </row>
    <row r="43" spans="1:65">
      <c r="B43" s="9" t="s">
        <v>140</v>
      </c>
      <c r="C43" s="10" t="s">
        <v>141</v>
      </c>
      <c r="D43" s="10">
        <v>22774228.66</v>
      </c>
      <c r="E43" s="9">
        <v>7950374.5</v>
      </c>
      <c r="F43" s="24"/>
      <c r="G43" s="25"/>
      <c r="H43" s="9">
        <v>33272.559999999998</v>
      </c>
      <c r="I43" s="10">
        <v>7983647.0599999996</v>
      </c>
      <c r="J43" s="9"/>
      <c r="K43" s="9"/>
      <c r="L43" s="9"/>
      <c r="M43" s="10"/>
      <c r="N43" s="9"/>
      <c r="O43" s="9">
        <v>1322655</v>
      </c>
      <c r="P43" s="10">
        <v>1322655</v>
      </c>
      <c r="Q43" s="10">
        <v>32080530.719999999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10">
        <v>0</v>
      </c>
      <c r="AB43" s="9">
        <v>0</v>
      </c>
      <c r="AC43" s="9">
        <v>0</v>
      </c>
      <c r="AD43" s="9">
        <v>0</v>
      </c>
      <c r="AE43" s="10">
        <v>0</v>
      </c>
      <c r="AF43" s="9">
        <v>1405868.64</v>
      </c>
      <c r="AG43" s="9">
        <v>27462962.210000001</v>
      </c>
      <c r="AH43" s="9">
        <v>327904</v>
      </c>
      <c r="AI43" s="9">
        <v>0</v>
      </c>
      <c r="AJ43" s="10">
        <v>29196734.850000001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2503147.27</v>
      </c>
      <c r="AT43" s="10">
        <v>2503147.27</v>
      </c>
      <c r="AU43" s="9">
        <v>0</v>
      </c>
      <c r="AV43" s="9">
        <v>0</v>
      </c>
      <c r="AW43" s="9">
        <v>81862.73</v>
      </c>
      <c r="AX43" s="9">
        <v>0</v>
      </c>
      <c r="AY43" s="9">
        <v>0</v>
      </c>
      <c r="AZ43" s="9">
        <v>0</v>
      </c>
      <c r="BA43" s="10">
        <v>81862.73</v>
      </c>
      <c r="BB43" s="9">
        <v>122052.31</v>
      </c>
      <c r="BC43" s="9">
        <v>3420107.28</v>
      </c>
      <c r="BD43" s="9">
        <v>3621055.56</v>
      </c>
      <c r="BE43" s="9">
        <v>0</v>
      </c>
      <c r="BF43" s="9">
        <v>0</v>
      </c>
      <c r="BG43" s="9">
        <v>0</v>
      </c>
      <c r="BH43" s="9">
        <v>0</v>
      </c>
      <c r="BI43" s="10">
        <v>7163215.1500000004</v>
      </c>
      <c r="BJ43" s="10">
        <v>38944960</v>
      </c>
      <c r="BK43" s="9">
        <v>-26973984.34</v>
      </c>
      <c r="BL43" s="10">
        <v>-26973984.34</v>
      </c>
      <c r="BM43" s="10">
        <v>11970975.66</v>
      </c>
    </row>
    <row r="44" spans="1:65">
      <c r="B44" s="9" t="s">
        <v>142</v>
      </c>
      <c r="C44" s="10" t="s">
        <v>143</v>
      </c>
      <c r="D44" s="10">
        <v>95500350.040000007</v>
      </c>
      <c r="E44" s="9">
        <v>10411199.15</v>
      </c>
      <c r="F44" s="24"/>
      <c r="G44" s="25"/>
      <c r="H44" s="9">
        <v>2238949.9900000002</v>
      </c>
      <c r="I44" s="10">
        <v>12650149.140000001</v>
      </c>
      <c r="J44" s="9"/>
      <c r="K44" s="9"/>
      <c r="L44" s="9"/>
      <c r="M44" s="10"/>
      <c r="N44" s="9"/>
      <c r="O44" s="9"/>
      <c r="P44" s="10"/>
      <c r="Q44" s="10">
        <v>108150499.18000001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1126861.3</v>
      </c>
      <c r="Z44" s="9">
        <v>0</v>
      </c>
      <c r="AA44" s="10">
        <v>1126861.3</v>
      </c>
      <c r="AB44" s="9">
        <v>248335.53</v>
      </c>
      <c r="AC44" s="9">
        <v>79421.45</v>
      </c>
      <c r="AD44" s="9">
        <v>194608.86</v>
      </c>
      <c r="AE44" s="10">
        <v>522365.84</v>
      </c>
      <c r="AF44" s="9">
        <v>203810.1</v>
      </c>
      <c r="AG44" s="9">
        <v>35347978.909999996</v>
      </c>
      <c r="AH44" s="9">
        <v>0</v>
      </c>
      <c r="AI44" s="9">
        <v>1813.38</v>
      </c>
      <c r="AJ44" s="10">
        <v>35553602.390000001</v>
      </c>
      <c r="AK44" s="9">
        <v>462114.97</v>
      </c>
      <c r="AL44" s="9">
        <v>39461.68</v>
      </c>
      <c r="AM44" s="9">
        <v>0</v>
      </c>
      <c r="AN44" s="9">
        <v>0</v>
      </c>
      <c r="AO44" s="9">
        <v>0</v>
      </c>
      <c r="AP44" s="9">
        <v>0</v>
      </c>
      <c r="AQ44" s="9">
        <v>236932.4</v>
      </c>
      <c r="AR44" s="9">
        <v>0</v>
      </c>
      <c r="AS44" s="9">
        <v>0</v>
      </c>
      <c r="AT44" s="10">
        <v>738509.05</v>
      </c>
      <c r="AU44" s="9">
        <v>0</v>
      </c>
      <c r="AV44" s="9">
        <v>0</v>
      </c>
      <c r="AW44" s="9">
        <v>641868.55000000005</v>
      </c>
      <c r="AX44" s="9">
        <v>0</v>
      </c>
      <c r="AY44" s="9">
        <v>0</v>
      </c>
      <c r="AZ44" s="9">
        <v>0</v>
      </c>
      <c r="BA44" s="10">
        <v>641868.55000000005</v>
      </c>
      <c r="BB44" s="9">
        <v>1153892.58</v>
      </c>
      <c r="BC44" s="9">
        <v>79413.19</v>
      </c>
      <c r="BD44" s="9">
        <v>26726.68</v>
      </c>
      <c r="BE44" s="9">
        <v>0</v>
      </c>
      <c r="BF44" s="9">
        <v>0</v>
      </c>
      <c r="BG44" s="9">
        <v>0</v>
      </c>
      <c r="BH44" s="9">
        <v>0</v>
      </c>
      <c r="BI44" s="10">
        <v>1260032.45</v>
      </c>
      <c r="BJ44" s="10">
        <v>39843239.579999998</v>
      </c>
      <c r="BK44" s="9">
        <v>-112115560.09999999</v>
      </c>
      <c r="BL44" s="10">
        <v>-112115560.09999999</v>
      </c>
      <c r="BM44" s="10">
        <v>-72272320.519999996</v>
      </c>
    </row>
    <row r="45" spans="1:65">
      <c r="B45" s="9" t="s">
        <v>144</v>
      </c>
      <c r="C45" s="10" t="s">
        <v>145</v>
      </c>
      <c r="D45" s="10">
        <v>15735778.779999999</v>
      </c>
      <c r="E45" s="9">
        <v>6383708.4199999999</v>
      </c>
      <c r="F45" s="24"/>
      <c r="G45" s="25"/>
      <c r="H45" s="9">
        <v>11879.02</v>
      </c>
      <c r="I45" s="10">
        <v>6395587.4400000004</v>
      </c>
      <c r="J45" s="9"/>
      <c r="K45" s="9"/>
      <c r="L45" s="9"/>
      <c r="M45" s="10"/>
      <c r="N45" s="9"/>
      <c r="O45" s="9"/>
      <c r="P45" s="10"/>
      <c r="Q45" s="10">
        <v>22131366.219999999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298238.03999999998</v>
      </c>
      <c r="AG45" s="9">
        <v>8573347.2300000004</v>
      </c>
      <c r="AH45" s="9">
        <v>3078</v>
      </c>
      <c r="AI45" s="9">
        <v>0</v>
      </c>
      <c r="AJ45" s="10">
        <v>8874663.2699999996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35935.21</v>
      </c>
      <c r="AS45" s="9">
        <v>0</v>
      </c>
      <c r="AT45" s="10">
        <v>35935.21</v>
      </c>
      <c r="AU45" s="9">
        <v>17657.38</v>
      </c>
      <c r="AV45" s="9">
        <v>18028.16</v>
      </c>
      <c r="AW45" s="9">
        <v>1360218.75</v>
      </c>
      <c r="AX45" s="9">
        <v>0</v>
      </c>
      <c r="AY45" s="9">
        <v>0</v>
      </c>
      <c r="AZ45" s="9">
        <v>0</v>
      </c>
      <c r="BA45" s="10">
        <v>1395904.29</v>
      </c>
      <c r="BB45" s="9">
        <v>0</v>
      </c>
      <c r="BC45" s="9">
        <v>137901.31</v>
      </c>
      <c r="BD45" s="9">
        <v>1159268.44</v>
      </c>
      <c r="BE45" s="9">
        <v>0</v>
      </c>
      <c r="BF45" s="9">
        <v>0</v>
      </c>
      <c r="BG45" s="9">
        <v>0</v>
      </c>
      <c r="BH45" s="9">
        <v>0</v>
      </c>
      <c r="BI45" s="10">
        <v>1297169.75</v>
      </c>
      <c r="BJ45" s="10">
        <v>11603672.52</v>
      </c>
      <c r="BK45" s="9">
        <v>-132030</v>
      </c>
      <c r="BL45" s="10">
        <v>-132030</v>
      </c>
      <c r="BM45" s="10">
        <v>11471642.52</v>
      </c>
    </row>
    <row r="46" spans="1:65">
      <c r="B46" s="9" t="s">
        <v>146</v>
      </c>
      <c r="C46" s="10" t="s">
        <v>147</v>
      </c>
      <c r="D46" s="10">
        <v>18978314</v>
      </c>
      <c r="E46" s="9">
        <v>2804578</v>
      </c>
      <c r="F46" s="24"/>
      <c r="G46" s="25"/>
      <c r="H46" s="9">
        <v>113612</v>
      </c>
      <c r="I46" s="10">
        <v>2918190</v>
      </c>
      <c r="J46" s="9"/>
      <c r="K46" s="9">
        <v>179</v>
      </c>
      <c r="L46" s="9"/>
      <c r="M46" s="10">
        <v>179</v>
      </c>
      <c r="N46" s="9"/>
      <c r="O46" s="9"/>
      <c r="P46" s="10"/>
      <c r="Q46" s="10">
        <v>21896683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10">
        <v>0</v>
      </c>
      <c r="AB46" s="9">
        <v>0</v>
      </c>
      <c r="AC46" s="9">
        <v>0</v>
      </c>
      <c r="AD46" s="9">
        <v>0</v>
      </c>
      <c r="AE46" s="10">
        <v>0</v>
      </c>
      <c r="AF46" s="9">
        <v>7686</v>
      </c>
      <c r="AG46" s="9">
        <v>42595</v>
      </c>
      <c r="AH46" s="9">
        <v>0</v>
      </c>
      <c r="AI46" s="9">
        <v>0</v>
      </c>
      <c r="AJ46" s="10">
        <v>50281</v>
      </c>
      <c r="AK46" s="9">
        <v>93803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238932</v>
      </c>
      <c r="AS46" s="9">
        <v>0</v>
      </c>
      <c r="AT46" s="10">
        <v>332735</v>
      </c>
      <c r="AU46" s="9">
        <v>563195</v>
      </c>
      <c r="AV46" s="9">
        <v>0</v>
      </c>
      <c r="AW46" s="9">
        <v>1767906</v>
      </c>
      <c r="AX46" s="9">
        <v>0</v>
      </c>
      <c r="AY46" s="9">
        <v>0</v>
      </c>
      <c r="AZ46" s="9">
        <v>0</v>
      </c>
      <c r="BA46" s="10">
        <v>2331101</v>
      </c>
      <c r="BB46" s="9">
        <v>0</v>
      </c>
      <c r="BC46" s="9">
        <v>214370</v>
      </c>
      <c r="BD46" s="9">
        <v>340000</v>
      </c>
      <c r="BE46" s="9">
        <v>0</v>
      </c>
      <c r="BF46" s="9">
        <v>0</v>
      </c>
      <c r="BG46" s="9">
        <v>0</v>
      </c>
      <c r="BH46" s="9">
        <v>0</v>
      </c>
      <c r="BI46" s="10">
        <v>554370</v>
      </c>
      <c r="BJ46" s="10">
        <v>3268487</v>
      </c>
      <c r="BK46" s="9">
        <v>0</v>
      </c>
      <c r="BL46" s="10">
        <v>0</v>
      </c>
      <c r="BM46" s="10">
        <v>3268487</v>
      </c>
    </row>
    <row r="47" spans="1:65">
      <c r="B47" s="9" t="s">
        <v>148</v>
      </c>
      <c r="C47" s="10" t="s">
        <v>149</v>
      </c>
      <c r="D47" s="10">
        <v>59159412.689999998</v>
      </c>
      <c r="E47" s="9">
        <v>22673990.91</v>
      </c>
      <c r="F47" s="24"/>
      <c r="G47" s="25"/>
      <c r="H47" s="9">
        <v>513058.46</v>
      </c>
      <c r="I47" s="10">
        <v>23187049.370000001</v>
      </c>
      <c r="J47" s="9"/>
      <c r="K47" s="9"/>
      <c r="L47" s="9"/>
      <c r="M47" s="10"/>
      <c r="N47" s="9"/>
      <c r="O47" s="9"/>
      <c r="P47" s="10"/>
      <c r="Q47" s="10">
        <v>82346462.060000002</v>
      </c>
      <c r="R47" s="9">
        <v>683889.65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340508.36</v>
      </c>
      <c r="Z47" s="9">
        <v>0</v>
      </c>
      <c r="AA47" s="10">
        <v>1024398.01</v>
      </c>
      <c r="AB47" s="9">
        <v>218444.18</v>
      </c>
      <c r="AC47" s="9">
        <v>73684.899999999994</v>
      </c>
      <c r="AD47" s="9">
        <v>145860.18</v>
      </c>
      <c r="AE47" s="10">
        <v>437989.26</v>
      </c>
      <c r="AF47" s="9">
        <v>150</v>
      </c>
      <c r="AG47" s="9">
        <v>88038030.799999997</v>
      </c>
      <c r="AH47" s="9">
        <v>0</v>
      </c>
      <c r="AI47" s="9">
        <v>0</v>
      </c>
      <c r="AJ47" s="10">
        <v>88038180.799999997</v>
      </c>
      <c r="AK47" s="9">
        <v>4946.54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104440.35</v>
      </c>
      <c r="AS47" s="9">
        <v>0</v>
      </c>
      <c r="AT47" s="10">
        <v>109386.89</v>
      </c>
      <c r="AU47" s="9">
        <v>2440458.89</v>
      </c>
      <c r="AV47" s="9">
        <v>2075724.85</v>
      </c>
      <c r="AW47" s="9">
        <v>6226153.0099999998</v>
      </c>
      <c r="AX47" s="9">
        <v>0</v>
      </c>
      <c r="AY47" s="9">
        <v>0</v>
      </c>
      <c r="AZ47" s="9">
        <v>0</v>
      </c>
      <c r="BA47" s="10">
        <v>10742336.75</v>
      </c>
      <c r="BB47" s="9">
        <v>7474.07</v>
      </c>
      <c r="BC47" s="9">
        <v>1725355.25</v>
      </c>
      <c r="BD47" s="9">
        <v>112407.87</v>
      </c>
      <c r="BE47" s="9">
        <v>0</v>
      </c>
      <c r="BF47" s="9">
        <v>0</v>
      </c>
      <c r="BG47" s="9">
        <v>0</v>
      </c>
      <c r="BH47" s="9">
        <v>0</v>
      </c>
      <c r="BI47" s="10">
        <v>1845237.19</v>
      </c>
      <c r="BJ47" s="10">
        <v>102197528.90000001</v>
      </c>
      <c r="BK47" s="9">
        <v>-47637958.549999997</v>
      </c>
      <c r="BL47" s="10">
        <v>-47637958.549999997</v>
      </c>
      <c r="BM47" s="10">
        <v>54559570.350000001</v>
      </c>
    </row>
    <row r="48" spans="1:65" s="23" customFormat="1">
      <c r="A48"/>
      <c r="B48" s="15"/>
      <c r="C48" s="16" t="s">
        <v>388</v>
      </c>
      <c r="D48" s="18">
        <f>SUM(D7:D47)</f>
        <v>1047346551.0799999</v>
      </c>
      <c r="E48" s="18">
        <f t="shared" ref="E48:BM48" si="0">SUM(E7:E47)</f>
        <v>293159871.32999998</v>
      </c>
      <c r="F48" s="60">
        <f t="shared" si="0"/>
        <v>0</v>
      </c>
      <c r="G48" s="61"/>
      <c r="H48" s="18">
        <f t="shared" si="0"/>
        <v>18952575.880000003</v>
      </c>
      <c r="I48" s="18">
        <f t="shared" si="0"/>
        <v>312112447.21000004</v>
      </c>
      <c r="J48" s="18">
        <f t="shared" si="0"/>
        <v>0</v>
      </c>
      <c r="K48" s="18">
        <f t="shared" si="0"/>
        <v>30596938.699999999</v>
      </c>
      <c r="L48" s="18">
        <f t="shared" si="0"/>
        <v>1953222.8599999999</v>
      </c>
      <c r="M48" s="18">
        <f t="shared" si="0"/>
        <v>32550161.559999999</v>
      </c>
      <c r="N48" s="18">
        <f t="shared" si="0"/>
        <v>2651040.66</v>
      </c>
      <c r="O48" s="18">
        <f t="shared" si="0"/>
        <v>2875277.66</v>
      </c>
      <c r="P48" s="18">
        <f t="shared" si="0"/>
        <v>5526318.3200000003</v>
      </c>
      <c r="Q48" s="18">
        <f t="shared" si="0"/>
        <v>1397535478.1699998</v>
      </c>
      <c r="R48" s="18">
        <f t="shared" si="0"/>
        <v>2289135.33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253615.32</v>
      </c>
      <c r="W48" s="18">
        <f t="shared" si="0"/>
        <v>0</v>
      </c>
      <c r="X48" s="18">
        <f t="shared" si="0"/>
        <v>0</v>
      </c>
      <c r="Y48" s="18">
        <f t="shared" si="0"/>
        <v>4218932.57</v>
      </c>
      <c r="Z48" s="18">
        <f t="shared" si="0"/>
        <v>1108476.31</v>
      </c>
      <c r="AA48" s="18">
        <f t="shared" si="0"/>
        <v>7870159.5300000003</v>
      </c>
      <c r="AB48" s="18">
        <f t="shared" si="0"/>
        <v>1741402.12</v>
      </c>
      <c r="AC48" s="18">
        <f t="shared" si="0"/>
        <v>573292.91999999993</v>
      </c>
      <c r="AD48" s="18">
        <f t="shared" si="0"/>
        <v>1162614.92</v>
      </c>
      <c r="AE48" s="18">
        <f t="shared" si="0"/>
        <v>3477309.96</v>
      </c>
      <c r="AF48" s="18">
        <f t="shared" si="0"/>
        <v>31022313.350000005</v>
      </c>
      <c r="AG48" s="18">
        <f t="shared" si="0"/>
        <v>391968831.62</v>
      </c>
      <c r="AH48" s="18">
        <f t="shared" si="0"/>
        <v>660096.81000000006</v>
      </c>
      <c r="AI48" s="18">
        <f t="shared" si="0"/>
        <v>69508.710000000006</v>
      </c>
      <c r="AJ48" s="18">
        <f t="shared" si="0"/>
        <v>423720750.48999995</v>
      </c>
      <c r="AK48" s="18">
        <f t="shared" si="0"/>
        <v>9441231.0899999999</v>
      </c>
      <c r="AL48" s="18">
        <f t="shared" si="0"/>
        <v>46844.630000000005</v>
      </c>
      <c r="AM48" s="18">
        <f t="shared" si="0"/>
        <v>0</v>
      </c>
      <c r="AN48" s="18">
        <f t="shared" si="0"/>
        <v>0</v>
      </c>
      <c r="AO48" s="18">
        <f t="shared" si="0"/>
        <v>1013205.22</v>
      </c>
      <c r="AP48" s="18">
        <f t="shared" si="0"/>
        <v>73531.33</v>
      </c>
      <c r="AQ48" s="18">
        <f t="shared" si="0"/>
        <v>7248780.2999999998</v>
      </c>
      <c r="AR48" s="18">
        <f t="shared" si="0"/>
        <v>5048250.3899999997</v>
      </c>
      <c r="AS48" s="18">
        <f t="shared" si="0"/>
        <v>2865114.02</v>
      </c>
      <c r="AT48" s="18">
        <f t="shared" si="0"/>
        <v>25736956.98</v>
      </c>
      <c r="AU48" s="18">
        <f t="shared" si="0"/>
        <v>44036814.24000001</v>
      </c>
      <c r="AV48" s="18">
        <f t="shared" si="0"/>
        <v>96981836.679999992</v>
      </c>
      <c r="AW48" s="18">
        <f t="shared" si="0"/>
        <v>48201064.579999991</v>
      </c>
      <c r="AX48" s="18">
        <f t="shared" si="0"/>
        <v>611612.35</v>
      </c>
      <c r="AY48" s="18">
        <f t="shared" si="0"/>
        <v>0</v>
      </c>
      <c r="AZ48" s="18">
        <f t="shared" si="0"/>
        <v>0</v>
      </c>
      <c r="BA48" s="18">
        <f t="shared" si="0"/>
        <v>189831327.84999999</v>
      </c>
      <c r="BB48" s="18">
        <f t="shared" si="0"/>
        <v>2696982.18</v>
      </c>
      <c r="BC48" s="18">
        <f t="shared" si="0"/>
        <v>17315287.25</v>
      </c>
      <c r="BD48" s="18">
        <f t="shared" si="0"/>
        <v>27609172.02</v>
      </c>
      <c r="BE48" s="18">
        <f t="shared" si="0"/>
        <v>0</v>
      </c>
      <c r="BF48" s="18">
        <f t="shared" si="0"/>
        <v>0</v>
      </c>
      <c r="BG48" s="18">
        <f t="shared" si="0"/>
        <v>0</v>
      </c>
      <c r="BH48" s="18">
        <f t="shared" si="0"/>
        <v>1083583.1800000002</v>
      </c>
      <c r="BI48" s="18">
        <f t="shared" si="0"/>
        <v>48705024.630000003</v>
      </c>
      <c r="BJ48" s="18">
        <f t="shared" si="0"/>
        <v>699341529.43999994</v>
      </c>
      <c r="BK48" s="18">
        <f t="shared" si="0"/>
        <v>-657635024.49999988</v>
      </c>
      <c r="BL48" s="18">
        <f t="shared" si="0"/>
        <v>-657635024.49999988</v>
      </c>
      <c r="BM48" s="18">
        <f t="shared" si="0"/>
        <v>41706504.939999998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/>
      <c r="I49" s="10"/>
      <c r="J49" s="9"/>
      <c r="K49" s="9"/>
      <c r="L49" s="9"/>
      <c r="M49" s="10"/>
      <c r="N49" s="9"/>
      <c r="O49" s="9"/>
      <c r="P49" s="10"/>
      <c r="Q49" s="10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10">
        <v>0</v>
      </c>
      <c r="AB49" s="9">
        <v>0</v>
      </c>
      <c r="AC49" s="9">
        <v>0</v>
      </c>
      <c r="AD49" s="9">
        <v>0</v>
      </c>
      <c r="AE49" s="10">
        <v>0</v>
      </c>
      <c r="AF49" s="9">
        <v>0</v>
      </c>
      <c r="AG49" s="9">
        <v>0</v>
      </c>
      <c r="AH49" s="9">
        <v>0</v>
      </c>
      <c r="AI49" s="9">
        <v>0</v>
      </c>
      <c r="AJ49" s="10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0</v>
      </c>
      <c r="BK49" s="9">
        <v>0</v>
      </c>
      <c r="BL49" s="10">
        <v>0</v>
      </c>
      <c r="BM49" s="10">
        <v>0</v>
      </c>
    </row>
    <row r="50" spans="2:65">
      <c r="B50" s="9" t="s">
        <v>152</v>
      </c>
      <c r="C50" s="10" t="s">
        <v>153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154</v>
      </c>
      <c r="C51" s="10" t="s">
        <v>155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156</v>
      </c>
      <c r="C52" s="10" t="s">
        <v>157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158</v>
      </c>
      <c r="C53" s="10" t="s">
        <v>159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160</v>
      </c>
      <c r="C54" s="10" t="s">
        <v>161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162</v>
      </c>
      <c r="C55" s="10" t="s">
        <v>163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164</v>
      </c>
      <c r="C56" s="10" t="s">
        <v>165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166</v>
      </c>
      <c r="C57" s="10" t="s">
        <v>167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170</v>
      </c>
      <c r="C59" s="10" t="s">
        <v>171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180</v>
      </c>
      <c r="C64" s="10" t="s">
        <v>181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186</v>
      </c>
      <c r="C67" s="10" t="s">
        <v>187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188</v>
      </c>
      <c r="C68" s="10" t="s">
        <v>189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194</v>
      </c>
      <c r="C71" s="10" t="s">
        <v>195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196</v>
      </c>
      <c r="C72" s="10" t="s">
        <v>197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198</v>
      </c>
      <c r="C73" s="10" t="s">
        <v>199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206</v>
      </c>
      <c r="C77" s="10" t="s">
        <v>207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208</v>
      </c>
      <c r="C78" s="10" t="s">
        <v>209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216</v>
      </c>
      <c r="C82" s="10" t="s">
        <v>217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218</v>
      </c>
      <c r="C83" s="10" t="s">
        <v>219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220</v>
      </c>
      <c r="C84" s="10" t="s">
        <v>221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222</v>
      </c>
      <c r="C85" s="10" t="s">
        <v>223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236</v>
      </c>
      <c r="C92" s="10" t="s">
        <v>237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240</v>
      </c>
      <c r="C94" s="10" t="s">
        <v>241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250</v>
      </c>
      <c r="C99" s="10" t="s">
        <v>251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252</v>
      </c>
      <c r="C100" s="10" t="s">
        <v>253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254</v>
      </c>
      <c r="C101" s="10" t="s">
        <v>255</v>
      </c>
      <c r="D101" s="10"/>
      <c r="E101" s="9"/>
      <c r="F101" s="24"/>
      <c r="G101" s="25"/>
      <c r="H101" s="9"/>
      <c r="I101" s="10"/>
      <c r="J101" s="9"/>
      <c r="K101" s="9"/>
      <c r="L101" s="9"/>
      <c r="M101" s="10"/>
      <c r="N101" s="9"/>
      <c r="O101" s="9"/>
      <c r="P101" s="10"/>
      <c r="Q101" s="10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0</v>
      </c>
      <c r="BJ101" s="10">
        <v>0</v>
      </c>
      <c r="BK101" s="9">
        <v>0</v>
      </c>
      <c r="BL101" s="10">
        <v>0</v>
      </c>
      <c r="BM101" s="10">
        <v>0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258</v>
      </c>
      <c r="C103" s="10" t="s">
        <v>259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260</v>
      </c>
      <c r="C104" s="10" t="s">
        <v>261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262</v>
      </c>
      <c r="C105" s="10" t="s">
        <v>263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266</v>
      </c>
      <c r="C107" s="10" t="s">
        <v>267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268</v>
      </c>
      <c r="C108" s="10" t="s">
        <v>269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270</v>
      </c>
      <c r="C109" s="10" t="s">
        <v>271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274</v>
      </c>
      <c r="C111" s="10" t="s">
        <v>275</v>
      </c>
      <c r="D111" s="10"/>
      <c r="E111" s="9"/>
      <c r="F111" s="24"/>
      <c r="G111" s="25"/>
      <c r="H111" s="9"/>
      <c r="I111" s="10"/>
      <c r="J111" s="9"/>
      <c r="K111" s="9"/>
      <c r="L111" s="9"/>
      <c r="M111" s="10"/>
      <c r="N111" s="9"/>
      <c r="O111" s="9"/>
      <c r="P111" s="10"/>
      <c r="Q111" s="10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0</v>
      </c>
      <c r="AG111" s="9">
        <v>0</v>
      </c>
      <c r="AH111" s="9">
        <v>0</v>
      </c>
      <c r="AI111" s="9">
        <v>0</v>
      </c>
      <c r="AJ111" s="10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10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0</v>
      </c>
      <c r="BJ111" s="10">
        <v>0</v>
      </c>
      <c r="BK111" s="9">
        <v>0</v>
      </c>
      <c r="BL111" s="10">
        <v>0</v>
      </c>
      <c r="BM111" s="10">
        <v>0</v>
      </c>
    </row>
    <row r="112" spans="2:65">
      <c r="B112" s="9" t="s">
        <v>276</v>
      </c>
      <c r="C112" s="10" t="s">
        <v>277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282</v>
      </c>
      <c r="C115" s="10" t="s">
        <v>283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284</v>
      </c>
      <c r="C116" s="10" t="s">
        <v>285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286</v>
      </c>
      <c r="C117" s="10" t="s">
        <v>287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292</v>
      </c>
      <c r="C120" s="10" t="s">
        <v>293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294</v>
      </c>
      <c r="C121" s="10" t="s">
        <v>295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296</v>
      </c>
      <c r="C122" s="10" t="s">
        <v>297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298</v>
      </c>
      <c r="C123" s="10" t="s">
        <v>299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304</v>
      </c>
      <c r="C126" s="10" t="s">
        <v>305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314</v>
      </c>
      <c r="C131" s="10" t="s">
        <v>315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316</v>
      </c>
      <c r="C132" s="10" t="s">
        <v>317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318</v>
      </c>
      <c r="C133" s="10" t="s">
        <v>319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320</v>
      </c>
      <c r="C134" s="10" t="s">
        <v>321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350</v>
      </c>
      <c r="C149" s="10" t="s">
        <v>351</v>
      </c>
      <c r="D149" s="10"/>
      <c r="E149" s="9"/>
      <c r="F149" s="24"/>
      <c r="G149" s="25"/>
      <c r="H149" s="9"/>
      <c r="I149" s="10"/>
      <c r="J149" s="9"/>
      <c r="K149" s="9"/>
      <c r="L149" s="9"/>
      <c r="M149" s="10"/>
      <c r="N149" s="9"/>
      <c r="O149" s="9"/>
      <c r="P149" s="10"/>
      <c r="Q149" s="10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0</v>
      </c>
      <c r="AB149" s="9">
        <v>0</v>
      </c>
      <c r="AC149" s="9">
        <v>0</v>
      </c>
      <c r="AD149" s="9">
        <v>0</v>
      </c>
      <c r="AE149" s="10">
        <v>0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0</v>
      </c>
      <c r="BJ149" s="10">
        <v>0</v>
      </c>
      <c r="BK149" s="9">
        <v>0</v>
      </c>
      <c r="BL149" s="10">
        <v>0</v>
      </c>
      <c r="BM149" s="10">
        <v>0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366</v>
      </c>
      <c r="C157" s="10" t="s">
        <v>367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368</v>
      </c>
      <c r="C158" s="10" t="s">
        <v>369</v>
      </c>
      <c r="D158" s="10"/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370</v>
      </c>
      <c r="C159" s="10" t="s">
        <v>371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374</v>
      </c>
      <c r="C161" s="10" t="s">
        <v>375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23" customFormat="1">
      <c r="A163"/>
      <c r="B163" s="17"/>
      <c r="C163" s="17" t="s">
        <v>389</v>
      </c>
      <c r="D163" s="20">
        <f>SUM(D49:D162)</f>
        <v>0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0</v>
      </c>
      <c r="I163" s="20">
        <f t="shared" si="1"/>
        <v>0</v>
      </c>
      <c r="J163" s="20">
        <f t="shared" si="1"/>
        <v>0</v>
      </c>
      <c r="K163" s="20">
        <f t="shared" si="1"/>
        <v>0</v>
      </c>
      <c r="L163" s="20">
        <f t="shared" si="1"/>
        <v>0</v>
      </c>
      <c r="M163" s="20">
        <f t="shared" si="1"/>
        <v>0</v>
      </c>
      <c r="N163" s="20">
        <f t="shared" si="1"/>
        <v>0</v>
      </c>
      <c r="O163" s="20">
        <f t="shared" si="1"/>
        <v>0</v>
      </c>
      <c r="P163" s="20">
        <f t="shared" si="1"/>
        <v>0</v>
      </c>
      <c r="Q163" s="20">
        <f t="shared" si="1"/>
        <v>0</v>
      </c>
      <c r="R163" s="20">
        <f t="shared" si="1"/>
        <v>0</v>
      </c>
      <c r="S163" s="20">
        <f t="shared" si="1"/>
        <v>0</v>
      </c>
      <c r="T163" s="20">
        <f t="shared" si="1"/>
        <v>0</v>
      </c>
      <c r="U163" s="20">
        <f t="shared" si="1"/>
        <v>0</v>
      </c>
      <c r="V163" s="20">
        <f t="shared" si="1"/>
        <v>0</v>
      </c>
      <c r="W163" s="20">
        <f t="shared" si="1"/>
        <v>0</v>
      </c>
      <c r="X163" s="20">
        <f t="shared" si="1"/>
        <v>0</v>
      </c>
      <c r="Y163" s="20">
        <f t="shared" si="1"/>
        <v>0</v>
      </c>
      <c r="Z163" s="20">
        <f t="shared" si="1"/>
        <v>0</v>
      </c>
      <c r="AA163" s="20">
        <f t="shared" si="1"/>
        <v>0</v>
      </c>
      <c r="AB163" s="20">
        <f t="shared" si="1"/>
        <v>0</v>
      </c>
      <c r="AC163" s="20">
        <f t="shared" si="1"/>
        <v>0</v>
      </c>
      <c r="AD163" s="20">
        <f t="shared" si="1"/>
        <v>0</v>
      </c>
      <c r="AE163" s="20">
        <f t="shared" si="1"/>
        <v>0</v>
      </c>
      <c r="AF163" s="20">
        <f t="shared" si="1"/>
        <v>0</v>
      </c>
      <c r="AG163" s="20">
        <f t="shared" si="1"/>
        <v>0</v>
      </c>
      <c r="AH163" s="20">
        <f t="shared" si="1"/>
        <v>0</v>
      </c>
      <c r="AI163" s="20">
        <f t="shared" si="1"/>
        <v>0</v>
      </c>
      <c r="AJ163" s="20">
        <f t="shared" si="1"/>
        <v>0</v>
      </c>
      <c r="AK163" s="20">
        <f t="shared" si="1"/>
        <v>0</v>
      </c>
      <c r="AL163" s="20">
        <f t="shared" si="1"/>
        <v>0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0</v>
      </c>
      <c r="AR163" s="20">
        <f t="shared" si="1"/>
        <v>0</v>
      </c>
      <c r="AS163" s="20">
        <f t="shared" si="1"/>
        <v>0</v>
      </c>
      <c r="AT163" s="20">
        <f t="shared" si="1"/>
        <v>0</v>
      </c>
      <c r="AU163" s="20">
        <f t="shared" si="1"/>
        <v>0</v>
      </c>
      <c r="AV163" s="20">
        <f t="shared" si="1"/>
        <v>0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0</v>
      </c>
      <c r="BB163" s="20">
        <f t="shared" si="1"/>
        <v>0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0</v>
      </c>
      <c r="BG163" s="20">
        <f t="shared" si="1"/>
        <v>0</v>
      </c>
      <c r="BH163" s="20">
        <f t="shared" si="1"/>
        <v>0</v>
      </c>
      <c r="BI163" s="20">
        <f t="shared" si="1"/>
        <v>0</v>
      </c>
      <c r="BJ163" s="20">
        <f t="shared" si="1"/>
        <v>0</v>
      </c>
      <c r="BK163" s="20">
        <f t="shared" si="1"/>
        <v>0</v>
      </c>
      <c r="BL163" s="20">
        <f t="shared" si="1"/>
        <v>0</v>
      </c>
      <c r="BM163" s="20">
        <f t="shared" si="1"/>
        <v>0</v>
      </c>
    </row>
    <row r="164" spans="1:65" s="23" customFormat="1">
      <c r="A164"/>
      <c r="B164" s="17"/>
      <c r="C164" s="17" t="s">
        <v>390</v>
      </c>
      <c r="D164" s="20">
        <f>D163+D48</f>
        <v>1047346551.0799999</v>
      </c>
      <c r="E164" s="20">
        <f t="shared" ref="E164:BM164" si="2">E163+E48</f>
        <v>293159871.32999998</v>
      </c>
      <c r="F164" s="20">
        <f t="shared" si="2"/>
        <v>0</v>
      </c>
      <c r="G164" s="20">
        <f t="shared" si="2"/>
        <v>0</v>
      </c>
      <c r="H164" s="20">
        <f t="shared" si="2"/>
        <v>18952575.880000003</v>
      </c>
      <c r="I164" s="20">
        <f t="shared" si="2"/>
        <v>312112447.21000004</v>
      </c>
      <c r="J164" s="20">
        <f t="shared" si="2"/>
        <v>0</v>
      </c>
      <c r="K164" s="20">
        <f t="shared" si="2"/>
        <v>30596938.699999999</v>
      </c>
      <c r="L164" s="20">
        <f t="shared" si="2"/>
        <v>1953222.8599999999</v>
      </c>
      <c r="M164" s="20">
        <f t="shared" si="2"/>
        <v>32550161.559999999</v>
      </c>
      <c r="N164" s="20">
        <f t="shared" si="2"/>
        <v>2651040.66</v>
      </c>
      <c r="O164" s="20">
        <f t="shared" si="2"/>
        <v>2875277.66</v>
      </c>
      <c r="P164" s="20">
        <f t="shared" si="2"/>
        <v>5526318.3200000003</v>
      </c>
      <c r="Q164" s="20">
        <f t="shared" si="2"/>
        <v>1397535478.1699998</v>
      </c>
      <c r="R164" s="20">
        <f t="shared" si="2"/>
        <v>2289135.33</v>
      </c>
      <c r="S164" s="20">
        <f t="shared" si="2"/>
        <v>0</v>
      </c>
      <c r="T164" s="20">
        <f t="shared" si="2"/>
        <v>0</v>
      </c>
      <c r="U164" s="20">
        <f t="shared" si="2"/>
        <v>0</v>
      </c>
      <c r="V164" s="20">
        <f t="shared" si="2"/>
        <v>253615.32</v>
      </c>
      <c r="W164" s="20">
        <f t="shared" si="2"/>
        <v>0</v>
      </c>
      <c r="X164" s="20">
        <f t="shared" si="2"/>
        <v>0</v>
      </c>
      <c r="Y164" s="20">
        <f t="shared" si="2"/>
        <v>4218932.57</v>
      </c>
      <c r="Z164" s="20">
        <f t="shared" si="2"/>
        <v>1108476.31</v>
      </c>
      <c r="AA164" s="20">
        <f t="shared" si="2"/>
        <v>7870159.5300000003</v>
      </c>
      <c r="AB164" s="20">
        <f t="shared" si="2"/>
        <v>1741402.12</v>
      </c>
      <c r="AC164" s="20">
        <f t="shared" si="2"/>
        <v>573292.91999999993</v>
      </c>
      <c r="AD164" s="20">
        <f t="shared" si="2"/>
        <v>1162614.92</v>
      </c>
      <c r="AE164" s="20">
        <f t="shared" si="2"/>
        <v>3477309.96</v>
      </c>
      <c r="AF164" s="20">
        <f t="shared" si="2"/>
        <v>31022313.350000005</v>
      </c>
      <c r="AG164" s="20">
        <f t="shared" si="2"/>
        <v>391968831.62</v>
      </c>
      <c r="AH164" s="20">
        <f t="shared" si="2"/>
        <v>660096.81000000006</v>
      </c>
      <c r="AI164" s="20">
        <f t="shared" si="2"/>
        <v>69508.710000000006</v>
      </c>
      <c r="AJ164" s="20">
        <f t="shared" si="2"/>
        <v>423720750.48999995</v>
      </c>
      <c r="AK164" s="20">
        <f t="shared" si="2"/>
        <v>9441231.0899999999</v>
      </c>
      <c r="AL164" s="20">
        <f t="shared" si="2"/>
        <v>46844.630000000005</v>
      </c>
      <c r="AM164" s="20">
        <f t="shared" si="2"/>
        <v>0</v>
      </c>
      <c r="AN164" s="20">
        <f t="shared" si="2"/>
        <v>0</v>
      </c>
      <c r="AO164" s="20">
        <f t="shared" si="2"/>
        <v>1013205.22</v>
      </c>
      <c r="AP164" s="20">
        <f t="shared" si="2"/>
        <v>73531.33</v>
      </c>
      <c r="AQ164" s="20">
        <f t="shared" si="2"/>
        <v>7248780.2999999998</v>
      </c>
      <c r="AR164" s="20">
        <f t="shared" si="2"/>
        <v>5048250.3899999997</v>
      </c>
      <c r="AS164" s="20">
        <f t="shared" si="2"/>
        <v>2865114.02</v>
      </c>
      <c r="AT164" s="20">
        <f t="shared" si="2"/>
        <v>25736956.98</v>
      </c>
      <c r="AU164" s="20">
        <f t="shared" si="2"/>
        <v>44036814.24000001</v>
      </c>
      <c r="AV164" s="20">
        <f t="shared" si="2"/>
        <v>96981836.679999992</v>
      </c>
      <c r="AW164" s="20">
        <f t="shared" si="2"/>
        <v>48201064.579999991</v>
      </c>
      <c r="AX164" s="20">
        <f t="shared" si="2"/>
        <v>611612.35</v>
      </c>
      <c r="AY164" s="20">
        <f t="shared" si="2"/>
        <v>0</v>
      </c>
      <c r="AZ164" s="20">
        <f t="shared" si="2"/>
        <v>0</v>
      </c>
      <c r="BA164" s="20">
        <f t="shared" si="2"/>
        <v>189831327.84999999</v>
      </c>
      <c r="BB164" s="20">
        <f t="shared" si="2"/>
        <v>2696982.18</v>
      </c>
      <c r="BC164" s="20">
        <f t="shared" si="2"/>
        <v>17315287.25</v>
      </c>
      <c r="BD164" s="20">
        <f t="shared" si="2"/>
        <v>27609172.02</v>
      </c>
      <c r="BE164" s="20">
        <f t="shared" si="2"/>
        <v>0</v>
      </c>
      <c r="BF164" s="20">
        <f t="shared" si="2"/>
        <v>0</v>
      </c>
      <c r="BG164" s="20">
        <f t="shared" si="2"/>
        <v>0</v>
      </c>
      <c r="BH164" s="20">
        <f t="shared" si="2"/>
        <v>1083583.1800000002</v>
      </c>
      <c r="BI164" s="20">
        <f t="shared" si="2"/>
        <v>48705024.630000003</v>
      </c>
      <c r="BJ164" s="20">
        <f t="shared" si="2"/>
        <v>699341529.43999994</v>
      </c>
      <c r="BK164" s="20">
        <f t="shared" si="2"/>
        <v>-657635024.49999988</v>
      </c>
      <c r="BL164" s="20">
        <f t="shared" si="2"/>
        <v>-657635024.49999988</v>
      </c>
      <c r="BM164" s="20">
        <f t="shared" si="2"/>
        <v>41706504.939999998</v>
      </c>
    </row>
  </sheetData>
  <mergeCells count="176">
    <mergeCell ref="BK5:BL5"/>
    <mergeCell ref="E5:I5"/>
    <mergeCell ref="J5:M5"/>
    <mergeCell ref="N5:P5"/>
    <mergeCell ref="R5:AA5"/>
    <mergeCell ref="AB5:AE5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5:G145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1:C1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</mergeCells>
  <pageMargins left="1" right="1" top="1" bottom="1.45" header="1" footer="1"/>
  <pageSetup orientation="portrait" horizontalDpi="300" verticalDpi="300"/>
  <headerFooter alignWithMargins="0">
    <oddFooter>&amp;L&amp;"Segoe UI,Regular"&amp;10 2/13/2023 12:30:08 PM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8.28515625" style="11" customWidth="1"/>
    <col min="3" max="3" width="48" style="11" customWidth="1"/>
    <col min="4" max="4" width="17.85546875" style="11" customWidth="1"/>
    <col min="5" max="5" width="16.42578125" style="11" customWidth="1"/>
    <col min="6" max="6" width="10.140625" style="11" customWidth="1"/>
    <col min="7" max="7" width="2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customWidth="1"/>
    <col min="67" max="67" width="6.85546875" customWidth="1"/>
  </cols>
  <sheetData>
    <row r="1" spans="1:65" ht="36" customHeight="1">
      <c r="A1" s="1" t="s">
        <v>1</v>
      </c>
      <c r="B1" s="46" t="s">
        <v>0</v>
      </c>
      <c r="C1" s="46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ht="29.1" customHeight="1">
      <c r="B2" s="46"/>
      <c r="C2" s="4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>
      <c r="B3" s="47" t="s">
        <v>401</v>
      </c>
      <c r="C3" s="48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>
      <c r="B4" s="44" t="s">
        <v>392</v>
      </c>
      <c r="C4" s="45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ht="51">
      <c r="B5" s="49" t="s">
        <v>1</v>
      </c>
      <c r="C5" s="50"/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384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/>
      <c r="E7" s="13"/>
      <c r="F7" s="37"/>
      <c r="G7" s="38"/>
      <c r="H7" s="13"/>
      <c r="I7" s="12"/>
      <c r="J7" s="13"/>
      <c r="K7" s="13"/>
      <c r="L7" s="13"/>
      <c r="M7" s="12"/>
      <c r="N7" s="13"/>
      <c r="O7" s="13"/>
      <c r="P7" s="12"/>
      <c r="Q7" s="12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2">
        <v>0</v>
      </c>
      <c r="AB7" s="13">
        <v>0</v>
      </c>
      <c r="AC7" s="13">
        <v>0</v>
      </c>
      <c r="AD7" s="13">
        <v>0</v>
      </c>
      <c r="AE7" s="12">
        <v>0</v>
      </c>
      <c r="AF7" s="13">
        <v>0</v>
      </c>
      <c r="AG7" s="13">
        <v>0</v>
      </c>
      <c r="AH7" s="13">
        <v>0</v>
      </c>
      <c r="AI7" s="13">
        <v>0</v>
      </c>
      <c r="AJ7" s="12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2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2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2">
        <v>0</v>
      </c>
      <c r="BJ7" s="12">
        <v>0</v>
      </c>
      <c r="BK7" s="13">
        <v>0</v>
      </c>
      <c r="BL7" s="12">
        <v>0</v>
      </c>
      <c r="BM7" s="12">
        <v>0</v>
      </c>
    </row>
    <row r="8" spans="1:65">
      <c r="B8" s="9" t="s">
        <v>70</v>
      </c>
      <c r="C8" s="10" t="s">
        <v>71</v>
      </c>
      <c r="D8" s="10"/>
      <c r="E8" s="9"/>
      <c r="F8" s="24"/>
      <c r="G8" s="25"/>
      <c r="H8" s="9"/>
      <c r="I8" s="10"/>
      <c r="J8" s="9"/>
      <c r="K8" s="9"/>
      <c r="L8" s="9"/>
      <c r="M8" s="10"/>
      <c r="N8" s="9"/>
      <c r="O8" s="9"/>
      <c r="P8" s="10"/>
      <c r="Q8" s="10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10">
        <v>0</v>
      </c>
      <c r="AB8" s="9">
        <v>0</v>
      </c>
      <c r="AC8" s="9">
        <v>0</v>
      </c>
      <c r="AD8" s="9">
        <v>0</v>
      </c>
      <c r="AE8" s="10">
        <v>0</v>
      </c>
      <c r="AF8" s="9">
        <v>0</v>
      </c>
      <c r="AG8" s="9">
        <v>0</v>
      </c>
      <c r="AH8" s="9">
        <v>0</v>
      </c>
      <c r="AI8" s="9">
        <v>0</v>
      </c>
      <c r="AJ8" s="10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10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10">
        <v>0</v>
      </c>
      <c r="BJ8" s="10">
        <v>0</v>
      </c>
      <c r="BK8" s="9">
        <v>0</v>
      </c>
      <c r="BL8" s="10">
        <v>0</v>
      </c>
      <c r="BM8" s="10">
        <v>0</v>
      </c>
    </row>
    <row r="9" spans="1:65">
      <c r="B9" s="9" t="s">
        <v>72</v>
      </c>
      <c r="C9" s="10" t="s">
        <v>73</v>
      </c>
      <c r="D9" s="10"/>
      <c r="E9" s="9"/>
      <c r="F9" s="24"/>
      <c r="G9" s="25"/>
      <c r="H9" s="9"/>
      <c r="I9" s="10"/>
      <c r="J9" s="9"/>
      <c r="K9" s="9"/>
      <c r="L9" s="9"/>
      <c r="M9" s="10"/>
      <c r="N9" s="9"/>
      <c r="O9" s="9"/>
      <c r="P9" s="10"/>
      <c r="Q9" s="10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0</v>
      </c>
      <c r="AH9" s="9">
        <v>0</v>
      </c>
      <c r="AI9" s="9">
        <v>0</v>
      </c>
      <c r="AJ9" s="10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0</v>
      </c>
      <c r="BK9" s="9">
        <v>0</v>
      </c>
      <c r="BL9" s="10">
        <v>0</v>
      </c>
      <c r="BM9" s="10">
        <v>0</v>
      </c>
    </row>
    <row r="10" spans="1:65">
      <c r="B10" s="9" t="s">
        <v>74</v>
      </c>
      <c r="C10" s="10" t="s">
        <v>75</v>
      </c>
      <c r="D10" s="10"/>
      <c r="E10" s="9"/>
      <c r="F10" s="24"/>
      <c r="G10" s="25"/>
      <c r="H10" s="9"/>
      <c r="I10" s="10"/>
      <c r="J10" s="9"/>
      <c r="K10" s="9"/>
      <c r="L10" s="9"/>
      <c r="M10" s="10"/>
      <c r="N10" s="9"/>
      <c r="O10" s="9"/>
      <c r="P10" s="10"/>
      <c r="Q10" s="10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10">
        <v>0</v>
      </c>
      <c r="AB10" s="9">
        <v>0</v>
      </c>
      <c r="AC10" s="9">
        <v>0</v>
      </c>
      <c r="AD10" s="9">
        <v>0</v>
      </c>
      <c r="AE10" s="10">
        <v>0</v>
      </c>
      <c r="AF10" s="9">
        <v>0</v>
      </c>
      <c r="AG10" s="9">
        <v>0</v>
      </c>
      <c r="AH10" s="9">
        <v>0</v>
      </c>
      <c r="AI10" s="9">
        <v>0</v>
      </c>
      <c r="AJ10" s="10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10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10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10">
        <v>0</v>
      </c>
      <c r="BK10" s="9">
        <v>0</v>
      </c>
      <c r="BL10" s="10">
        <v>0</v>
      </c>
      <c r="BM10" s="10">
        <v>0</v>
      </c>
    </row>
    <row r="11" spans="1:65">
      <c r="B11" s="9" t="s">
        <v>76</v>
      </c>
      <c r="C11" s="10" t="s">
        <v>77</v>
      </c>
      <c r="D11" s="10"/>
      <c r="E11" s="9"/>
      <c r="F11" s="24"/>
      <c r="G11" s="25"/>
      <c r="H11" s="9"/>
      <c r="I11" s="10"/>
      <c r="J11" s="9"/>
      <c r="K11" s="9"/>
      <c r="L11" s="9"/>
      <c r="M11" s="10"/>
      <c r="N11" s="9"/>
      <c r="O11" s="9"/>
      <c r="P11" s="10"/>
      <c r="Q11" s="10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0</v>
      </c>
      <c r="AG11" s="9">
        <v>0</v>
      </c>
      <c r="AH11" s="9">
        <v>0</v>
      </c>
      <c r="AI11" s="9">
        <v>0</v>
      </c>
      <c r="AJ11" s="10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10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10">
        <v>0</v>
      </c>
      <c r="BK11" s="9">
        <v>0</v>
      </c>
      <c r="BL11" s="10">
        <v>0</v>
      </c>
      <c r="BM11" s="10">
        <v>0</v>
      </c>
    </row>
    <row r="12" spans="1:65">
      <c r="B12" s="9" t="s">
        <v>78</v>
      </c>
      <c r="C12" s="10" t="s">
        <v>79</v>
      </c>
      <c r="D12" s="10"/>
      <c r="E12" s="9"/>
      <c r="F12" s="24"/>
      <c r="G12" s="25"/>
      <c r="H12" s="9"/>
      <c r="I12" s="10"/>
      <c r="J12" s="9"/>
      <c r="K12" s="9"/>
      <c r="L12" s="9"/>
      <c r="M12" s="10"/>
      <c r="N12" s="9"/>
      <c r="O12" s="9"/>
      <c r="P12" s="10"/>
      <c r="Q12" s="10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0</v>
      </c>
      <c r="AG12" s="9">
        <v>0</v>
      </c>
      <c r="AH12" s="9">
        <v>0</v>
      </c>
      <c r="AI12" s="9">
        <v>0</v>
      </c>
      <c r="AJ12" s="10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10">
        <v>0</v>
      </c>
      <c r="BJ12" s="10">
        <v>0</v>
      </c>
      <c r="BK12" s="9">
        <v>0</v>
      </c>
      <c r="BL12" s="10">
        <v>0</v>
      </c>
      <c r="BM12" s="10">
        <v>0</v>
      </c>
    </row>
    <row r="13" spans="1:65">
      <c r="B13" s="9" t="s">
        <v>80</v>
      </c>
      <c r="C13" s="10" t="s">
        <v>81</v>
      </c>
      <c r="D13" s="10"/>
      <c r="E13" s="9"/>
      <c r="F13" s="24"/>
      <c r="G13" s="25"/>
      <c r="H13" s="9"/>
      <c r="I13" s="10"/>
      <c r="J13" s="9"/>
      <c r="K13" s="9"/>
      <c r="L13" s="9"/>
      <c r="M13" s="10"/>
      <c r="N13" s="9"/>
      <c r="O13" s="9"/>
      <c r="P13" s="10"/>
      <c r="Q13" s="10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0">
        <v>0</v>
      </c>
      <c r="AB13" s="9">
        <v>0</v>
      </c>
      <c r="AC13" s="9">
        <v>0</v>
      </c>
      <c r="AD13" s="9">
        <v>0</v>
      </c>
      <c r="AE13" s="10">
        <v>0</v>
      </c>
      <c r="AF13" s="9">
        <v>0</v>
      </c>
      <c r="AG13" s="9">
        <v>0</v>
      </c>
      <c r="AH13" s="9">
        <v>0</v>
      </c>
      <c r="AI13" s="9">
        <v>0</v>
      </c>
      <c r="AJ13" s="10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10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10">
        <v>0</v>
      </c>
      <c r="BK13" s="9">
        <v>0</v>
      </c>
      <c r="BL13" s="10">
        <v>0</v>
      </c>
      <c r="BM13" s="10">
        <v>0</v>
      </c>
    </row>
    <row r="14" spans="1:65">
      <c r="B14" s="9" t="s">
        <v>82</v>
      </c>
      <c r="C14" s="10" t="s">
        <v>83</v>
      </c>
      <c r="D14" s="10"/>
      <c r="E14" s="9"/>
      <c r="F14" s="24"/>
      <c r="G14" s="25"/>
      <c r="H14" s="9"/>
      <c r="I14" s="10"/>
      <c r="J14" s="9"/>
      <c r="K14" s="9"/>
      <c r="L14" s="9"/>
      <c r="M14" s="10"/>
      <c r="N14" s="9"/>
      <c r="O14" s="9"/>
      <c r="P14" s="10"/>
      <c r="Q14" s="10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0</v>
      </c>
      <c r="AH14" s="9">
        <v>0</v>
      </c>
      <c r="AI14" s="9">
        <v>0</v>
      </c>
      <c r="AJ14" s="10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10">
        <v>0</v>
      </c>
      <c r="BK14" s="9">
        <v>0</v>
      </c>
      <c r="BL14" s="10">
        <v>0</v>
      </c>
      <c r="BM14" s="10">
        <v>0</v>
      </c>
    </row>
    <row r="15" spans="1:65">
      <c r="B15" s="9" t="s">
        <v>84</v>
      </c>
      <c r="C15" s="10" t="s">
        <v>85</v>
      </c>
      <c r="D15" s="10"/>
      <c r="E15" s="9"/>
      <c r="F15" s="24"/>
      <c r="G15" s="25"/>
      <c r="H15" s="9"/>
      <c r="I15" s="10"/>
      <c r="J15" s="9"/>
      <c r="K15" s="9"/>
      <c r="L15" s="9"/>
      <c r="M15" s="10"/>
      <c r="N15" s="9"/>
      <c r="O15" s="9"/>
      <c r="P15" s="10"/>
      <c r="Q15" s="10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9">
        <v>0</v>
      </c>
      <c r="AI15" s="9">
        <v>0</v>
      </c>
      <c r="AJ15" s="10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0</v>
      </c>
      <c r="BJ15" s="10">
        <v>0</v>
      </c>
      <c r="BK15" s="9">
        <v>0</v>
      </c>
      <c r="BL15" s="10">
        <v>0</v>
      </c>
      <c r="BM15" s="10">
        <v>0</v>
      </c>
    </row>
    <row r="16" spans="1:65">
      <c r="B16" s="9" t="s">
        <v>86</v>
      </c>
      <c r="C16" s="10" t="s">
        <v>87</v>
      </c>
      <c r="D16" s="10"/>
      <c r="E16" s="9"/>
      <c r="F16" s="24"/>
      <c r="G16" s="25"/>
      <c r="H16" s="9"/>
      <c r="I16" s="10"/>
      <c r="J16" s="9"/>
      <c r="K16" s="9"/>
      <c r="L16" s="9"/>
      <c r="M16" s="10"/>
      <c r="N16" s="9"/>
      <c r="O16" s="9"/>
      <c r="P16" s="10"/>
      <c r="Q16" s="10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0</v>
      </c>
      <c r="AG16" s="9">
        <v>0</v>
      </c>
      <c r="AH16" s="9">
        <v>0</v>
      </c>
      <c r="AI16" s="9">
        <v>0</v>
      </c>
      <c r="AJ16" s="10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10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0</v>
      </c>
      <c r="BK16" s="9">
        <v>0</v>
      </c>
      <c r="BL16" s="10">
        <v>0</v>
      </c>
      <c r="BM16" s="10">
        <v>0</v>
      </c>
    </row>
    <row r="17" spans="2:65">
      <c r="B17" s="9" t="s">
        <v>88</v>
      </c>
      <c r="C17" s="10" t="s">
        <v>89</v>
      </c>
      <c r="D17" s="10"/>
      <c r="E17" s="9"/>
      <c r="F17" s="24"/>
      <c r="G17" s="25"/>
      <c r="H17" s="9"/>
      <c r="I17" s="10"/>
      <c r="J17" s="9"/>
      <c r="K17" s="9"/>
      <c r="L17" s="9"/>
      <c r="M17" s="10"/>
      <c r="N17" s="9"/>
      <c r="O17" s="9"/>
      <c r="P17" s="10"/>
      <c r="Q17" s="10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9">
        <v>0</v>
      </c>
      <c r="AI17" s="9">
        <v>0</v>
      </c>
      <c r="AJ17" s="10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10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0</v>
      </c>
      <c r="BJ17" s="10">
        <v>0</v>
      </c>
      <c r="BK17" s="9">
        <v>0</v>
      </c>
      <c r="BL17" s="10">
        <v>0</v>
      </c>
      <c r="BM17" s="10">
        <v>0</v>
      </c>
    </row>
    <row r="18" spans="2:65">
      <c r="B18" s="9" t="s">
        <v>90</v>
      </c>
      <c r="C18" s="10" t="s">
        <v>91</v>
      </c>
      <c r="D18" s="10"/>
      <c r="E18" s="9"/>
      <c r="F18" s="24"/>
      <c r="G18" s="25"/>
      <c r="H18" s="9"/>
      <c r="I18" s="10"/>
      <c r="J18" s="9"/>
      <c r="K18" s="9"/>
      <c r="L18" s="9"/>
      <c r="M18" s="10"/>
      <c r="N18" s="9"/>
      <c r="O18" s="9"/>
      <c r="P18" s="10"/>
      <c r="Q18" s="10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10">
        <v>0</v>
      </c>
      <c r="AB18" s="9">
        <v>0</v>
      </c>
      <c r="AC18" s="9">
        <v>0</v>
      </c>
      <c r="AD18" s="9">
        <v>0</v>
      </c>
      <c r="AE18" s="10">
        <v>0</v>
      </c>
      <c r="AF18" s="9">
        <v>0</v>
      </c>
      <c r="AG18" s="9">
        <v>0</v>
      </c>
      <c r="AH18" s="9">
        <v>0</v>
      </c>
      <c r="AI18" s="9">
        <v>0</v>
      </c>
      <c r="AJ18" s="10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10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10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10">
        <v>0</v>
      </c>
      <c r="BK18" s="9">
        <v>0</v>
      </c>
      <c r="BL18" s="10">
        <v>0</v>
      </c>
      <c r="BM18" s="10">
        <v>0</v>
      </c>
    </row>
    <row r="19" spans="2:65">
      <c r="B19" s="9" t="s">
        <v>92</v>
      </c>
      <c r="C19" s="10" t="s">
        <v>93</v>
      </c>
      <c r="D19" s="10"/>
      <c r="E19" s="9"/>
      <c r="F19" s="24"/>
      <c r="G19" s="25"/>
      <c r="H19" s="9"/>
      <c r="I19" s="10"/>
      <c r="J19" s="9"/>
      <c r="K19" s="9"/>
      <c r="L19" s="9"/>
      <c r="M19" s="10"/>
      <c r="N19" s="9"/>
      <c r="O19" s="9"/>
      <c r="P19" s="10"/>
      <c r="Q19" s="10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94</v>
      </c>
      <c r="C20" s="10" t="s">
        <v>95</v>
      </c>
      <c r="D20" s="10"/>
      <c r="E20" s="9"/>
      <c r="F20" s="24"/>
      <c r="G20" s="25"/>
      <c r="H20" s="9"/>
      <c r="I20" s="10"/>
      <c r="J20" s="9"/>
      <c r="K20" s="9"/>
      <c r="L20" s="9"/>
      <c r="M20" s="10"/>
      <c r="N20" s="9"/>
      <c r="O20" s="9"/>
      <c r="P20" s="10"/>
      <c r="Q20" s="10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10">
        <v>0</v>
      </c>
      <c r="AB20" s="9">
        <v>0</v>
      </c>
      <c r="AC20" s="9">
        <v>0</v>
      </c>
      <c r="AD20" s="9">
        <v>0</v>
      </c>
      <c r="AE20" s="10">
        <v>0</v>
      </c>
      <c r="AF20" s="9">
        <v>0</v>
      </c>
      <c r="AG20" s="9">
        <v>0</v>
      </c>
      <c r="AH20" s="9">
        <v>0</v>
      </c>
      <c r="AI20" s="9">
        <v>0</v>
      </c>
      <c r="AJ20" s="10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10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10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10">
        <v>0</v>
      </c>
      <c r="BJ20" s="10">
        <v>0</v>
      </c>
      <c r="BK20" s="9">
        <v>0</v>
      </c>
      <c r="BL20" s="10">
        <v>0</v>
      </c>
      <c r="BM20" s="10">
        <v>0</v>
      </c>
    </row>
    <row r="21" spans="2:65">
      <c r="B21" s="9" t="s">
        <v>96</v>
      </c>
      <c r="C21" s="10" t="s">
        <v>97</v>
      </c>
      <c r="D21" s="10"/>
      <c r="E21" s="9"/>
      <c r="F21" s="24"/>
      <c r="G21" s="25"/>
      <c r="H21" s="9"/>
      <c r="I21" s="10"/>
      <c r="J21" s="9"/>
      <c r="K21" s="9"/>
      <c r="L21" s="9"/>
      <c r="M21" s="10"/>
      <c r="N21" s="9"/>
      <c r="O21" s="9"/>
      <c r="P21" s="10"/>
      <c r="Q21" s="10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10">
        <v>0</v>
      </c>
      <c r="AB21" s="9">
        <v>0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9">
        <v>0</v>
      </c>
      <c r="AI21" s="9">
        <v>0</v>
      </c>
      <c r="AJ21" s="10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10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10">
        <v>0</v>
      </c>
      <c r="BJ21" s="10">
        <v>0</v>
      </c>
      <c r="BK21" s="9">
        <v>0</v>
      </c>
      <c r="BL21" s="10">
        <v>0</v>
      </c>
      <c r="BM21" s="10">
        <v>0</v>
      </c>
    </row>
    <row r="22" spans="2:65">
      <c r="B22" s="9" t="s">
        <v>98</v>
      </c>
      <c r="C22" s="10" t="s">
        <v>99</v>
      </c>
      <c r="D22" s="10"/>
      <c r="E22" s="9"/>
      <c r="F22" s="24"/>
      <c r="G22" s="25"/>
      <c r="H22" s="9"/>
      <c r="I22" s="10"/>
      <c r="J22" s="9"/>
      <c r="K22" s="9"/>
      <c r="L22" s="9"/>
      <c r="M22" s="10"/>
      <c r="N22" s="9"/>
      <c r="O22" s="9"/>
      <c r="P22" s="10"/>
      <c r="Q22" s="10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10">
        <v>0</v>
      </c>
      <c r="AB22" s="9">
        <v>0</v>
      </c>
      <c r="AC22" s="9">
        <v>0</v>
      </c>
      <c r="AD22" s="9">
        <v>0</v>
      </c>
      <c r="AE22" s="10">
        <v>0</v>
      </c>
      <c r="AF22" s="9">
        <v>0</v>
      </c>
      <c r="AG22" s="9">
        <v>0</v>
      </c>
      <c r="AH22" s="9">
        <v>0</v>
      </c>
      <c r="AI22" s="9">
        <v>0</v>
      </c>
      <c r="AJ22" s="10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10">
        <v>0</v>
      </c>
      <c r="BK22" s="9">
        <v>0</v>
      </c>
      <c r="BL22" s="10">
        <v>0</v>
      </c>
      <c r="BM22" s="10">
        <v>0</v>
      </c>
    </row>
    <row r="23" spans="2:65">
      <c r="B23" s="9" t="s">
        <v>100</v>
      </c>
      <c r="C23" s="10" t="s">
        <v>101</v>
      </c>
      <c r="D23" s="10"/>
      <c r="E23" s="9"/>
      <c r="F23" s="24"/>
      <c r="G23" s="25"/>
      <c r="H23" s="9"/>
      <c r="I23" s="10"/>
      <c r="J23" s="9"/>
      <c r="K23" s="9"/>
      <c r="L23" s="9"/>
      <c r="M23" s="10"/>
      <c r="N23" s="9"/>
      <c r="O23" s="9"/>
      <c r="P23" s="10"/>
      <c r="Q23" s="10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0</v>
      </c>
      <c r="AG23" s="9">
        <v>0</v>
      </c>
      <c r="AH23" s="9">
        <v>0</v>
      </c>
      <c r="AI23" s="9">
        <v>0</v>
      </c>
      <c r="AJ23" s="10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10">
        <v>0</v>
      </c>
      <c r="BK23" s="9">
        <v>0</v>
      </c>
      <c r="BL23" s="10">
        <v>0</v>
      </c>
      <c r="BM23" s="10">
        <v>0</v>
      </c>
    </row>
    <row r="24" spans="2:65">
      <c r="B24" s="9" t="s">
        <v>102</v>
      </c>
      <c r="C24" s="10" t="s">
        <v>103</v>
      </c>
      <c r="D24" s="10"/>
      <c r="E24" s="9"/>
      <c r="F24" s="24"/>
      <c r="G24" s="25"/>
      <c r="H24" s="9"/>
      <c r="I24" s="10"/>
      <c r="J24" s="9"/>
      <c r="K24" s="9"/>
      <c r="L24" s="9"/>
      <c r="M24" s="10"/>
      <c r="N24" s="9"/>
      <c r="O24" s="9"/>
      <c r="P24" s="10"/>
      <c r="Q24" s="10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0</v>
      </c>
      <c r="AI24" s="9">
        <v>0</v>
      </c>
      <c r="AJ24" s="10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10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10">
        <v>0</v>
      </c>
      <c r="BK24" s="9">
        <v>0</v>
      </c>
      <c r="BL24" s="10">
        <v>0</v>
      </c>
      <c r="BM24" s="10">
        <v>0</v>
      </c>
    </row>
    <row r="25" spans="2:65">
      <c r="B25" s="9" t="s">
        <v>104</v>
      </c>
      <c r="C25" s="10" t="s">
        <v>105</v>
      </c>
      <c r="D25" s="10"/>
      <c r="E25" s="9"/>
      <c r="F25" s="24"/>
      <c r="G25" s="25"/>
      <c r="H25" s="9"/>
      <c r="I25" s="10"/>
      <c r="J25" s="9"/>
      <c r="K25" s="9"/>
      <c r="L25" s="9"/>
      <c r="M25" s="10"/>
      <c r="N25" s="9"/>
      <c r="O25" s="9"/>
      <c r="P25" s="10"/>
      <c r="Q25" s="10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9">
        <v>0</v>
      </c>
      <c r="AI25" s="9">
        <v>0</v>
      </c>
      <c r="AJ25" s="10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10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10">
        <v>0</v>
      </c>
      <c r="BK25" s="9">
        <v>0</v>
      </c>
      <c r="BL25" s="10">
        <v>0</v>
      </c>
      <c r="BM25" s="10">
        <v>0</v>
      </c>
    </row>
    <row r="26" spans="2:65">
      <c r="B26" s="9" t="s">
        <v>106</v>
      </c>
      <c r="C26" s="10" t="s">
        <v>107</v>
      </c>
      <c r="D26" s="10"/>
      <c r="E26" s="9"/>
      <c r="F26" s="24"/>
      <c r="G26" s="25"/>
      <c r="H26" s="9"/>
      <c r="I26" s="10"/>
      <c r="J26" s="9"/>
      <c r="K26" s="9"/>
      <c r="L26" s="9"/>
      <c r="M26" s="10"/>
      <c r="N26" s="9"/>
      <c r="O26" s="9"/>
      <c r="P26" s="10"/>
      <c r="Q26" s="10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0">
        <v>0</v>
      </c>
      <c r="AB26" s="9">
        <v>0</v>
      </c>
      <c r="AC26" s="9">
        <v>0</v>
      </c>
      <c r="AD26" s="9">
        <v>0</v>
      </c>
      <c r="AE26" s="10">
        <v>0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10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0</v>
      </c>
      <c r="BK26" s="9">
        <v>0</v>
      </c>
      <c r="BL26" s="10">
        <v>0</v>
      </c>
      <c r="BM26" s="10">
        <v>0</v>
      </c>
    </row>
    <row r="27" spans="2:65">
      <c r="B27" s="9" t="s">
        <v>108</v>
      </c>
      <c r="C27" s="10" t="s">
        <v>109</v>
      </c>
      <c r="D27" s="10">
        <v>125409.58</v>
      </c>
      <c r="E27" s="9"/>
      <c r="F27" s="24"/>
      <c r="G27" s="25"/>
      <c r="H27" s="9">
        <v>603.23</v>
      </c>
      <c r="I27" s="10">
        <v>603.23</v>
      </c>
      <c r="J27" s="9"/>
      <c r="K27" s="9"/>
      <c r="L27" s="9"/>
      <c r="M27" s="10"/>
      <c r="N27" s="9"/>
      <c r="O27" s="9"/>
      <c r="P27" s="10"/>
      <c r="Q27" s="10">
        <v>126012.81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0</v>
      </c>
      <c r="BK27" s="9">
        <v>0</v>
      </c>
      <c r="BL27" s="10">
        <v>0</v>
      </c>
      <c r="BM27" s="10">
        <v>0</v>
      </c>
    </row>
    <row r="28" spans="2:65">
      <c r="B28" s="9" t="s">
        <v>110</v>
      </c>
      <c r="C28" s="10" t="s">
        <v>111</v>
      </c>
      <c r="D28" s="10"/>
      <c r="E28" s="9"/>
      <c r="F28" s="24"/>
      <c r="G28" s="25"/>
      <c r="H28" s="9"/>
      <c r="I28" s="10"/>
      <c r="J28" s="9"/>
      <c r="K28" s="9"/>
      <c r="L28" s="9"/>
      <c r="M28" s="10"/>
      <c r="N28" s="9"/>
      <c r="O28" s="9"/>
      <c r="P28" s="10"/>
      <c r="Q28" s="10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0">
        <v>0</v>
      </c>
      <c r="AB28" s="9">
        <v>0</v>
      </c>
      <c r="AC28" s="9">
        <v>0</v>
      </c>
      <c r="AD28" s="9">
        <v>0</v>
      </c>
      <c r="AE28" s="10">
        <v>0</v>
      </c>
      <c r="AF28" s="9">
        <v>0</v>
      </c>
      <c r="AG28" s="9">
        <v>0</v>
      </c>
      <c r="AH28" s="9">
        <v>0</v>
      </c>
      <c r="AI28" s="9">
        <v>0</v>
      </c>
      <c r="AJ28" s="10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10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10">
        <v>0</v>
      </c>
      <c r="BK28" s="9">
        <v>0</v>
      </c>
      <c r="BL28" s="10">
        <v>0</v>
      </c>
      <c r="BM28" s="10">
        <v>0</v>
      </c>
    </row>
    <row r="29" spans="2:65">
      <c r="B29" s="9" t="s">
        <v>112</v>
      </c>
      <c r="C29" s="10" t="s">
        <v>113</v>
      </c>
      <c r="D29" s="10"/>
      <c r="E29" s="9"/>
      <c r="F29" s="24"/>
      <c r="G29" s="25"/>
      <c r="H29" s="9"/>
      <c r="I29" s="10"/>
      <c r="J29" s="9"/>
      <c r="K29" s="9"/>
      <c r="L29" s="9"/>
      <c r="M29" s="10"/>
      <c r="N29" s="9"/>
      <c r="O29" s="9"/>
      <c r="P29" s="10"/>
      <c r="Q29" s="10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10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10">
        <v>0</v>
      </c>
      <c r="BK29" s="9">
        <v>0</v>
      </c>
      <c r="BL29" s="10">
        <v>0</v>
      </c>
      <c r="BM29" s="10">
        <v>0</v>
      </c>
    </row>
    <row r="30" spans="2:65">
      <c r="B30" s="9" t="s">
        <v>114</v>
      </c>
      <c r="C30" s="10" t="s">
        <v>115</v>
      </c>
      <c r="D30" s="10">
        <v>561113.98</v>
      </c>
      <c r="E30" s="9"/>
      <c r="F30" s="24"/>
      <c r="G30" s="25"/>
      <c r="H30" s="9"/>
      <c r="I30" s="10"/>
      <c r="J30" s="9"/>
      <c r="K30" s="9"/>
      <c r="L30" s="9"/>
      <c r="M30" s="10"/>
      <c r="N30" s="9"/>
      <c r="O30" s="9"/>
      <c r="P30" s="10"/>
      <c r="Q30" s="10">
        <v>561113.98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0</v>
      </c>
      <c r="AH30" s="9">
        <v>0</v>
      </c>
      <c r="AI30" s="9">
        <v>0</v>
      </c>
      <c r="AJ30" s="10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10">
        <v>0</v>
      </c>
      <c r="BK30" s="9">
        <v>0</v>
      </c>
      <c r="BL30" s="10">
        <v>0</v>
      </c>
      <c r="BM30" s="10">
        <v>0</v>
      </c>
    </row>
    <row r="31" spans="2:65">
      <c r="B31" s="9" t="s">
        <v>116</v>
      </c>
      <c r="C31" s="10" t="s">
        <v>117</v>
      </c>
      <c r="D31" s="10">
        <v>9290638.8599999994</v>
      </c>
      <c r="E31" s="9"/>
      <c r="F31" s="24"/>
      <c r="G31" s="25"/>
      <c r="H31" s="9">
        <v>37264.639999999999</v>
      </c>
      <c r="I31" s="10">
        <v>37264.639999999999</v>
      </c>
      <c r="J31" s="9"/>
      <c r="K31" s="9"/>
      <c r="L31" s="9"/>
      <c r="M31" s="10"/>
      <c r="N31" s="9">
        <v>1346204</v>
      </c>
      <c r="O31" s="9"/>
      <c r="P31" s="10">
        <v>1346204</v>
      </c>
      <c r="Q31" s="10">
        <v>10674107.5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9">
        <v>0</v>
      </c>
      <c r="AE31" s="10">
        <v>0</v>
      </c>
      <c r="AF31" s="9">
        <v>0</v>
      </c>
      <c r="AG31" s="9">
        <v>0</v>
      </c>
      <c r="AH31" s="9">
        <v>0</v>
      </c>
      <c r="AI31" s="9">
        <v>0</v>
      </c>
      <c r="AJ31" s="10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10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10">
        <v>0</v>
      </c>
      <c r="BK31" s="9">
        <v>0</v>
      </c>
      <c r="BL31" s="10">
        <v>0</v>
      </c>
      <c r="BM31" s="10">
        <v>0</v>
      </c>
    </row>
    <row r="32" spans="2:65">
      <c r="B32" s="9" t="s">
        <v>118</v>
      </c>
      <c r="C32" s="10" t="s">
        <v>119</v>
      </c>
      <c r="D32" s="10"/>
      <c r="E32" s="9"/>
      <c r="F32" s="24"/>
      <c r="G32" s="25"/>
      <c r="H32" s="9"/>
      <c r="I32" s="10"/>
      <c r="J32" s="9"/>
      <c r="K32" s="9"/>
      <c r="L32" s="9"/>
      <c r="M32" s="10"/>
      <c r="N32" s="9"/>
      <c r="O32" s="9"/>
      <c r="P32" s="10"/>
      <c r="Q32" s="10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10">
        <v>0</v>
      </c>
      <c r="BJ32" s="10">
        <v>0</v>
      </c>
      <c r="BK32" s="9">
        <v>0</v>
      </c>
      <c r="BL32" s="10">
        <v>0</v>
      </c>
      <c r="BM32" s="10">
        <v>0</v>
      </c>
    </row>
    <row r="33" spans="1:65">
      <c r="B33" s="9" t="s">
        <v>120</v>
      </c>
      <c r="C33" s="10" t="s">
        <v>121</v>
      </c>
      <c r="D33" s="10"/>
      <c r="E33" s="9"/>
      <c r="F33" s="24"/>
      <c r="G33" s="25"/>
      <c r="H33" s="9"/>
      <c r="I33" s="10"/>
      <c r="J33" s="9"/>
      <c r="K33" s="9"/>
      <c r="L33" s="9"/>
      <c r="M33" s="10"/>
      <c r="N33" s="9"/>
      <c r="O33" s="9"/>
      <c r="P33" s="10"/>
      <c r="Q33" s="10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9">
        <v>0</v>
      </c>
      <c r="AI33" s="9">
        <v>0</v>
      </c>
      <c r="AJ33" s="10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10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10">
        <v>0</v>
      </c>
      <c r="BK33" s="9">
        <v>0</v>
      </c>
      <c r="BL33" s="10">
        <v>0</v>
      </c>
      <c r="BM33" s="10">
        <v>0</v>
      </c>
    </row>
    <row r="34" spans="1:65">
      <c r="B34" s="9" t="s">
        <v>122</v>
      </c>
      <c r="C34" s="10" t="s">
        <v>123</v>
      </c>
      <c r="D34" s="10">
        <v>5398666.8300000001</v>
      </c>
      <c r="E34" s="9"/>
      <c r="F34" s="24"/>
      <c r="G34" s="25"/>
      <c r="H34" s="9">
        <v>24221.200000000001</v>
      </c>
      <c r="I34" s="10">
        <v>24221.200000000001</v>
      </c>
      <c r="J34" s="9"/>
      <c r="K34" s="9"/>
      <c r="L34" s="9"/>
      <c r="M34" s="10"/>
      <c r="N34" s="9"/>
      <c r="O34" s="9"/>
      <c r="P34" s="10"/>
      <c r="Q34" s="10">
        <v>5422888.0300000003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0</v>
      </c>
      <c r="AG34" s="9">
        <v>0</v>
      </c>
      <c r="AH34" s="9">
        <v>0</v>
      </c>
      <c r="AI34" s="9">
        <v>0</v>
      </c>
      <c r="AJ34" s="10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10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10">
        <v>0</v>
      </c>
      <c r="BK34" s="9">
        <v>0</v>
      </c>
      <c r="BL34" s="10">
        <v>0</v>
      </c>
      <c r="BM34" s="10">
        <v>0</v>
      </c>
    </row>
    <row r="35" spans="1:65">
      <c r="B35" s="9" t="s">
        <v>124</v>
      </c>
      <c r="C35" s="10" t="s">
        <v>125</v>
      </c>
      <c r="D35" s="10"/>
      <c r="E35" s="9"/>
      <c r="F35" s="24"/>
      <c r="G35" s="25"/>
      <c r="H35" s="9"/>
      <c r="I35" s="10"/>
      <c r="J35" s="9"/>
      <c r="K35" s="9"/>
      <c r="L35" s="9"/>
      <c r="M35" s="10"/>
      <c r="N35" s="9"/>
      <c r="O35" s="9"/>
      <c r="P35" s="10"/>
      <c r="Q35" s="10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9">
        <v>0</v>
      </c>
      <c r="AI35" s="9">
        <v>0</v>
      </c>
      <c r="AJ35" s="10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10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0</v>
      </c>
      <c r="BJ35" s="10">
        <v>0</v>
      </c>
      <c r="BK35" s="9">
        <v>0</v>
      </c>
      <c r="BL35" s="10">
        <v>0</v>
      </c>
      <c r="BM35" s="10">
        <v>0</v>
      </c>
    </row>
    <row r="36" spans="1:65">
      <c r="B36" s="9" t="s">
        <v>126</v>
      </c>
      <c r="C36" s="10" t="s">
        <v>127</v>
      </c>
      <c r="D36" s="10"/>
      <c r="E36" s="9"/>
      <c r="F36" s="24"/>
      <c r="G36" s="25"/>
      <c r="H36" s="9"/>
      <c r="I36" s="10"/>
      <c r="J36" s="9"/>
      <c r="K36" s="9"/>
      <c r="L36" s="9"/>
      <c r="M36" s="10"/>
      <c r="N36" s="9"/>
      <c r="O36" s="9"/>
      <c r="P36" s="10"/>
      <c r="Q36" s="10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10">
        <v>0</v>
      </c>
      <c r="AB36" s="9">
        <v>0</v>
      </c>
      <c r="AC36" s="9">
        <v>0</v>
      </c>
      <c r="AD36" s="9">
        <v>0</v>
      </c>
      <c r="AE36" s="10">
        <v>0</v>
      </c>
      <c r="AF36" s="9">
        <v>0</v>
      </c>
      <c r="AG36" s="9">
        <v>0</v>
      </c>
      <c r="AH36" s="9">
        <v>0</v>
      </c>
      <c r="AI36" s="9">
        <v>0</v>
      </c>
      <c r="AJ36" s="10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10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10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0</v>
      </c>
      <c r="BJ36" s="10">
        <v>0</v>
      </c>
      <c r="BK36" s="9">
        <v>0</v>
      </c>
      <c r="BL36" s="10">
        <v>0</v>
      </c>
      <c r="BM36" s="10">
        <v>0</v>
      </c>
    </row>
    <row r="37" spans="1:65">
      <c r="B37" s="9" t="s">
        <v>128</v>
      </c>
      <c r="C37" s="10" t="s">
        <v>129</v>
      </c>
      <c r="D37" s="10"/>
      <c r="E37" s="9"/>
      <c r="F37" s="24"/>
      <c r="G37" s="25"/>
      <c r="H37" s="9"/>
      <c r="I37" s="10"/>
      <c r="J37" s="9"/>
      <c r="K37" s="9"/>
      <c r="L37" s="9"/>
      <c r="M37" s="10"/>
      <c r="N37" s="9"/>
      <c r="O37" s="9"/>
      <c r="P37" s="10"/>
      <c r="Q37" s="10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9">
        <v>0</v>
      </c>
      <c r="AE37" s="10">
        <v>0</v>
      </c>
      <c r="AF37" s="9">
        <v>0</v>
      </c>
      <c r="AG37" s="9">
        <v>0</v>
      </c>
      <c r="AH37" s="9">
        <v>0</v>
      </c>
      <c r="AI37" s="9">
        <v>0</v>
      </c>
      <c r="AJ37" s="10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10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10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10">
        <v>0</v>
      </c>
      <c r="BK37" s="9">
        <v>0</v>
      </c>
      <c r="BL37" s="10">
        <v>0</v>
      </c>
      <c r="BM37" s="10">
        <v>0</v>
      </c>
    </row>
    <row r="38" spans="1:65">
      <c r="B38" s="9" t="s">
        <v>130</v>
      </c>
      <c r="C38" s="10" t="s">
        <v>131</v>
      </c>
      <c r="D38" s="10"/>
      <c r="E38" s="9"/>
      <c r="F38" s="24"/>
      <c r="G38" s="25"/>
      <c r="H38" s="9"/>
      <c r="I38" s="10"/>
      <c r="J38" s="9"/>
      <c r="K38" s="9"/>
      <c r="L38" s="9"/>
      <c r="M38" s="10"/>
      <c r="N38" s="9"/>
      <c r="O38" s="9"/>
      <c r="P38" s="10"/>
      <c r="Q38" s="10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0">
        <v>0</v>
      </c>
      <c r="AB38" s="9">
        <v>0</v>
      </c>
      <c r="AC38" s="9">
        <v>0</v>
      </c>
      <c r="AD38" s="9">
        <v>0</v>
      </c>
      <c r="AE38" s="10">
        <v>0</v>
      </c>
      <c r="AF38" s="9">
        <v>0</v>
      </c>
      <c r="AG38" s="9">
        <v>0</v>
      </c>
      <c r="AH38" s="9">
        <v>0</v>
      </c>
      <c r="AI38" s="9">
        <v>0</v>
      </c>
      <c r="AJ38" s="10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10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10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10">
        <v>0</v>
      </c>
      <c r="BJ38" s="10">
        <v>0</v>
      </c>
      <c r="BK38" s="9">
        <v>0</v>
      </c>
      <c r="BL38" s="10">
        <v>0</v>
      </c>
      <c r="BM38" s="10">
        <v>0</v>
      </c>
    </row>
    <row r="39" spans="1:65">
      <c r="B39" s="9" t="s">
        <v>132</v>
      </c>
      <c r="C39" s="10" t="s">
        <v>133</v>
      </c>
      <c r="D39" s="10"/>
      <c r="E39" s="9"/>
      <c r="F39" s="24"/>
      <c r="G39" s="25"/>
      <c r="H39" s="9"/>
      <c r="I39" s="10"/>
      <c r="J39" s="9"/>
      <c r="K39" s="9"/>
      <c r="L39" s="9"/>
      <c r="M39" s="10"/>
      <c r="N39" s="9"/>
      <c r="O39" s="9"/>
      <c r="P39" s="10"/>
      <c r="Q39" s="10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10">
        <v>0</v>
      </c>
      <c r="AB39" s="9">
        <v>0</v>
      </c>
      <c r="AC39" s="9">
        <v>0</v>
      </c>
      <c r="AD39" s="9">
        <v>0</v>
      </c>
      <c r="AE39" s="10">
        <v>0</v>
      </c>
      <c r="AF39" s="9">
        <v>0</v>
      </c>
      <c r="AG39" s="9">
        <v>0</v>
      </c>
      <c r="AH39" s="9">
        <v>0</v>
      </c>
      <c r="AI39" s="9">
        <v>0</v>
      </c>
      <c r="AJ39" s="10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10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10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10">
        <v>0</v>
      </c>
      <c r="BK39" s="9">
        <v>0</v>
      </c>
      <c r="BL39" s="10">
        <v>0</v>
      </c>
      <c r="BM39" s="10">
        <v>0</v>
      </c>
    </row>
    <row r="40" spans="1:65">
      <c r="B40" s="9" t="s">
        <v>134</v>
      </c>
      <c r="C40" s="10" t="s">
        <v>135</v>
      </c>
      <c r="D40" s="10"/>
      <c r="E40" s="9"/>
      <c r="F40" s="24"/>
      <c r="G40" s="25"/>
      <c r="H40" s="9"/>
      <c r="I40" s="10"/>
      <c r="J40" s="9"/>
      <c r="K40" s="9"/>
      <c r="L40" s="9"/>
      <c r="M40" s="10"/>
      <c r="N40" s="9"/>
      <c r="O40" s="9"/>
      <c r="P40" s="10"/>
      <c r="Q40" s="10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0</v>
      </c>
      <c r="AH40" s="9">
        <v>0</v>
      </c>
      <c r="AI40" s="9">
        <v>0</v>
      </c>
      <c r="AJ40" s="10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0</v>
      </c>
      <c r="BK40" s="9">
        <v>0</v>
      </c>
      <c r="BL40" s="10">
        <v>0</v>
      </c>
      <c r="BM40" s="10">
        <v>0</v>
      </c>
    </row>
    <row r="41" spans="1:65">
      <c r="B41" s="9" t="s">
        <v>136</v>
      </c>
      <c r="C41" s="10" t="s">
        <v>137</v>
      </c>
      <c r="D41" s="10"/>
      <c r="E41" s="9"/>
      <c r="F41" s="24"/>
      <c r="G41" s="25"/>
      <c r="H41" s="9"/>
      <c r="I41" s="10"/>
      <c r="J41" s="9"/>
      <c r="K41" s="9"/>
      <c r="L41" s="9"/>
      <c r="M41" s="10"/>
      <c r="N41" s="9"/>
      <c r="O41" s="9"/>
      <c r="P41" s="10"/>
      <c r="Q41" s="10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10">
        <v>0</v>
      </c>
      <c r="AB41" s="9">
        <v>0</v>
      </c>
      <c r="AC41" s="9">
        <v>0</v>
      </c>
      <c r="AD41" s="9">
        <v>0</v>
      </c>
      <c r="AE41" s="10">
        <v>0</v>
      </c>
      <c r="AF41" s="9">
        <v>0</v>
      </c>
      <c r="AG41" s="9">
        <v>0</v>
      </c>
      <c r="AH41" s="9">
        <v>0</v>
      </c>
      <c r="AI41" s="9">
        <v>0</v>
      </c>
      <c r="AJ41" s="10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10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10">
        <v>0</v>
      </c>
      <c r="BK41" s="9">
        <v>0</v>
      </c>
      <c r="BL41" s="10">
        <v>0</v>
      </c>
      <c r="BM41" s="10">
        <v>0</v>
      </c>
    </row>
    <row r="42" spans="1:65">
      <c r="B42" s="9" t="s">
        <v>138</v>
      </c>
      <c r="C42" s="10" t="s">
        <v>139</v>
      </c>
      <c r="D42" s="10"/>
      <c r="E42" s="9">
        <v>0</v>
      </c>
      <c r="F42" s="24"/>
      <c r="G42" s="25"/>
      <c r="H42" s="9"/>
      <c r="I42" s="10">
        <v>0</v>
      </c>
      <c r="J42" s="9"/>
      <c r="K42" s="9"/>
      <c r="L42" s="9"/>
      <c r="M42" s="10"/>
      <c r="N42" s="9"/>
      <c r="O42" s="9"/>
      <c r="P42" s="10"/>
      <c r="Q42" s="10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10">
        <v>0</v>
      </c>
      <c r="AB42" s="9">
        <v>0</v>
      </c>
      <c r="AC42" s="9">
        <v>0</v>
      </c>
      <c r="AD42" s="9">
        <v>0</v>
      </c>
      <c r="AE42" s="10">
        <v>0</v>
      </c>
      <c r="AF42" s="9">
        <v>0</v>
      </c>
      <c r="AG42" s="9">
        <v>0</v>
      </c>
      <c r="AH42" s="9">
        <v>0</v>
      </c>
      <c r="AI42" s="9">
        <v>0</v>
      </c>
      <c r="AJ42" s="10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10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10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10">
        <v>0</v>
      </c>
      <c r="BJ42" s="10">
        <v>0</v>
      </c>
      <c r="BK42" s="9">
        <v>0</v>
      </c>
      <c r="BL42" s="10">
        <v>0</v>
      </c>
      <c r="BM42" s="10">
        <v>0</v>
      </c>
    </row>
    <row r="43" spans="1:65">
      <c r="B43" s="9" t="s">
        <v>140</v>
      </c>
      <c r="C43" s="10" t="s">
        <v>141</v>
      </c>
      <c r="D43" s="10"/>
      <c r="E43" s="9"/>
      <c r="F43" s="24"/>
      <c r="G43" s="25"/>
      <c r="H43" s="9"/>
      <c r="I43" s="10"/>
      <c r="J43" s="9"/>
      <c r="K43" s="9"/>
      <c r="L43" s="9"/>
      <c r="M43" s="10"/>
      <c r="N43" s="9"/>
      <c r="O43" s="9"/>
      <c r="P43" s="10"/>
      <c r="Q43" s="10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10">
        <v>0</v>
      </c>
      <c r="AB43" s="9">
        <v>0</v>
      </c>
      <c r="AC43" s="9">
        <v>0</v>
      </c>
      <c r="AD43" s="9">
        <v>0</v>
      </c>
      <c r="AE43" s="10">
        <v>0</v>
      </c>
      <c r="AF43" s="9">
        <v>0</v>
      </c>
      <c r="AG43" s="9">
        <v>0</v>
      </c>
      <c r="AH43" s="9">
        <v>0</v>
      </c>
      <c r="AI43" s="9">
        <v>0</v>
      </c>
      <c r="AJ43" s="10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10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10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10">
        <v>0</v>
      </c>
      <c r="BJ43" s="10">
        <v>0</v>
      </c>
      <c r="BK43" s="9">
        <v>0</v>
      </c>
      <c r="BL43" s="10">
        <v>0</v>
      </c>
      <c r="BM43" s="10">
        <v>0</v>
      </c>
    </row>
    <row r="44" spans="1:65">
      <c r="B44" s="9" t="s">
        <v>142</v>
      </c>
      <c r="C44" s="10" t="s">
        <v>143</v>
      </c>
      <c r="D44" s="10">
        <v>18372240</v>
      </c>
      <c r="E44" s="9"/>
      <c r="F44" s="24"/>
      <c r="G44" s="25"/>
      <c r="H44" s="9"/>
      <c r="I44" s="10"/>
      <c r="J44" s="9"/>
      <c r="K44" s="9"/>
      <c r="L44" s="9"/>
      <c r="M44" s="10"/>
      <c r="N44" s="9"/>
      <c r="O44" s="9"/>
      <c r="P44" s="10"/>
      <c r="Q44" s="10">
        <v>18372240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10">
        <v>0</v>
      </c>
      <c r="AB44" s="9">
        <v>0</v>
      </c>
      <c r="AC44" s="9">
        <v>0</v>
      </c>
      <c r="AD44" s="9">
        <v>0</v>
      </c>
      <c r="AE44" s="10">
        <v>0</v>
      </c>
      <c r="AF44" s="9">
        <v>0</v>
      </c>
      <c r="AG44" s="9">
        <v>0</v>
      </c>
      <c r="AH44" s="9">
        <v>0</v>
      </c>
      <c r="AI44" s="9">
        <v>0</v>
      </c>
      <c r="AJ44" s="10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10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10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0</v>
      </c>
      <c r="BJ44" s="10">
        <v>0</v>
      </c>
      <c r="BK44" s="9">
        <v>-2000000</v>
      </c>
      <c r="BL44" s="10">
        <v>-2000000</v>
      </c>
      <c r="BM44" s="10">
        <v>-2000000</v>
      </c>
    </row>
    <row r="45" spans="1:65">
      <c r="B45" s="9" t="s">
        <v>144</v>
      </c>
      <c r="C45" s="10" t="s">
        <v>145</v>
      </c>
      <c r="D45" s="10"/>
      <c r="E45" s="9"/>
      <c r="F45" s="24"/>
      <c r="G45" s="25"/>
      <c r="H45" s="9"/>
      <c r="I45" s="10"/>
      <c r="J45" s="9"/>
      <c r="K45" s="9"/>
      <c r="L45" s="9"/>
      <c r="M45" s="10"/>
      <c r="N45" s="9"/>
      <c r="O45" s="9"/>
      <c r="P45" s="10"/>
      <c r="Q45" s="10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0</v>
      </c>
      <c r="AG45" s="9">
        <v>0</v>
      </c>
      <c r="AH45" s="9">
        <v>0</v>
      </c>
      <c r="AI45" s="9">
        <v>0</v>
      </c>
      <c r="AJ45" s="10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10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10">
        <v>0</v>
      </c>
      <c r="BK45" s="9">
        <v>0</v>
      </c>
      <c r="BL45" s="10">
        <v>0</v>
      </c>
      <c r="BM45" s="10">
        <v>0</v>
      </c>
    </row>
    <row r="46" spans="1:65">
      <c r="B46" s="9" t="s">
        <v>146</v>
      </c>
      <c r="C46" s="10" t="s">
        <v>147</v>
      </c>
      <c r="D46" s="10"/>
      <c r="E46" s="9"/>
      <c r="F46" s="24"/>
      <c r="G46" s="25"/>
      <c r="H46" s="9"/>
      <c r="I46" s="10"/>
      <c r="J46" s="9"/>
      <c r="K46" s="9"/>
      <c r="L46" s="9"/>
      <c r="M46" s="10"/>
      <c r="N46" s="9"/>
      <c r="O46" s="9"/>
      <c r="P46" s="10"/>
      <c r="Q46" s="10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10">
        <v>0</v>
      </c>
      <c r="AB46" s="9">
        <v>0</v>
      </c>
      <c r="AC46" s="9">
        <v>0</v>
      </c>
      <c r="AD46" s="9">
        <v>0</v>
      </c>
      <c r="AE46" s="10">
        <v>0</v>
      </c>
      <c r="AF46" s="9">
        <v>0</v>
      </c>
      <c r="AG46" s="9">
        <v>0</v>
      </c>
      <c r="AH46" s="9">
        <v>0</v>
      </c>
      <c r="AI46" s="9">
        <v>0</v>
      </c>
      <c r="AJ46" s="10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10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10">
        <v>0</v>
      </c>
      <c r="BK46" s="9">
        <v>0</v>
      </c>
      <c r="BL46" s="10">
        <v>0</v>
      </c>
      <c r="BM46" s="10">
        <v>0</v>
      </c>
    </row>
    <row r="47" spans="1:65">
      <c r="B47" s="9" t="s">
        <v>148</v>
      </c>
      <c r="C47" s="10" t="s">
        <v>149</v>
      </c>
      <c r="D47" s="10"/>
      <c r="E47" s="9"/>
      <c r="F47" s="24"/>
      <c r="G47" s="25"/>
      <c r="H47" s="9"/>
      <c r="I47" s="10"/>
      <c r="J47" s="9"/>
      <c r="K47" s="9"/>
      <c r="L47" s="9"/>
      <c r="M47" s="10"/>
      <c r="N47" s="9"/>
      <c r="O47" s="9"/>
      <c r="P47" s="10"/>
      <c r="Q47" s="10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10">
        <v>0</v>
      </c>
      <c r="AB47" s="9">
        <v>0</v>
      </c>
      <c r="AC47" s="9">
        <v>0</v>
      </c>
      <c r="AD47" s="9">
        <v>0</v>
      </c>
      <c r="AE47" s="10">
        <v>0</v>
      </c>
      <c r="AF47" s="9">
        <v>0</v>
      </c>
      <c r="AG47" s="9">
        <v>0</v>
      </c>
      <c r="AH47" s="9">
        <v>0</v>
      </c>
      <c r="AI47" s="9">
        <v>0</v>
      </c>
      <c r="AJ47" s="10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0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10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10">
        <v>0</v>
      </c>
      <c r="BJ47" s="10">
        <v>0</v>
      </c>
      <c r="BK47" s="9">
        <v>0</v>
      </c>
      <c r="BL47" s="10">
        <v>0</v>
      </c>
      <c r="BM47" s="10">
        <v>0</v>
      </c>
    </row>
    <row r="48" spans="1:65" s="23" customFormat="1">
      <c r="A48"/>
      <c r="B48" s="15"/>
      <c r="C48" s="16" t="s">
        <v>388</v>
      </c>
      <c r="D48" s="18">
        <f>SUM(D7:D47)</f>
        <v>33748069.25</v>
      </c>
      <c r="E48" s="18">
        <f t="shared" ref="E48:BM48" si="0">SUM(E7:E47)</f>
        <v>0</v>
      </c>
      <c r="F48" s="60">
        <f t="shared" si="0"/>
        <v>0</v>
      </c>
      <c r="G48" s="61"/>
      <c r="H48" s="18">
        <f t="shared" si="0"/>
        <v>62089.070000000007</v>
      </c>
      <c r="I48" s="18">
        <f t="shared" si="0"/>
        <v>62089.070000000007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1346204</v>
      </c>
      <c r="O48" s="18">
        <f t="shared" si="0"/>
        <v>0</v>
      </c>
      <c r="P48" s="18">
        <f t="shared" si="0"/>
        <v>1346204</v>
      </c>
      <c r="Q48" s="18">
        <f t="shared" si="0"/>
        <v>35156362.32</v>
      </c>
      <c r="R48" s="18">
        <f t="shared" si="0"/>
        <v>0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0</v>
      </c>
      <c r="W48" s="18">
        <f t="shared" si="0"/>
        <v>0</v>
      </c>
      <c r="X48" s="18">
        <f t="shared" si="0"/>
        <v>0</v>
      </c>
      <c r="Y48" s="18">
        <f t="shared" si="0"/>
        <v>0</v>
      </c>
      <c r="Z48" s="18">
        <f t="shared" si="0"/>
        <v>0</v>
      </c>
      <c r="AA48" s="18">
        <f t="shared" si="0"/>
        <v>0</v>
      </c>
      <c r="AB48" s="18">
        <f t="shared" si="0"/>
        <v>0</v>
      </c>
      <c r="AC48" s="18">
        <f t="shared" si="0"/>
        <v>0</v>
      </c>
      <c r="AD48" s="18">
        <f t="shared" si="0"/>
        <v>0</v>
      </c>
      <c r="AE48" s="18">
        <f t="shared" si="0"/>
        <v>0</v>
      </c>
      <c r="AF48" s="18">
        <f t="shared" si="0"/>
        <v>0</v>
      </c>
      <c r="AG48" s="18">
        <f t="shared" si="0"/>
        <v>0</v>
      </c>
      <c r="AH48" s="18">
        <f t="shared" si="0"/>
        <v>0</v>
      </c>
      <c r="AI48" s="18">
        <f t="shared" si="0"/>
        <v>0</v>
      </c>
      <c r="AJ48" s="18">
        <f t="shared" si="0"/>
        <v>0</v>
      </c>
      <c r="AK48" s="18">
        <f t="shared" si="0"/>
        <v>0</v>
      </c>
      <c r="AL48" s="18">
        <f t="shared" si="0"/>
        <v>0</v>
      </c>
      <c r="AM48" s="18">
        <f t="shared" si="0"/>
        <v>0</v>
      </c>
      <c r="AN48" s="18">
        <f t="shared" si="0"/>
        <v>0</v>
      </c>
      <c r="AO48" s="18">
        <f t="shared" si="0"/>
        <v>0</v>
      </c>
      <c r="AP48" s="18">
        <f t="shared" si="0"/>
        <v>0</v>
      </c>
      <c r="AQ48" s="18">
        <f t="shared" si="0"/>
        <v>0</v>
      </c>
      <c r="AR48" s="18">
        <f t="shared" si="0"/>
        <v>0</v>
      </c>
      <c r="AS48" s="18">
        <f t="shared" si="0"/>
        <v>0</v>
      </c>
      <c r="AT48" s="18">
        <f t="shared" si="0"/>
        <v>0</v>
      </c>
      <c r="AU48" s="18">
        <f t="shared" si="0"/>
        <v>0</v>
      </c>
      <c r="AV48" s="18">
        <f t="shared" si="0"/>
        <v>0</v>
      </c>
      <c r="AW48" s="18">
        <f t="shared" si="0"/>
        <v>0</v>
      </c>
      <c r="AX48" s="18">
        <f t="shared" si="0"/>
        <v>0</v>
      </c>
      <c r="AY48" s="18">
        <f t="shared" si="0"/>
        <v>0</v>
      </c>
      <c r="AZ48" s="18">
        <f t="shared" si="0"/>
        <v>0</v>
      </c>
      <c r="BA48" s="18">
        <f t="shared" si="0"/>
        <v>0</v>
      </c>
      <c r="BB48" s="18">
        <f t="shared" si="0"/>
        <v>0</v>
      </c>
      <c r="BC48" s="18">
        <f t="shared" si="0"/>
        <v>0</v>
      </c>
      <c r="BD48" s="18">
        <f t="shared" si="0"/>
        <v>0</v>
      </c>
      <c r="BE48" s="18">
        <f t="shared" si="0"/>
        <v>0</v>
      </c>
      <c r="BF48" s="18">
        <f t="shared" si="0"/>
        <v>0</v>
      </c>
      <c r="BG48" s="18">
        <f t="shared" si="0"/>
        <v>0</v>
      </c>
      <c r="BH48" s="18">
        <f t="shared" si="0"/>
        <v>0</v>
      </c>
      <c r="BI48" s="18">
        <f t="shared" si="0"/>
        <v>0</v>
      </c>
      <c r="BJ48" s="18">
        <f t="shared" si="0"/>
        <v>0</v>
      </c>
      <c r="BK48" s="18">
        <f t="shared" si="0"/>
        <v>-2000000</v>
      </c>
      <c r="BL48" s="18">
        <f t="shared" si="0"/>
        <v>-2000000</v>
      </c>
      <c r="BM48" s="18">
        <f t="shared" si="0"/>
        <v>-2000000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/>
      <c r="I49" s="10"/>
      <c r="J49" s="9"/>
      <c r="K49" s="9"/>
      <c r="L49" s="9"/>
      <c r="M49" s="10"/>
      <c r="N49" s="9"/>
      <c r="O49" s="9"/>
      <c r="P49" s="10"/>
      <c r="Q49" s="10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10">
        <v>0</v>
      </c>
      <c r="AB49" s="9">
        <v>0</v>
      </c>
      <c r="AC49" s="9">
        <v>0</v>
      </c>
      <c r="AD49" s="9">
        <v>0</v>
      </c>
      <c r="AE49" s="10">
        <v>0</v>
      </c>
      <c r="AF49" s="9">
        <v>0</v>
      </c>
      <c r="AG49" s="9">
        <v>0</v>
      </c>
      <c r="AH49" s="9">
        <v>0</v>
      </c>
      <c r="AI49" s="9">
        <v>0</v>
      </c>
      <c r="AJ49" s="10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0</v>
      </c>
      <c r="BK49" s="9">
        <v>0</v>
      </c>
      <c r="BL49" s="10">
        <v>0</v>
      </c>
      <c r="BM49" s="10">
        <v>0</v>
      </c>
    </row>
    <row r="50" spans="2:65">
      <c r="B50" s="9" t="s">
        <v>152</v>
      </c>
      <c r="C50" s="10" t="s">
        <v>153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154</v>
      </c>
      <c r="C51" s="10" t="s">
        <v>155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156</v>
      </c>
      <c r="C52" s="10" t="s">
        <v>157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158</v>
      </c>
      <c r="C53" s="10" t="s">
        <v>159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160</v>
      </c>
      <c r="C54" s="10" t="s">
        <v>161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162</v>
      </c>
      <c r="C55" s="10" t="s">
        <v>163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164</v>
      </c>
      <c r="C56" s="10" t="s">
        <v>165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166</v>
      </c>
      <c r="C57" s="10" t="s">
        <v>167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170</v>
      </c>
      <c r="C59" s="10" t="s">
        <v>171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180</v>
      </c>
      <c r="C64" s="10" t="s">
        <v>181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186</v>
      </c>
      <c r="C67" s="10" t="s">
        <v>187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188</v>
      </c>
      <c r="C68" s="10" t="s">
        <v>189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194</v>
      </c>
      <c r="C71" s="10" t="s">
        <v>195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196</v>
      </c>
      <c r="C72" s="10" t="s">
        <v>197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198</v>
      </c>
      <c r="C73" s="10" t="s">
        <v>199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206</v>
      </c>
      <c r="C77" s="10" t="s">
        <v>207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208</v>
      </c>
      <c r="C78" s="10" t="s">
        <v>209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216</v>
      </c>
      <c r="C82" s="10" t="s">
        <v>217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218</v>
      </c>
      <c r="C83" s="10" t="s">
        <v>219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220</v>
      </c>
      <c r="C84" s="10" t="s">
        <v>221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222</v>
      </c>
      <c r="C85" s="10" t="s">
        <v>223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236</v>
      </c>
      <c r="C92" s="10" t="s">
        <v>237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240</v>
      </c>
      <c r="C94" s="10" t="s">
        <v>241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250</v>
      </c>
      <c r="C99" s="10" t="s">
        <v>251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252</v>
      </c>
      <c r="C100" s="10" t="s">
        <v>253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254</v>
      </c>
      <c r="C101" s="10" t="s">
        <v>255</v>
      </c>
      <c r="D101" s="10"/>
      <c r="E101" s="9"/>
      <c r="F101" s="24"/>
      <c r="G101" s="25"/>
      <c r="H101" s="9"/>
      <c r="I101" s="10"/>
      <c r="J101" s="9"/>
      <c r="K101" s="9"/>
      <c r="L101" s="9"/>
      <c r="M101" s="10"/>
      <c r="N101" s="9"/>
      <c r="O101" s="9"/>
      <c r="P101" s="10"/>
      <c r="Q101" s="10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0</v>
      </c>
      <c r="BJ101" s="10">
        <v>0</v>
      </c>
      <c r="BK101" s="9">
        <v>0</v>
      </c>
      <c r="BL101" s="10">
        <v>0</v>
      </c>
      <c r="BM101" s="10">
        <v>0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258</v>
      </c>
      <c r="C103" s="10" t="s">
        <v>259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260</v>
      </c>
      <c r="C104" s="10" t="s">
        <v>261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262</v>
      </c>
      <c r="C105" s="10" t="s">
        <v>263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266</v>
      </c>
      <c r="C107" s="10" t="s">
        <v>267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268</v>
      </c>
      <c r="C108" s="10" t="s">
        <v>269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270</v>
      </c>
      <c r="C109" s="10" t="s">
        <v>271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274</v>
      </c>
      <c r="C111" s="10" t="s">
        <v>275</v>
      </c>
      <c r="D111" s="10"/>
      <c r="E111" s="9"/>
      <c r="F111" s="24"/>
      <c r="G111" s="25"/>
      <c r="H111" s="9"/>
      <c r="I111" s="10"/>
      <c r="J111" s="9"/>
      <c r="K111" s="9"/>
      <c r="L111" s="9"/>
      <c r="M111" s="10"/>
      <c r="N111" s="9"/>
      <c r="O111" s="9"/>
      <c r="P111" s="10"/>
      <c r="Q111" s="10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0</v>
      </c>
      <c r="AG111" s="9">
        <v>0</v>
      </c>
      <c r="AH111" s="9">
        <v>0</v>
      </c>
      <c r="AI111" s="9">
        <v>0</v>
      </c>
      <c r="AJ111" s="10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10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0</v>
      </c>
      <c r="BJ111" s="10">
        <v>0</v>
      </c>
      <c r="BK111" s="9">
        <v>0</v>
      </c>
      <c r="BL111" s="10">
        <v>0</v>
      </c>
      <c r="BM111" s="10">
        <v>0</v>
      </c>
    </row>
    <row r="112" spans="2:65">
      <c r="B112" s="9" t="s">
        <v>276</v>
      </c>
      <c r="C112" s="10" t="s">
        <v>277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282</v>
      </c>
      <c r="C115" s="10" t="s">
        <v>283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284</v>
      </c>
      <c r="C116" s="10" t="s">
        <v>285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286</v>
      </c>
      <c r="C117" s="10" t="s">
        <v>287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292</v>
      </c>
      <c r="C120" s="10" t="s">
        <v>293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294</v>
      </c>
      <c r="C121" s="10" t="s">
        <v>295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296</v>
      </c>
      <c r="C122" s="10" t="s">
        <v>297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298</v>
      </c>
      <c r="C123" s="10" t="s">
        <v>299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304</v>
      </c>
      <c r="C126" s="10" t="s">
        <v>305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314</v>
      </c>
      <c r="C131" s="10" t="s">
        <v>315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316</v>
      </c>
      <c r="C132" s="10" t="s">
        <v>317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318</v>
      </c>
      <c r="C133" s="10" t="s">
        <v>319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320</v>
      </c>
      <c r="C134" s="10" t="s">
        <v>321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350</v>
      </c>
      <c r="C149" s="10" t="s">
        <v>351</v>
      </c>
      <c r="D149" s="10"/>
      <c r="E149" s="9"/>
      <c r="F149" s="24"/>
      <c r="G149" s="25"/>
      <c r="H149" s="9"/>
      <c r="I149" s="10"/>
      <c r="J149" s="9"/>
      <c r="K149" s="9"/>
      <c r="L149" s="9"/>
      <c r="M149" s="10"/>
      <c r="N149" s="9"/>
      <c r="O149" s="9"/>
      <c r="P149" s="10"/>
      <c r="Q149" s="10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0</v>
      </c>
      <c r="AB149" s="9">
        <v>0</v>
      </c>
      <c r="AC149" s="9">
        <v>0</v>
      </c>
      <c r="AD149" s="9">
        <v>0</v>
      </c>
      <c r="AE149" s="10">
        <v>0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0</v>
      </c>
      <c r="BJ149" s="10">
        <v>0</v>
      </c>
      <c r="BK149" s="9">
        <v>0</v>
      </c>
      <c r="BL149" s="10">
        <v>0</v>
      </c>
      <c r="BM149" s="10">
        <v>0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366</v>
      </c>
      <c r="C157" s="10" t="s">
        <v>367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368</v>
      </c>
      <c r="C158" s="10" t="s">
        <v>369</v>
      </c>
      <c r="D158" s="10"/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370</v>
      </c>
      <c r="C159" s="10" t="s">
        <v>371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374</v>
      </c>
      <c r="C161" s="10" t="s">
        <v>375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23" customFormat="1">
      <c r="A163"/>
      <c r="B163" s="17"/>
      <c r="C163" s="17" t="s">
        <v>389</v>
      </c>
      <c r="D163" s="20">
        <f>SUM(D49:D162)</f>
        <v>0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0</v>
      </c>
      <c r="I163" s="20">
        <f t="shared" si="1"/>
        <v>0</v>
      </c>
      <c r="J163" s="20">
        <f t="shared" si="1"/>
        <v>0</v>
      </c>
      <c r="K163" s="20">
        <f t="shared" si="1"/>
        <v>0</v>
      </c>
      <c r="L163" s="20">
        <f t="shared" si="1"/>
        <v>0</v>
      </c>
      <c r="M163" s="20">
        <f t="shared" si="1"/>
        <v>0</v>
      </c>
      <c r="N163" s="20">
        <f t="shared" si="1"/>
        <v>0</v>
      </c>
      <c r="O163" s="20">
        <f t="shared" si="1"/>
        <v>0</v>
      </c>
      <c r="P163" s="20">
        <f t="shared" si="1"/>
        <v>0</v>
      </c>
      <c r="Q163" s="20">
        <f t="shared" si="1"/>
        <v>0</v>
      </c>
      <c r="R163" s="20">
        <f t="shared" si="1"/>
        <v>0</v>
      </c>
      <c r="S163" s="20">
        <f t="shared" si="1"/>
        <v>0</v>
      </c>
      <c r="T163" s="20">
        <f t="shared" si="1"/>
        <v>0</v>
      </c>
      <c r="U163" s="20">
        <f t="shared" si="1"/>
        <v>0</v>
      </c>
      <c r="V163" s="20">
        <f t="shared" si="1"/>
        <v>0</v>
      </c>
      <c r="W163" s="20">
        <f t="shared" si="1"/>
        <v>0</v>
      </c>
      <c r="X163" s="20">
        <f t="shared" si="1"/>
        <v>0</v>
      </c>
      <c r="Y163" s="20">
        <f t="shared" si="1"/>
        <v>0</v>
      </c>
      <c r="Z163" s="20">
        <f t="shared" si="1"/>
        <v>0</v>
      </c>
      <c r="AA163" s="20">
        <f t="shared" si="1"/>
        <v>0</v>
      </c>
      <c r="AB163" s="20">
        <f t="shared" si="1"/>
        <v>0</v>
      </c>
      <c r="AC163" s="20">
        <f t="shared" si="1"/>
        <v>0</v>
      </c>
      <c r="AD163" s="20">
        <f t="shared" si="1"/>
        <v>0</v>
      </c>
      <c r="AE163" s="20">
        <f t="shared" si="1"/>
        <v>0</v>
      </c>
      <c r="AF163" s="20">
        <f t="shared" si="1"/>
        <v>0</v>
      </c>
      <c r="AG163" s="20">
        <f t="shared" si="1"/>
        <v>0</v>
      </c>
      <c r="AH163" s="20">
        <f t="shared" si="1"/>
        <v>0</v>
      </c>
      <c r="AI163" s="20">
        <f t="shared" si="1"/>
        <v>0</v>
      </c>
      <c r="AJ163" s="20">
        <f t="shared" si="1"/>
        <v>0</v>
      </c>
      <c r="AK163" s="20">
        <f t="shared" si="1"/>
        <v>0</v>
      </c>
      <c r="AL163" s="20">
        <f t="shared" si="1"/>
        <v>0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0</v>
      </c>
      <c r="AR163" s="20">
        <f t="shared" si="1"/>
        <v>0</v>
      </c>
      <c r="AS163" s="20">
        <f t="shared" si="1"/>
        <v>0</v>
      </c>
      <c r="AT163" s="20">
        <f t="shared" si="1"/>
        <v>0</v>
      </c>
      <c r="AU163" s="20">
        <f t="shared" si="1"/>
        <v>0</v>
      </c>
      <c r="AV163" s="20">
        <f t="shared" si="1"/>
        <v>0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0</v>
      </c>
      <c r="BB163" s="20">
        <f t="shared" si="1"/>
        <v>0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0</v>
      </c>
      <c r="BG163" s="20">
        <f t="shared" si="1"/>
        <v>0</v>
      </c>
      <c r="BH163" s="20">
        <f t="shared" si="1"/>
        <v>0</v>
      </c>
      <c r="BI163" s="20">
        <f t="shared" si="1"/>
        <v>0</v>
      </c>
      <c r="BJ163" s="20">
        <f t="shared" si="1"/>
        <v>0</v>
      </c>
      <c r="BK163" s="20">
        <f t="shared" si="1"/>
        <v>0</v>
      </c>
      <c r="BL163" s="20">
        <f t="shared" si="1"/>
        <v>0</v>
      </c>
      <c r="BM163" s="20">
        <f t="shared" si="1"/>
        <v>0</v>
      </c>
    </row>
    <row r="164" spans="1:65" s="23" customFormat="1">
      <c r="A164"/>
      <c r="B164" s="17"/>
      <c r="C164" s="17" t="s">
        <v>390</v>
      </c>
      <c r="D164" s="20">
        <f>D163+D48</f>
        <v>33748069.25</v>
      </c>
      <c r="E164" s="20">
        <f t="shared" ref="E164:BM164" si="2">E163+E48</f>
        <v>0</v>
      </c>
      <c r="F164" s="20">
        <f t="shared" si="2"/>
        <v>0</v>
      </c>
      <c r="G164" s="20">
        <f t="shared" si="2"/>
        <v>0</v>
      </c>
      <c r="H164" s="20">
        <f t="shared" si="2"/>
        <v>62089.070000000007</v>
      </c>
      <c r="I164" s="20">
        <f t="shared" si="2"/>
        <v>62089.070000000007</v>
      </c>
      <c r="J164" s="20">
        <f t="shared" si="2"/>
        <v>0</v>
      </c>
      <c r="K164" s="20">
        <f t="shared" si="2"/>
        <v>0</v>
      </c>
      <c r="L164" s="20">
        <f t="shared" si="2"/>
        <v>0</v>
      </c>
      <c r="M164" s="20">
        <f t="shared" si="2"/>
        <v>0</v>
      </c>
      <c r="N164" s="20">
        <f t="shared" si="2"/>
        <v>1346204</v>
      </c>
      <c r="O164" s="20">
        <f t="shared" si="2"/>
        <v>0</v>
      </c>
      <c r="P164" s="20">
        <f t="shared" si="2"/>
        <v>1346204</v>
      </c>
      <c r="Q164" s="20">
        <f t="shared" si="2"/>
        <v>35156362.32</v>
      </c>
      <c r="R164" s="20">
        <f t="shared" si="2"/>
        <v>0</v>
      </c>
      <c r="S164" s="20">
        <f t="shared" si="2"/>
        <v>0</v>
      </c>
      <c r="T164" s="20">
        <f t="shared" si="2"/>
        <v>0</v>
      </c>
      <c r="U164" s="20">
        <f t="shared" si="2"/>
        <v>0</v>
      </c>
      <c r="V164" s="20">
        <f t="shared" si="2"/>
        <v>0</v>
      </c>
      <c r="W164" s="20">
        <f t="shared" si="2"/>
        <v>0</v>
      </c>
      <c r="X164" s="20">
        <f t="shared" si="2"/>
        <v>0</v>
      </c>
      <c r="Y164" s="20">
        <f t="shared" si="2"/>
        <v>0</v>
      </c>
      <c r="Z164" s="20">
        <f t="shared" si="2"/>
        <v>0</v>
      </c>
      <c r="AA164" s="20">
        <f t="shared" si="2"/>
        <v>0</v>
      </c>
      <c r="AB164" s="20">
        <f t="shared" si="2"/>
        <v>0</v>
      </c>
      <c r="AC164" s="20">
        <f t="shared" si="2"/>
        <v>0</v>
      </c>
      <c r="AD164" s="20">
        <f t="shared" si="2"/>
        <v>0</v>
      </c>
      <c r="AE164" s="20">
        <f t="shared" si="2"/>
        <v>0</v>
      </c>
      <c r="AF164" s="20">
        <f t="shared" si="2"/>
        <v>0</v>
      </c>
      <c r="AG164" s="20">
        <f t="shared" si="2"/>
        <v>0</v>
      </c>
      <c r="AH164" s="20">
        <f t="shared" si="2"/>
        <v>0</v>
      </c>
      <c r="AI164" s="20">
        <f t="shared" si="2"/>
        <v>0</v>
      </c>
      <c r="AJ164" s="20">
        <f t="shared" si="2"/>
        <v>0</v>
      </c>
      <c r="AK164" s="20">
        <f t="shared" si="2"/>
        <v>0</v>
      </c>
      <c r="AL164" s="20">
        <f t="shared" si="2"/>
        <v>0</v>
      </c>
      <c r="AM164" s="20">
        <f t="shared" si="2"/>
        <v>0</v>
      </c>
      <c r="AN164" s="20">
        <f t="shared" si="2"/>
        <v>0</v>
      </c>
      <c r="AO164" s="20">
        <f t="shared" si="2"/>
        <v>0</v>
      </c>
      <c r="AP164" s="20">
        <f t="shared" si="2"/>
        <v>0</v>
      </c>
      <c r="AQ164" s="20">
        <f t="shared" si="2"/>
        <v>0</v>
      </c>
      <c r="AR164" s="20">
        <f t="shared" si="2"/>
        <v>0</v>
      </c>
      <c r="AS164" s="20">
        <f t="shared" si="2"/>
        <v>0</v>
      </c>
      <c r="AT164" s="20">
        <f t="shared" si="2"/>
        <v>0</v>
      </c>
      <c r="AU164" s="20">
        <f t="shared" si="2"/>
        <v>0</v>
      </c>
      <c r="AV164" s="20">
        <f t="shared" si="2"/>
        <v>0</v>
      </c>
      <c r="AW164" s="20">
        <f t="shared" si="2"/>
        <v>0</v>
      </c>
      <c r="AX164" s="20">
        <f t="shared" si="2"/>
        <v>0</v>
      </c>
      <c r="AY164" s="20">
        <f t="shared" si="2"/>
        <v>0</v>
      </c>
      <c r="AZ164" s="20">
        <f t="shared" si="2"/>
        <v>0</v>
      </c>
      <c r="BA164" s="20">
        <f t="shared" si="2"/>
        <v>0</v>
      </c>
      <c r="BB164" s="20">
        <f t="shared" si="2"/>
        <v>0</v>
      </c>
      <c r="BC164" s="20">
        <f t="shared" si="2"/>
        <v>0</v>
      </c>
      <c r="BD164" s="20">
        <f t="shared" si="2"/>
        <v>0</v>
      </c>
      <c r="BE164" s="20">
        <f t="shared" si="2"/>
        <v>0</v>
      </c>
      <c r="BF164" s="20">
        <f t="shared" si="2"/>
        <v>0</v>
      </c>
      <c r="BG164" s="20">
        <f t="shared" si="2"/>
        <v>0</v>
      </c>
      <c r="BH164" s="20">
        <f t="shared" si="2"/>
        <v>0</v>
      </c>
      <c r="BI164" s="20">
        <f t="shared" si="2"/>
        <v>0</v>
      </c>
      <c r="BJ164" s="20">
        <f t="shared" si="2"/>
        <v>0</v>
      </c>
      <c r="BK164" s="20">
        <f t="shared" si="2"/>
        <v>-2000000</v>
      </c>
      <c r="BL164" s="20">
        <f t="shared" si="2"/>
        <v>-2000000</v>
      </c>
      <c r="BM164" s="20">
        <f t="shared" si="2"/>
        <v>-2000000</v>
      </c>
    </row>
  </sheetData>
  <mergeCells count="176">
    <mergeCell ref="BK5:BL5"/>
    <mergeCell ref="E5:I5"/>
    <mergeCell ref="J5:M5"/>
    <mergeCell ref="N5:P5"/>
    <mergeCell ref="R5:AA5"/>
    <mergeCell ref="AB5:AE5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5:G145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1:C1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</mergeCells>
  <pageMargins left="1" right="1" top="1" bottom="1.45" header="1" footer="1"/>
  <pageSetup orientation="portrait" horizontalDpi="300" verticalDpi="300" r:id="rId1"/>
  <headerFooter alignWithMargins="0">
    <oddFooter>&amp;L&amp;"Segoe UI,Regular"&amp;10 2/13/2023 12:30:08 PM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M164"/>
  <sheetViews>
    <sheetView showGridLines="0" tabSelected="1" workbookViewId="0">
      <selection activeCell="B3" sqref="B3:C3"/>
    </sheetView>
  </sheetViews>
  <sheetFormatPr defaultRowHeight="15"/>
  <cols>
    <col min="1" max="1" width="3.42578125" customWidth="1"/>
    <col min="2" max="2" width="10" style="11" customWidth="1"/>
    <col min="3" max="3" width="48" style="11" customWidth="1"/>
    <col min="4" max="4" width="17.85546875" style="11" customWidth="1"/>
    <col min="5" max="5" width="16.42578125" style="11" customWidth="1"/>
    <col min="6" max="6" width="10.140625" style="11" customWidth="1"/>
    <col min="7" max="7" width="1.7109375" style="11" customWidth="1"/>
    <col min="8" max="8" width="16.42578125" style="11" customWidth="1"/>
    <col min="9" max="9" width="17.140625" style="11" customWidth="1"/>
    <col min="10" max="12" width="16.42578125" style="11" customWidth="1"/>
    <col min="13" max="13" width="17.140625" style="11" customWidth="1"/>
    <col min="14" max="15" width="16.42578125" style="11" customWidth="1"/>
    <col min="16" max="16" width="17" style="11" customWidth="1"/>
    <col min="17" max="17" width="17.85546875" style="11" customWidth="1"/>
    <col min="18" max="26" width="16.42578125" style="11" customWidth="1"/>
    <col min="27" max="27" width="17.140625" style="11" customWidth="1"/>
    <col min="28" max="30" width="16.42578125" style="11" customWidth="1"/>
    <col min="31" max="31" width="17.140625" style="11" customWidth="1"/>
    <col min="32" max="35" width="16.42578125" style="11" customWidth="1"/>
    <col min="36" max="36" width="17.140625" style="11" customWidth="1"/>
    <col min="37" max="45" width="16.42578125" style="11" customWidth="1"/>
    <col min="46" max="46" width="17.140625" style="11" customWidth="1"/>
    <col min="47" max="52" width="16.42578125" style="11" customWidth="1"/>
    <col min="53" max="53" width="17" style="11" customWidth="1"/>
    <col min="54" max="60" width="16.42578125" style="11" customWidth="1"/>
    <col min="61" max="61" width="17.140625" style="11" customWidth="1"/>
    <col min="62" max="62" width="17.85546875" style="11" customWidth="1"/>
    <col min="63" max="63" width="16.42578125" style="11" customWidth="1"/>
    <col min="64" max="64" width="17.140625" style="11" customWidth="1"/>
    <col min="65" max="65" width="17.85546875" style="11" customWidth="1"/>
    <col min="66" max="66" width="27.42578125" customWidth="1"/>
    <col min="67" max="67" width="6.85546875" customWidth="1"/>
  </cols>
  <sheetData>
    <row r="1" spans="1:65" ht="36" customHeight="1">
      <c r="A1" s="1" t="s">
        <v>1</v>
      </c>
      <c r="B1" s="21" t="s">
        <v>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ht="29.1" customHeight="1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>
      <c r="B3" s="64" t="s">
        <v>402</v>
      </c>
      <c r="C3" s="63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3"/>
    </row>
    <row r="4" spans="1:65" ht="19.5" customHeight="1">
      <c r="B4" s="58" t="s">
        <v>392</v>
      </c>
      <c r="C4" s="59"/>
      <c r="D4" s="8"/>
      <c r="E4" s="39" t="s">
        <v>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6"/>
      <c r="R4" s="39" t="s">
        <v>3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36"/>
      <c r="BK4" s="39" t="s">
        <v>1</v>
      </c>
      <c r="BL4" s="40"/>
      <c r="BM4" s="36"/>
    </row>
    <row r="5" spans="1:65" ht="51">
      <c r="B5" s="2" t="s">
        <v>1</v>
      </c>
      <c r="C5" s="2" t="s">
        <v>1</v>
      </c>
      <c r="D5" s="2"/>
      <c r="E5" s="41" t="s">
        <v>4</v>
      </c>
      <c r="F5" s="42"/>
      <c r="G5" s="42"/>
      <c r="H5" s="42"/>
      <c r="I5" s="43"/>
      <c r="J5" s="41" t="s">
        <v>5</v>
      </c>
      <c r="K5" s="42"/>
      <c r="L5" s="42"/>
      <c r="M5" s="43"/>
      <c r="N5" s="41" t="s">
        <v>6</v>
      </c>
      <c r="O5" s="42"/>
      <c r="P5" s="43"/>
      <c r="Q5" s="6" t="s">
        <v>7</v>
      </c>
      <c r="R5" s="41" t="s">
        <v>8</v>
      </c>
      <c r="S5" s="42"/>
      <c r="T5" s="42"/>
      <c r="U5" s="42"/>
      <c r="V5" s="42"/>
      <c r="W5" s="42"/>
      <c r="X5" s="42"/>
      <c r="Y5" s="42"/>
      <c r="Z5" s="42"/>
      <c r="AA5" s="43"/>
      <c r="AB5" s="41" t="s">
        <v>9</v>
      </c>
      <c r="AC5" s="42"/>
      <c r="AD5" s="42"/>
      <c r="AE5" s="43"/>
      <c r="AF5" s="41" t="s">
        <v>10</v>
      </c>
      <c r="AG5" s="42"/>
      <c r="AH5" s="42"/>
      <c r="AI5" s="42"/>
      <c r="AJ5" s="43"/>
      <c r="AK5" s="41" t="s">
        <v>11</v>
      </c>
      <c r="AL5" s="42"/>
      <c r="AM5" s="42"/>
      <c r="AN5" s="42"/>
      <c r="AO5" s="42"/>
      <c r="AP5" s="42"/>
      <c r="AQ5" s="42"/>
      <c r="AR5" s="42"/>
      <c r="AS5" s="42"/>
      <c r="AT5" s="43"/>
      <c r="AU5" s="41" t="s">
        <v>12</v>
      </c>
      <c r="AV5" s="42"/>
      <c r="AW5" s="42"/>
      <c r="AX5" s="42"/>
      <c r="AY5" s="42"/>
      <c r="AZ5" s="42"/>
      <c r="BA5" s="43"/>
      <c r="BB5" s="41" t="s">
        <v>13</v>
      </c>
      <c r="BC5" s="42"/>
      <c r="BD5" s="42"/>
      <c r="BE5" s="42"/>
      <c r="BF5" s="42"/>
      <c r="BG5" s="42"/>
      <c r="BH5" s="42"/>
      <c r="BI5" s="43"/>
      <c r="BJ5" s="6" t="s">
        <v>14</v>
      </c>
      <c r="BK5" s="41" t="s">
        <v>1</v>
      </c>
      <c r="BL5" s="43"/>
      <c r="BM5" s="6" t="s">
        <v>15</v>
      </c>
    </row>
    <row r="6" spans="1:65" ht="38.25">
      <c r="B6" s="7" t="s">
        <v>16</v>
      </c>
      <c r="C6" s="8" t="s">
        <v>378</v>
      </c>
      <c r="D6" s="8" t="s">
        <v>17</v>
      </c>
      <c r="E6" s="8" t="s">
        <v>381</v>
      </c>
      <c r="F6" s="39" t="s">
        <v>18</v>
      </c>
      <c r="G6" s="36"/>
      <c r="H6" s="8" t="s">
        <v>383</v>
      </c>
      <c r="I6" s="8" t="s">
        <v>19</v>
      </c>
      <c r="J6" s="8" t="s">
        <v>384</v>
      </c>
      <c r="K6" s="8" t="s">
        <v>385</v>
      </c>
      <c r="L6" s="8" t="s">
        <v>383</v>
      </c>
      <c r="M6" s="8" t="s">
        <v>20</v>
      </c>
      <c r="N6" s="8" t="s">
        <v>386</v>
      </c>
      <c r="O6" s="8" t="s">
        <v>387</v>
      </c>
      <c r="P6" s="8" t="s">
        <v>21</v>
      </c>
      <c r="Q6" s="8" t="s">
        <v>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  <c r="AA6" s="8" t="s">
        <v>31</v>
      </c>
      <c r="AB6" s="8" t="s">
        <v>32</v>
      </c>
      <c r="AC6" s="8" t="s">
        <v>33</v>
      </c>
      <c r="AD6" s="8" t="s">
        <v>34</v>
      </c>
      <c r="AE6" s="8" t="s">
        <v>35</v>
      </c>
      <c r="AF6" s="8" t="s">
        <v>36</v>
      </c>
      <c r="AG6" s="8" t="s">
        <v>37</v>
      </c>
      <c r="AH6" s="8" t="s">
        <v>38</v>
      </c>
      <c r="AI6" s="8" t="s">
        <v>39</v>
      </c>
      <c r="AJ6" s="8" t="s">
        <v>40</v>
      </c>
      <c r="AK6" s="8" t="s">
        <v>41</v>
      </c>
      <c r="AL6" s="8" t="s">
        <v>42</v>
      </c>
      <c r="AM6" s="8" t="s">
        <v>43</v>
      </c>
      <c r="AN6" s="8" t="s">
        <v>44</v>
      </c>
      <c r="AO6" s="8" t="s">
        <v>45</v>
      </c>
      <c r="AP6" s="8" t="s">
        <v>46</v>
      </c>
      <c r="AQ6" s="8" t="s">
        <v>47</v>
      </c>
      <c r="AR6" s="8" t="s">
        <v>48</v>
      </c>
      <c r="AS6" s="8" t="s">
        <v>49</v>
      </c>
      <c r="AT6" s="8" t="s">
        <v>50</v>
      </c>
      <c r="AU6" s="8" t="s">
        <v>51</v>
      </c>
      <c r="AV6" s="8" t="s">
        <v>52</v>
      </c>
      <c r="AW6" s="8" t="s">
        <v>53</v>
      </c>
      <c r="AX6" s="8" t="s">
        <v>54</v>
      </c>
      <c r="AY6" s="8" t="s">
        <v>55</v>
      </c>
      <c r="AZ6" s="8" t="s">
        <v>56</v>
      </c>
      <c r="BA6" s="8" t="s">
        <v>57</v>
      </c>
      <c r="BB6" s="8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1</v>
      </c>
      <c r="BK6" s="8" t="s">
        <v>66</v>
      </c>
      <c r="BL6" s="8" t="s">
        <v>67</v>
      </c>
      <c r="BM6" s="8" t="s">
        <v>1</v>
      </c>
    </row>
    <row r="7" spans="1:65">
      <c r="B7" s="9" t="s">
        <v>68</v>
      </c>
      <c r="C7" s="10" t="s">
        <v>69</v>
      </c>
      <c r="D7" s="12">
        <v>12510245</v>
      </c>
      <c r="E7" s="13"/>
      <c r="F7" s="37"/>
      <c r="G7" s="38"/>
      <c r="H7" s="13">
        <v>4597414</v>
      </c>
      <c r="I7" s="12">
        <v>4597414</v>
      </c>
      <c r="J7" s="13"/>
      <c r="K7" s="13"/>
      <c r="L7" s="13"/>
      <c r="M7" s="12"/>
      <c r="N7" s="13"/>
      <c r="O7" s="13"/>
      <c r="P7" s="12"/>
      <c r="Q7" s="12">
        <v>17107659</v>
      </c>
      <c r="R7" s="13">
        <v>0</v>
      </c>
      <c r="S7" s="13">
        <v>0</v>
      </c>
      <c r="T7" s="13">
        <v>0</v>
      </c>
      <c r="U7" s="13">
        <v>0</v>
      </c>
      <c r="V7" s="13">
        <v>80162</v>
      </c>
      <c r="W7" s="13">
        <v>0</v>
      </c>
      <c r="X7" s="13">
        <v>0</v>
      </c>
      <c r="Y7" s="13">
        <v>0</v>
      </c>
      <c r="Z7" s="13">
        <v>488613</v>
      </c>
      <c r="AA7" s="12">
        <v>568775</v>
      </c>
      <c r="AB7" s="13">
        <v>-24302</v>
      </c>
      <c r="AC7" s="13">
        <v>42806</v>
      </c>
      <c r="AD7" s="13">
        <v>209648</v>
      </c>
      <c r="AE7" s="12">
        <v>228152</v>
      </c>
      <c r="AF7" s="13">
        <v>931686</v>
      </c>
      <c r="AG7" s="13">
        <v>4969</v>
      </c>
      <c r="AH7" s="13">
        <v>268479</v>
      </c>
      <c r="AI7" s="13">
        <v>0</v>
      </c>
      <c r="AJ7" s="12">
        <v>1205134</v>
      </c>
      <c r="AK7" s="13">
        <v>34018</v>
      </c>
      <c r="AL7" s="13">
        <v>16394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13073</v>
      </c>
      <c r="AT7" s="12">
        <v>63485</v>
      </c>
      <c r="AU7" s="13">
        <v>0</v>
      </c>
      <c r="AV7" s="13">
        <v>0</v>
      </c>
      <c r="AW7" s="13">
        <v>141839</v>
      </c>
      <c r="AX7" s="13">
        <v>0</v>
      </c>
      <c r="AY7" s="13">
        <v>0</v>
      </c>
      <c r="AZ7" s="13">
        <v>0</v>
      </c>
      <c r="BA7" s="12">
        <v>141839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1487</v>
      </c>
      <c r="BI7" s="12">
        <v>1487</v>
      </c>
      <c r="BJ7" s="12">
        <v>2208872</v>
      </c>
      <c r="BK7" s="13">
        <v>0</v>
      </c>
      <c r="BL7" s="12">
        <v>0</v>
      </c>
      <c r="BM7" s="12">
        <v>2208872</v>
      </c>
    </row>
    <row r="8" spans="1:65">
      <c r="B8" s="9" t="s">
        <v>70</v>
      </c>
      <c r="C8" s="10" t="s">
        <v>71</v>
      </c>
      <c r="D8" s="10"/>
      <c r="E8" s="9"/>
      <c r="F8" s="24"/>
      <c r="G8" s="25"/>
      <c r="H8" s="9"/>
      <c r="I8" s="10"/>
      <c r="J8" s="9"/>
      <c r="K8" s="9"/>
      <c r="L8" s="9"/>
      <c r="M8" s="10"/>
      <c r="N8" s="9"/>
      <c r="O8" s="9"/>
      <c r="P8" s="10"/>
      <c r="Q8" s="10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10">
        <v>0</v>
      </c>
      <c r="AB8" s="9">
        <v>0</v>
      </c>
      <c r="AC8" s="9">
        <v>0</v>
      </c>
      <c r="AD8" s="9">
        <v>0</v>
      </c>
      <c r="AE8" s="10">
        <v>0</v>
      </c>
      <c r="AF8" s="9">
        <v>0</v>
      </c>
      <c r="AG8" s="9">
        <v>0</v>
      </c>
      <c r="AH8" s="9">
        <v>0</v>
      </c>
      <c r="AI8" s="9">
        <v>0</v>
      </c>
      <c r="AJ8" s="10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10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10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10">
        <v>0</v>
      </c>
      <c r="BJ8" s="10">
        <v>0</v>
      </c>
      <c r="BK8" s="9">
        <v>0</v>
      </c>
      <c r="BL8" s="10">
        <v>0</v>
      </c>
      <c r="BM8" s="10">
        <v>0</v>
      </c>
    </row>
    <row r="9" spans="1:65">
      <c r="B9" s="9" t="s">
        <v>72</v>
      </c>
      <c r="C9" s="10" t="s">
        <v>73</v>
      </c>
      <c r="D9" s="10"/>
      <c r="E9" s="9"/>
      <c r="F9" s="24"/>
      <c r="G9" s="25"/>
      <c r="H9" s="9"/>
      <c r="I9" s="10"/>
      <c r="J9" s="9"/>
      <c r="K9" s="9"/>
      <c r="L9" s="9"/>
      <c r="M9" s="10"/>
      <c r="N9" s="9"/>
      <c r="O9" s="9"/>
      <c r="P9" s="10"/>
      <c r="Q9" s="10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10">
        <v>0</v>
      </c>
      <c r="AB9" s="9">
        <v>0</v>
      </c>
      <c r="AC9" s="9">
        <v>0</v>
      </c>
      <c r="AD9" s="9">
        <v>0</v>
      </c>
      <c r="AE9" s="10">
        <v>0</v>
      </c>
      <c r="AF9" s="9">
        <v>0</v>
      </c>
      <c r="AG9" s="9">
        <v>0</v>
      </c>
      <c r="AH9" s="9">
        <v>0</v>
      </c>
      <c r="AI9" s="9">
        <v>0</v>
      </c>
      <c r="AJ9" s="10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10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10">
        <v>0</v>
      </c>
      <c r="BK9" s="9">
        <v>0</v>
      </c>
      <c r="BL9" s="10">
        <v>0</v>
      </c>
      <c r="BM9" s="10">
        <v>0</v>
      </c>
    </row>
    <row r="10" spans="1:65">
      <c r="B10" s="9" t="s">
        <v>74</v>
      </c>
      <c r="C10" s="10" t="s">
        <v>75</v>
      </c>
      <c r="D10" s="10">
        <v>3718375.18</v>
      </c>
      <c r="E10" s="9"/>
      <c r="F10" s="24"/>
      <c r="G10" s="25"/>
      <c r="H10" s="9">
        <v>18943760.030000001</v>
      </c>
      <c r="I10" s="10">
        <v>18943760.030000001</v>
      </c>
      <c r="J10" s="9"/>
      <c r="K10" s="9"/>
      <c r="L10" s="9"/>
      <c r="M10" s="10"/>
      <c r="N10" s="9"/>
      <c r="O10" s="9"/>
      <c r="P10" s="10"/>
      <c r="Q10" s="10">
        <v>22662135.210000001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10">
        <v>0</v>
      </c>
      <c r="AB10" s="9">
        <v>0</v>
      </c>
      <c r="AC10" s="9">
        <v>0</v>
      </c>
      <c r="AD10" s="9">
        <v>23164890.23</v>
      </c>
      <c r="AE10" s="10">
        <v>23164890.23</v>
      </c>
      <c r="AF10" s="9">
        <v>0</v>
      </c>
      <c r="AG10" s="9">
        <v>0</v>
      </c>
      <c r="AH10" s="9">
        <v>0</v>
      </c>
      <c r="AI10" s="9">
        <v>0</v>
      </c>
      <c r="AJ10" s="10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10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10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10">
        <v>23164890.23</v>
      </c>
      <c r="BK10" s="9">
        <v>0</v>
      </c>
      <c r="BL10" s="10">
        <v>0</v>
      </c>
      <c r="BM10" s="10">
        <v>23164890.23</v>
      </c>
    </row>
    <row r="11" spans="1:65">
      <c r="B11" s="9" t="s">
        <v>76</v>
      </c>
      <c r="C11" s="10" t="s">
        <v>77</v>
      </c>
      <c r="D11" s="10"/>
      <c r="E11" s="9"/>
      <c r="F11" s="24"/>
      <c r="G11" s="25"/>
      <c r="H11" s="9"/>
      <c r="I11" s="10"/>
      <c r="J11" s="9"/>
      <c r="K11" s="9"/>
      <c r="L11" s="9"/>
      <c r="M11" s="10"/>
      <c r="N11" s="9"/>
      <c r="O11" s="9"/>
      <c r="P11" s="10"/>
      <c r="Q11" s="10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0">
        <v>0</v>
      </c>
      <c r="AB11" s="9">
        <v>0</v>
      </c>
      <c r="AC11" s="9">
        <v>0</v>
      </c>
      <c r="AD11" s="9">
        <v>0</v>
      </c>
      <c r="AE11" s="10">
        <v>0</v>
      </c>
      <c r="AF11" s="9">
        <v>0</v>
      </c>
      <c r="AG11" s="9">
        <v>0</v>
      </c>
      <c r="AH11" s="9">
        <v>0</v>
      </c>
      <c r="AI11" s="9">
        <v>0</v>
      </c>
      <c r="AJ11" s="10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10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10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10">
        <v>0</v>
      </c>
      <c r="BJ11" s="10">
        <v>0</v>
      </c>
      <c r="BK11" s="9">
        <v>0</v>
      </c>
      <c r="BL11" s="10">
        <v>0</v>
      </c>
      <c r="BM11" s="10">
        <v>0</v>
      </c>
    </row>
    <row r="12" spans="1:65">
      <c r="B12" s="9" t="s">
        <v>78</v>
      </c>
      <c r="C12" s="10" t="s">
        <v>79</v>
      </c>
      <c r="D12" s="10"/>
      <c r="E12" s="9"/>
      <c r="F12" s="24"/>
      <c r="G12" s="25"/>
      <c r="H12" s="9"/>
      <c r="I12" s="10"/>
      <c r="J12" s="9"/>
      <c r="K12" s="9"/>
      <c r="L12" s="9"/>
      <c r="M12" s="10"/>
      <c r="N12" s="9"/>
      <c r="O12" s="9"/>
      <c r="P12" s="10"/>
      <c r="Q12" s="10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0">
        <v>0</v>
      </c>
      <c r="AB12" s="9">
        <v>0</v>
      </c>
      <c r="AC12" s="9">
        <v>0</v>
      </c>
      <c r="AD12" s="9">
        <v>0</v>
      </c>
      <c r="AE12" s="10">
        <v>0</v>
      </c>
      <c r="AF12" s="9">
        <v>0</v>
      </c>
      <c r="AG12" s="9">
        <v>0</v>
      </c>
      <c r="AH12" s="9">
        <v>0</v>
      </c>
      <c r="AI12" s="9">
        <v>0</v>
      </c>
      <c r="AJ12" s="10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10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10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10">
        <v>0</v>
      </c>
      <c r="BJ12" s="10">
        <v>0</v>
      </c>
      <c r="BK12" s="9">
        <v>0</v>
      </c>
      <c r="BL12" s="10">
        <v>0</v>
      </c>
      <c r="BM12" s="10">
        <v>0</v>
      </c>
    </row>
    <row r="13" spans="1:65">
      <c r="B13" s="9" t="s">
        <v>80</v>
      </c>
      <c r="C13" s="10" t="s">
        <v>81</v>
      </c>
      <c r="D13" s="10">
        <v>14082203.76</v>
      </c>
      <c r="E13" s="9"/>
      <c r="F13" s="24"/>
      <c r="G13" s="25"/>
      <c r="H13" s="9">
        <v>78639570.650000006</v>
      </c>
      <c r="I13" s="10">
        <v>78639570.650000006</v>
      </c>
      <c r="J13" s="9"/>
      <c r="K13" s="9"/>
      <c r="L13" s="9"/>
      <c r="M13" s="10"/>
      <c r="N13" s="9"/>
      <c r="O13" s="9"/>
      <c r="P13" s="10"/>
      <c r="Q13" s="10">
        <v>92721774.409999996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0">
        <v>0</v>
      </c>
      <c r="AB13" s="9">
        <v>0</v>
      </c>
      <c r="AC13" s="9">
        <v>0</v>
      </c>
      <c r="AD13" s="9">
        <v>63169673.829999998</v>
      </c>
      <c r="AE13" s="10">
        <v>63169673.829999998</v>
      </c>
      <c r="AF13" s="9">
        <v>6900068.4100000001</v>
      </c>
      <c r="AG13" s="9">
        <v>0</v>
      </c>
      <c r="AH13" s="9">
        <v>0</v>
      </c>
      <c r="AI13" s="9">
        <v>0</v>
      </c>
      <c r="AJ13" s="10">
        <v>6900068.4100000001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0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10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10">
        <v>70069742.239999995</v>
      </c>
      <c r="BK13" s="9">
        <v>0</v>
      </c>
      <c r="BL13" s="10">
        <v>0</v>
      </c>
      <c r="BM13" s="10">
        <v>70069742.239999995</v>
      </c>
    </row>
    <row r="14" spans="1:65">
      <c r="B14" s="9" t="s">
        <v>82</v>
      </c>
      <c r="C14" s="10" t="s">
        <v>83</v>
      </c>
      <c r="D14" s="10"/>
      <c r="E14" s="9"/>
      <c r="F14" s="24"/>
      <c r="G14" s="25"/>
      <c r="H14" s="9"/>
      <c r="I14" s="10"/>
      <c r="J14" s="9"/>
      <c r="K14" s="9"/>
      <c r="L14" s="9"/>
      <c r="M14" s="10"/>
      <c r="N14" s="9"/>
      <c r="O14" s="9"/>
      <c r="P14" s="10"/>
      <c r="Q14" s="10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0">
        <v>0</v>
      </c>
      <c r="AB14" s="9">
        <v>0</v>
      </c>
      <c r="AC14" s="9">
        <v>0</v>
      </c>
      <c r="AD14" s="9">
        <v>0</v>
      </c>
      <c r="AE14" s="10">
        <v>0</v>
      </c>
      <c r="AF14" s="9">
        <v>0</v>
      </c>
      <c r="AG14" s="9">
        <v>0</v>
      </c>
      <c r="AH14" s="9">
        <v>0</v>
      </c>
      <c r="AI14" s="9">
        <v>0</v>
      </c>
      <c r="AJ14" s="10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10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10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10">
        <v>0</v>
      </c>
      <c r="BK14" s="9">
        <v>0</v>
      </c>
      <c r="BL14" s="10">
        <v>0</v>
      </c>
      <c r="BM14" s="10">
        <v>0</v>
      </c>
    </row>
    <row r="15" spans="1:65">
      <c r="B15" s="9" t="s">
        <v>84</v>
      </c>
      <c r="C15" s="10" t="s">
        <v>85</v>
      </c>
      <c r="D15" s="10"/>
      <c r="E15" s="9"/>
      <c r="F15" s="24"/>
      <c r="G15" s="25"/>
      <c r="H15" s="9"/>
      <c r="I15" s="10"/>
      <c r="J15" s="9"/>
      <c r="K15" s="9"/>
      <c r="L15" s="9"/>
      <c r="M15" s="10"/>
      <c r="N15" s="9"/>
      <c r="O15" s="9"/>
      <c r="P15" s="10"/>
      <c r="Q15" s="10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0">
        <v>0</v>
      </c>
      <c r="AB15" s="9">
        <v>0</v>
      </c>
      <c r="AC15" s="9">
        <v>0</v>
      </c>
      <c r="AD15" s="9">
        <v>0</v>
      </c>
      <c r="AE15" s="10">
        <v>0</v>
      </c>
      <c r="AF15" s="9">
        <v>0</v>
      </c>
      <c r="AG15" s="9">
        <v>0</v>
      </c>
      <c r="AH15" s="9">
        <v>0</v>
      </c>
      <c r="AI15" s="9">
        <v>0</v>
      </c>
      <c r="AJ15" s="10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10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10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10">
        <v>0</v>
      </c>
      <c r="BJ15" s="10">
        <v>0</v>
      </c>
      <c r="BK15" s="9">
        <v>0</v>
      </c>
      <c r="BL15" s="10">
        <v>0</v>
      </c>
      <c r="BM15" s="10">
        <v>0</v>
      </c>
    </row>
    <row r="16" spans="1:65">
      <c r="B16" s="9" t="s">
        <v>86</v>
      </c>
      <c r="C16" s="10" t="s">
        <v>87</v>
      </c>
      <c r="D16" s="10"/>
      <c r="E16" s="9"/>
      <c r="F16" s="24"/>
      <c r="G16" s="25"/>
      <c r="H16" s="9"/>
      <c r="I16" s="10"/>
      <c r="J16" s="9"/>
      <c r="K16" s="9"/>
      <c r="L16" s="9"/>
      <c r="M16" s="10"/>
      <c r="N16" s="9"/>
      <c r="O16" s="9"/>
      <c r="P16" s="10"/>
      <c r="Q16" s="10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0">
        <v>0</v>
      </c>
      <c r="AB16" s="9">
        <v>0</v>
      </c>
      <c r="AC16" s="9">
        <v>0</v>
      </c>
      <c r="AD16" s="9">
        <v>0</v>
      </c>
      <c r="AE16" s="10">
        <v>0</v>
      </c>
      <c r="AF16" s="9">
        <v>0</v>
      </c>
      <c r="AG16" s="9">
        <v>0</v>
      </c>
      <c r="AH16" s="9">
        <v>0</v>
      </c>
      <c r="AI16" s="9">
        <v>0</v>
      </c>
      <c r="AJ16" s="10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10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10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10">
        <v>0</v>
      </c>
      <c r="BJ16" s="10">
        <v>0</v>
      </c>
      <c r="BK16" s="9">
        <v>0</v>
      </c>
      <c r="BL16" s="10">
        <v>0</v>
      </c>
      <c r="BM16" s="10">
        <v>0</v>
      </c>
    </row>
    <row r="17" spans="2:65">
      <c r="B17" s="9" t="s">
        <v>88</v>
      </c>
      <c r="C17" s="10" t="s">
        <v>89</v>
      </c>
      <c r="D17" s="10"/>
      <c r="E17" s="9"/>
      <c r="F17" s="24"/>
      <c r="G17" s="25"/>
      <c r="H17" s="9"/>
      <c r="I17" s="10"/>
      <c r="J17" s="9"/>
      <c r="K17" s="9"/>
      <c r="L17" s="9"/>
      <c r="M17" s="10"/>
      <c r="N17" s="9"/>
      <c r="O17" s="9"/>
      <c r="P17" s="10"/>
      <c r="Q17" s="10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0">
        <v>0</v>
      </c>
      <c r="AB17" s="9">
        <v>0</v>
      </c>
      <c r="AC17" s="9">
        <v>0</v>
      </c>
      <c r="AD17" s="9">
        <v>0</v>
      </c>
      <c r="AE17" s="10">
        <v>0</v>
      </c>
      <c r="AF17" s="9">
        <v>0</v>
      </c>
      <c r="AG17" s="9">
        <v>0</v>
      </c>
      <c r="AH17" s="9">
        <v>0</v>
      </c>
      <c r="AI17" s="9">
        <v>0</v>
      </c>
      <c r="AJ17" s="10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10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10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10">
        <v>0</v>
      </c>
      <c r="BJ17" s="10">
        <v>0</v>
      </c>
      <c r="BK17" s="9">
        <v>0</v>
      </c>
      <c r="BL17" s="10">
        <v>0</v>
      </c>
      <c r="BM17" s="10">
        <v>0</v>
      </c>
    </row>
    <row r="18" spans="2:65">
      <c r="B18" s="9" t="s">
        <v>90</v>
      </c>
      <c r="C18" s="10" t="s">
        <v>91</v>
      </c>
      <c r="D18" s="10">
        <v>9910151.1699999999</v>
      </c>
      <c r="E18" s="9"/>
      <c r="F18" s="24"/>
      <c r="G18" s="25"/>
      <c r="H18" s="9">
        <v>790309.41</v>
      </c>
      <c r="I18" s="10">
        <v>790309.41</v>
      </c>
      <c r="J18" s="9"/>
      <c r="K18" s="9"/>
      <c r="L18" s="9"/>
      <c r="M18" s="10"/>
      <c r="N18" s="9"/>
      <c r="O18" s="9"/>
      <c r="P18" s="10"/>
      <c r="Q18" s="10">
        <v>10700460.58</v>
      </c>
      <c r="R18" s="9">
        <v>0</v>
      </c>
      <c r="S18" s="9">
        <v>0</v>
      </c>
      <c r="T18" s="9">
        <v>0</v>
      </c>
      <c r="U18" s="9">
        <v>0</v>
      </c>
      <c r="V18" s="9">
        <v>48588.959999999999</v>
      </c>
      <c r="W18" s="9">
        <v>0</v>
      </c>
      <c r="X18" s="9">
        <v>0</v>
      </c>
      <c r="Y18" s="9">
        <v>0</v>
      </c>
      <c r="Z18" s="9">
        <v>244416.82</v>
      </c>
      <c r="AA18" s="10">
        <v>293005.78000000003</v>
      </c>
      <c r="AB18" s="9">
        <v>-61581.29</v>
      </c>
      <c r="AC18" s="9">
        <v>21729.13</v>
      </c>
      <c r="AD18" s="9">
        <v>36928.94</v>
      </c>
      <c r="AE18" s="10">
        <v>-2923.22</v>
      </c>
      <c r="AF18" s="9">
        <v>0</v>
      </c>
      <c r="AG18" s="9">
        <v>159366.62</v>
      </c>
      <c r="AH18" s="9">
        <v>39879.050000000003</v>
      </c>
      <c r="AI18" s="9">
        <v>0</v>
      </c>
      <c r="AJ18" s="10">
        <v>199245.67</v>
      </c>
      <c r="AK18" s="9">
        <v>94620.23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2593.63</v>
      </c>
      <c r="AR18" s="9">
        <v>0</v>
      </c>
      <c r="AS18" s="9">
        <v>400</v>
      </c>
      <c r="AT18" s="10">
        <v>97613.86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53961.48</v>
      </c>
      <c r="BA18" s="10">
        <v>53961.48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10">
        <v>640903.56999999995</v>
      </c>
      <c r="BK18" s="9">
        <v>0</v>
      </c>
      <c r="BL18" s="10">
        <v>0</v>
      </c>
      <c r="BM18" s="10">
        <v>640903.56999999995</v>
      </c>
    </row>
    <row r="19" spans="2:65">
      <c r="B19" s="9" t="s">
        <v>92</v>
      </c>
      <c r="C19" s="10" t="s">
        <v>93</v>
      </c>
      <c r="D19" s="10"/>
      <c r="E19" s="9"/>
      <c r="F19" s="24"/>
      <c r="G19" s="25"/>
      <c r="H19" s="9"/>
      <c r="I19" s="10"/>
      <c r="J19" s="9"/>
      <c r="K19" s="9"/>
      <c r="L19" s="9"/>
      <c r="M19" s="10"/>
      <c r="N19" s="9"/>
      <c r="O19" s="9"/>
      <c r="P19" s="10"/>
      <c r="Q19" s="10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10">
        <v>0</v>
      </c>
      <c r="AB19" s="9">
        <v>0</v>
      </c>
      <c r="AC19" s="9">
        <v>0</v>
      </c>
      <c r="AD19" s="9">
        <v>0</v>
      </c>
      <c r="AE19" s="10">
        <v>0</v>
      </c>
      <c r="AF19" s="9">
        <v>0</v>
      </c>
      <c r="AG19" s="9">
        <v>0</v>
      </c>
      <c r="AH19" s="9">
        <v>0</v>
      </c>
      <c r="AI19" s="9">
        <v>0</v>
      </c>
      <c r="AJ19" s="10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10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10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10">
        <v>0</v>
      </c>
      <c r="BK19" s="9">
        <v>0</v>
      </c>
      <c r="BL19" s="10">
        <v>0</v>
      </c>
      <c r="BM19" s="10">
        <v>0</v>
      </c>
    </row>
    <row r="20" spans="2:65">
      <c r="B20" s="9" t="s">
        <v>94</v>
      </c>
      <c r="C20" s="10" t="s">
        <v>95</v>
      </c>
      <c r="D20" s="10">
        <v>35568265.149999999</v>
      </c>
      <c r="E20" s="9"/>
      <c r="F20" s="24"/>
      <c r="G20" s="25"/>
      <c r="H20" s="9">
        <v>40928931.490000002</v>
      </c>
      <c r="I20" s="10">
        <v>40928931.490000002</v>
      </c>
      <c r="J20" s="9"/>
      <c r="K20" s="9"/>
      <c r="L20" s="9"/>
      <c r="M20" s="10"/>
      <c r="N20" s="9"/>
      <c r="O20" s="9"/>
      <c r="P20" s="10"/>
      <c r="Q20" s="10">
        <v>76497196.640000001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10">
        <v>0</v>
      </c>
      <c r="AB20" s="9">
        <v>0</v>
      </c>
      <c r="AC20" s="9">
        <v>0</v>
      </c>
      <c r="AD20" s="9">
        <v>43587973.299999997</v>
      </c>
      <c r="AE20" s="10">
        <v>43587973.299999997</v>
      </c>
      <c r="AF20" s="9">
        <v>1853578.82</v>
      </c>
      <c r="AG20" s="9">
        <v>0</v>
      </c>
      <c r="AH20" s="9">
        <v>3567.01</v>
      </c>
      <c r="AI20" s="9">
        <v>0</v>
      </c>
      <c r="AJ20" s="10">
        <v>1857145.83</v>
      </c>
      <c r="AK20" s="9">
        <v>539.67999999999995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10">
        <v>539.67999999999995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10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10">
        <v>0</v>
      </c>
      <c r="BJ20" s="10">
        <v>45445658.810000002</v>
      </c>
      <c r="BK20" s="9">
        <v>0</v>
      </c>
      <c r="BL20" s="10">
        <v>0</v>
      </c>
      <c r="BM20" s="10">
        <v>45445658.810000002</v>
      </c>
    </row>
    <row r="21" spans="2:65">
      <c r="B21" s="9" t="s">
        <v>96</v>
      </c>
      <c r="C21" s="10" t="s">
        <v>97</v>
      </c>
      <c r="D21" s="10"/>
      <c r="E21" s="9"/>
      <c r="F21" s="24"/>
      <c r="G21" s="25"/>
      <c r="H21" s="9"/>
      <c r="I21" s="10"/>
      <c r="J21" s="9"/>
      <c r="K21" s="9"/>
      <c r="L21" s="9"/>
      <c r="M21" s="10"/>
      <c r="N21" s="9"/>
      <c r="O21" s="9"/>
      <c r="P21" s="10"/>
      <c r="Q21" s="10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10">
        <v>0</v>
      </c>
      <c r="AB21" s="9">
        <v>0</v>
      </c>
      <c r="AC21" s="9">
        <v>0</v>
      </c>
      <c r="AD21" s="9">
        <v>0</v>
      </c>
      <c r="AE21" s="10">
        <v>0</v>
      </c>
      <c r="AF21" s="9">
        <v>0</v>
      </c>
      <c r="AG21" s="9">
        <v>0</v>
      </c>
      <c r="AH21" s="9">
        <v>0</v>
      </c>
      <c r="AI21" s="9">
        <v>0</v>
      </c>
      <c r="AJ21" s="10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10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10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10">
        <v>0</v>
      </c>
      <c r="BJ21" s="10">
        <v>0</v>
      </c>
      <c r="BK21" s="9">
        <v>0</v>
      </c>
      <c r="BL21" s="10">
        <v>0</v>
      </c>
      <c r="BM21" s="10">
        <v>0</v>
      </c>
    </row>
    <row r="22" spans="2:65">
      <c r="B22" s="9" t="s">
        <v>98</v>
      </c>
      <c r="C22" s="10" t="s">
        <v>99</v>
      </c>
      <c r="D22" s="10"/>
      <c r="E22" s="9"/>
      <c r="F22" s="24"/>
      <c r="G22" s="25"/>
      <c r="H22" s="9"/>
      <c r="I22" s="10"/>
      <c r="J22" s="9"/>
      <c r="K22" s="9"/>
      <c r="L22" s="9"/>
      <c r="M22" s="10"/>
      <c r="N22" s="9"/>
      <c r="O22" s="9"/>
      <c r="P22" s="10"/>
      <c r="Q22" s="10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10">
        <v>0</v>
      </c>
      <c r="AB22" s="9">
        <v>0</v>
      </c>
      <c r="AC22" s="9">
        <v>0</v>
      </c>
      <c r="AD22" s="9">
        <v>0</v>
      </c>
      <c r="AE22" s="10">
        <v>0</v>
      </c>
      <c r="AF22" s="9">
        <v>0</v>
      </c>
      <c r="AG22" s="9">
        <v>0</v>
      </c>
      <c r="AH22" s="9">
        <v>0</v>
      </c>
      <c r="AI22" s="9">
        <v>0</v>
      </c>
      <c r="AJ22" s="10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10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10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10">
        <v>0</v>
      </c>
      <c r="BK22" s="9">
        <v>0</v>
      </c>
      <c r="BL22" s="10">
        <v>0</v>
      </c>
      <c r="BM22" s="10">
        <v>0</v>
      </c>
    </row>
    <row r="23" spans="2:65">
      <c r="B23" s="9" t="s">
        <v>100</v>
      </c>
      <c r="C23" s="10" t="s">
        <v>101</v>
      </c>
      <c r="D23" s="10"/>
      <c r="E23" s="9"/>
      <c r="F23" s="24"/>
      <c r="G23" s="25"/>
      <c r="H23" s="9"/>
      <c r="I23" s="10"/>
      <c r="J23" s="9"/>
      <c r="K23" s="9"/>
      <c r="L23" s="9"/>
      <c r="M23" s="10"/>
      <c r="N23" s="9"/>
      <c r="O23" s="9"/>
      <c r="P23" s="10"/>
      <c r="Q23" s="10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10">
        <v>0</v>
      </c>
      <c r="AB23" s="9">
        <v>0</v>
      </c>
      <c r="AC23" s="9">
        <v>0</v>
      </c>
      <c r="AD23" s="9">
        <v>0</v>
      </c>
      <c r="AE23" s="10">
        <v>0</v>
      </c>
      <c r="AF23" s="9">
        <v>0</v>
      </c>
      <c r="AG23" s="9">
        <v>0</v>
      </c>
      <c r="AH23" s="9">
        <v>0</v>
      </c>
      <c r="AI23" s="9">
        <v>0</v>
      </c>
      <c r="AJ23" s="10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0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10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10">
        <v>0</v>
      </c>
      <c r="BK23" s="9">
        <v>0</v>
      </c>
      <c r="BL23" s="10">
        <v>0</v>
      </c>
      <c r="BM23" s="10">
        <v>0</v>
      </c>
    </row>
    <row r="24" spans="2:65">
      <c r="B24" s="9" t="s">
        <v>102</v>
      </c>
      <c r="C24" s="10" t="s">
        <v>103</v>
      </c>
      <c r="D24" s="10"/>
      <c r="E24" s="9"/>
      <c r="F24" s="24"/>
      <c r="G24" s="25"/>
      <c r="H24" s="9"/>
      <c r="I24" s="10"/>
      <c r="J24" s="9"/>
      <c r="K24" s="9"/>
      <c r="L24" s="9"/>
      <c r="M24" s="10"/>
      <c r="N24" s="9"/>
      <c r="O24" s="9"/>
      <c r="P24" s="10"/>
      <c r="Q24" s="10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10">
        <v>0</v>
      </c>
      <c r="AB24" s="9">
        <v>0</v>
      </c>
      <c r="AC24" s="9">
        <v>0</v>
      </c>
      <c r="AD24" s="9">
        <v>0</v>
      </c>
      <c r="AE24" s="10">
        <v>0</v>
      </c>
      <c r="AF24" s="9">
        <v>0</v>
      </c>
      <c r="AG24" s="9">
        <v>0</v>
      </c>
      <c r="AH24" s="9">
        <v>0</v>
      </c>
      <c r="AI24" s="9">
        <v>0</v>
      </c>
      <c r="AJ24" s="10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10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10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10">
        <v>0</v>
      </c>
      <c r="BK24" s="9">
        <v>0</v>
      </c>
      <c r="BL24" s="10">
        <v>0</v>
      </c>
      <c r="BM24" s="10">
        <v>0</v>
      </c>
    </row>
    <row r="25" spans="2:65">
      <c r="B25" s="9" t="s">
        <v>104</v>
      </c>
      <c r="C25" s="10" t="s">
        <v>105</v>
      </c>
      <c r="D25" s="10"/>
      <c r="E25" s="9"/>
      <c r="F25" s="24"/>
      <c r="G25" s="25"/>
      <c r="H25" s="9"/>
      <c r="I25" s="10"/>
      <c r="J25" s="9"/>
      <c r="K25" s="9"/>
      <c r="L25" s="9"/>
      <c r="M25" s="10"/>
      <c r="N25" s="9"/>
      <c r="O25" s="9"/>
      <c r="P25" s="10"/>
      <c r="Q25" s="10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0</v>
      </c>
      <c r="AG25" s="9">
        <v>0</v>
      </c>
      <c r="AH25" s="9">
        <v>0</v>
      </c>
      <c r="AI25" s="9">
        <v>0</v>
      </c>
      <c r="AJ25" s="10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10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10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10">
        <v>0</v>
      </c>
      <c r="BK25" s="9">
        <v>0</v>
      </c>
      <c r="BL25" s="10">
        <v>0</v>
      </c>
      <c r="BM25" s="10">
        <v>0</v>
      </c>
    </row>
    <row r="26" spans="2:65">
      <c r="B26" s="9" t="s">
        <v>106</v>
      </c>
      <c r="C26" s="10" t="s">
        <v>107</v>
      </c>
      <c r="D26" s="10"/>
      <c r="E26" s="9"/>
      <c r="F26" s="24"/>
      <c r="G26" s="25"/>
      <c r="H26" s="9"/>
      <c r="I26" s="10"/>
      <c r="J26" s="9"/>
      <c r="K26" s="9"/>
      <c r="L26" s="9"/>
      <c r="M26" s="10"/>
      <c r="N26" s="9"/>
      <c r="O26" s="9"/>
      <c r="P26" s="10"/>
      <c r="Q26" s="10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0">
        <v>0</v>
      </c>
      <c r="AB26" s="9">
        <v>0</v>
      </c>
      <c r="AC26" s="9">
        <v>0</v>
      </c>
      <c r="AD26" s="9">
        <v>0</v>
      </c>
      <c r="AE26" s="10">
        <v>0</v>
      </c>
      <c r="AF26" s="9">
        <v>0</v>
      </c>
      <c r="AG26" s="9">
        <v>0</v>
      </c>
      <c r="AH26" s="9">
        <v>0</v>
      </c>
      <c r="AI26" s="9">
        <v>0</v>
      </c>
      <c r="AJ26" s="10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10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10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10">
        <v>0</v>
      </c>
      <c r="BK26" s="9">
        <v>0</v>
      </c>
      <c r="BL26" s="10">
        <v>0</v>
      </c>
      <c r="BM26" s="10">
        <v>0</v>
      </c>
    </row>
    <row r="27" spans="2:65">
      <c r="B27" s="9" t="s">
        <v>108</v>
      </c>
      <c r="C27" s="10" t="s">
        <v>109</v>
      </c>
      <c r="D27" s="10"/>
      <c r="E27" s="9"/>
      <c r="F27" s="24"/>
      <c r="G27" s="25"/>
      <c r="H27" s="9"/>
      <c r="I27" s="10"/>
      <c r="J27" s="9"/>
      <c r="K27" s="9"/>
      <c r="L27" s="9"/>
      <c r="M27" s="10"/>
      <c r="N27" s="9"/>
      <c r="O27" s="9"/>
      <c r="P27" s="10"/>
      <c r="Q27" s="10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0</v>
      </c>
      <c r="AG27" s="9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10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10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10">
        <v>0</v>
      </c>
      <c r="BK27" s="9">
        <v>0</v>
      </c>
      <c r="BL27" s="10">
        <v>0</v>
      </c>
      <c r="BM27" s="10">
        <v>0</v>
      </c>
    </row>
    <row r="28" spans="2:65">
      <c r="B28" s="9" t="s">
        <v>110</v>
      </c>
      <c r="C28" s="10" t="s">
        <v>111</v>
      </c>
      <c r="D28" s="10">
        <v>5318450</v>
      </c>
      <c r="E28" s="9"/>
      <c r="F28" s="24"/>
      <c r="G28" s="25"/>
      <c r="H28" s="9">
        <v>8658830</v>
      </c>
      <c r="I28" s="10">
        <v>8658830</v>
      </c>
      <c r="J28" s="9"/>
      <c r="K28" s="9"/>
      <c r="L28" s="9"/>
      <c r="M28" s="10"/>
      <c r="N28" s="9"/>
      <c r="O28" s="9"/>
      <c r="P28" s="10"/>
      <c r="Q28" s="10">
        <v>13977280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0">
        <v>0</v>
      </c>
      <c r="AB28" s="9">
        <v>0</v>
      </c>
      <c r="AC28" s="9">
        <v>0</v>
      </c>
      <c r="AD28" s="9">
        <v>0</v>
      </c>
      <c r="AE28" s="10">
        <v>0</v>
      </c>
      <c r="AF28" s="9">
        <v>8431938</v>
      </c>
      <c r="AG28" s="9">
        <v>0</v>
      </c>
      <c r="AH28" s="9">
        <v>0</v>
      </c>
      <c r="AI28" s="9">
        <v>0</v>
      </c>
      <c r="AJ28" s="10">
        <v>8431938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10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10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10">
        <v>8431938</v>
      </c>
      <c r="BK28" s="9">
        <v>0</v>
      </c>
      <c r="BL28" s="10">
        <v>0</v>
      </c>
      <c r="BM28" s="10">
        <v>8431938</v>
      </c>
    </row>
    <row r="29" spans="2:65">
      <c r="B29" s="9" t="s">
        <v>112</v>
      </c>
      <c r="C29" s="10" t="s">
        <v>113</v>
      </c>
      <c r="D29" s="10"/>
      <c r="E29" s="9"/>
      <c r="F29" s="24"/>
      <c r="G29" s="25"/>
      <c r="H29" s="9"/>
      <c r="I29" s="10"/>
      <c r="J29" s="9"/>
      <c r="K29" s="9"/>
      <c r="L29" s="9"/>
      <c r="M29" s="10"/>
      <c r="N29" s="9"/>
      <c r="O29" s="9"/>
      <c r="P29" s="10"/>
      <c r="Q29" s="10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9">
        <v>0</v>
      </c>
      <c r="AE29" s="10">
        <v>0</v>
      </c>
      <c r="AF29" s="9">
        <v>0</v>
      </c>
      <c r="AG29" s="9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0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10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10">
        <v>0</v>
      </c>
      <c r="BK29" s="9">
        <v>0</v>
      </c>
      <c r="BL29" s="10">
        <v>0</v>
      </c>
      <c r="BM29" s="10">
        <v>0</v>
      </c>
    </row>
    <row r="30" spans="2:65">
      <c r="B30" s="9" t="s">
        <v>114</v>
      </c>
      <c r="C30" s="10" t="s">
        <v>115</v>
      </c>
      <c r="D30" s="10"/>
      <c r="E30" s="9"/>
      <c r="F30" s="24"/>
      <c r="G30" s="25"/>
      <c r="H30" s="9"/>
      <c r="I30" s="10"/>
      <c r="J30" s="9"/>
      <c r="K30" s="9"/>
      <c r="L30" s="9"/>
      <c r="M30" s="10"/>
      <c r="N30" s="9"/>
      <c r="O30" s="9"/>
      <c r="P30" s="10"/>
      <c r="Q30" s="10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0">
        <v>0</v>
      </c>
      <c r="AB30" s="9">
        <v>0</v>
      </c>
      <c r="AC30" s="9">
        <v>0</v>
      </c>
      <c r="AD30" s="9">
        <v>0</v>
      </c>
      <c r="AE30" s="10">
        <v>0</v>
      </c>
      <c r="AF30" s="9">
        <v>0</v>
      </c>
      <c r="AG30" s="9">
        <v>0</v>
      </c>
      <c r="AH30" s="9">
        <v>0</v>
      </c>
      <c r="AI30" s="9">
        <v>0</v>
      </c>
      <c r="AJ30" s="10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10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10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10">
        <v>0</v>
      </c>
      <c r="BK30" s="9">
        <v>0</v>
      </c>
      <c r="BL30" s="10">
        <v>0</v>
      </c>
      <c r="BM30" s="10">
        <v>0</v>
      </c>
    </row>
    <row r="31" spans="2:65">
      <c r="B31" s="9" t="s">
        <v>116</v>
      </c>
      <c r="C31" s="10" t="s">
        <v>117</v>
      </c>
      <c r="D31" s="10"/>
      <c r="E31" s="9"/>
      <c r="F31" s="24"/>
      <c r="G31" s="25"/>
      <c r="H31" s="9"/>
      <c r="I31" s="10"/>
      <c r="J31" s="9"/>
      <c r="K31" s="9"/>
      <c r="L31" s="9"/>
      <c r="M31" s="10"/>
      <c r="N31" s="9"/>
      <c r="O31" s="9"/>
      <c r="P31" s="10"/>
      <c r="Q31" s="10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9">
        <v>0</v>
      </c>
      <c r="AE31" s="10">
        <v>0</v>
      </c>
      <c r="AF31" s="9">
        <v>0</v>
      </c>
      <c r="AG31" s="9">
        <v>0</v>
      </c>
      <c r="AH31" s="9">
        <v>0</v>
      </c>
      <c r="AI31" s="9">
        <v>0</v>
      </c>
      <c r="AJ31" s="10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10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10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10">
        <v>0</v>
      </c>
      <c r="BK31" s="9">
        <v>0</v>
      </c>
      <c r="BL31" s="10">
        <v>0</v>
      </c>
      <c r="BM31" s="10">
        <v>0</v>
      </c>
    </row>
    <row r="32" spans="2:65">
      <c r="B32" s="9" t="s">
        <v>118</v>
      </c>
      <c r="C32" s="10" t="s">
        <v>119</v>
      </c>
      <c r="D32" s="10"/>
      <c r="E32" s="9"/>
      <c r="F32" s="24"/>
      <c r="G32" s="25"/>
      <c r="H32" s="9">
        <v>237159</v>
      </c>
      <c r="I32" s="10">
        <v>237159</v>
      </c>
      <c r="J32" s="9"/>
      <c r="K32" s="9"/>
      <c r="L32" s="9"/>
      <c r="M32" s="10"/>
      <c r="N32" s="9"/>
      <c r="O32" s="9"/>
      <c r="P32" s="10"/>
      <c r="Q32" s="10">
        <v>237159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0">
        <v>0</v>
      </c>
      <c r="AB32" s="9">
        <v>0</v>
      </c>
      <c r="AC32" s="9">
        <v>0</v>
      </c>
      <c r="AD32" s="9">
        <v>0</v>
      </c>
      <c r="AE32" s="10">
        <v>0</v>
      </c>
      <c r="AF32" s="9">
        <v>0</v>
      </c>
      <c r="AG32" s="9">
        <v>0</v>
      </c>
      <c r="AH32" s="9">
        <v>0</v>
      </c>
      <c r="AI32" s="9">
        <v>0</v>
      </c>
      <c r="AJ32" s="10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10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10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237159</v>
      </c>
      <c r="BI32" s="10">
        <v>237159</v>
      </c>
      <c r="BJ32" s="10">
        <v>237159</v>
      </c>
      <c r="BK32" s="9">
        <v>0</v>
      </c>
      <c r="BL32" s="10">
        <v>0</v>
      </c>
      <c r="BM32" s="10">
        <v>237159</v>
      </c>
    </row>
    <row r="33" spans="1:65">
      <c r="B33" s="9" t="s">
        <v>120</v>
      </c>
      <c r="C33" s="10" t="s">
        <v>121</v>
      </c>
      <c r="D33" s="10"/>
      <c r="E33" s="9"/>
      <c r="F33" s="24"/>
      <c r="G33" s="25"/>
      <c r="H33" s="9"/>
      <c r="I33" s="10"/>
      <c r="J33" s="9"/>
      <c r="K33" s="9"/>
      <c r="L33" s="9"/>
      <c r="M33" s="10"/>
      <c r="N33" s="9"/>
      <c r="O33" s="9"/>
      <c r="P33" s="10"/>
      <c r="Q33" s="10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9">
        <v>0</v>
      </c>
      <c r="AE33" s="10">
        <v>0</v>
      </c>
      <c r="AF33" s="9">
        <v>0</v>
      </c>
      <c r="AG33" s="9">
        <v>0</v>
      </c>
      <c r="AH33" s="9">
        <v>0</v>
      </c>
      <c r="AI33" s="9">
        <v>0</v>
      </c>
      <c r="AJ33" s="10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10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10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10">
        <v>0</v>
      </c>
      <c r="BK33" s="9">
        <v>0</v>
      </c>
      <c r="BL33" s="10">
        <v>0</v>
      </c>
      <c r="BM33" s="10">
        <v>0</v>
      </c>
    </row>
    <row r="34" spans="1:65">
      <c r="B34" s="9" t="s">
        <v>122</v>
      </c>
      <c r="C34" s="10" t="s">
        <v>123</v>
      </c>
      <c r="D34" s="10"/>
      <c r="E34" s="9"/>
      <c r="F34" s="24"/>
      <c r="G34" s="25"/>
      <c r="H34" s="9"/>
      <c r="I34" s="10"/>
      <c r="J34" s="9"/>
      <c r="K34" s="9"/>
      <c r="L34" s="9"/>
      <c r="M34" s="10"/>
      <c r="N34" s="9"/>
      <c r="O34" s="9"/>
      <c r="P34" s="10"/>
      <c r="Q34" s="10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0">
        <v>0</v>
      </c>
      <c r="AB34" s="9">
        <v>0</v>
      </c>
      <c r="AC34" s="9">
        <v>0</v>
      </c>
      <c r="AD34" s="9">
        <v>0</v>
      </c>
      <c r="AE34" s="10">
        <v>0</v>
      </c>
      <c r="AF34" s="9">
        <v>0</v>
      </c>
      <c r="AG34" s="9">
        <v>0</v>
      </c>
      <c r="AH34" s="9">
        <v>0</v>
      </c>
      <c r="AI34" s="9">
        <v>0</v>
      </c>
      <c r="AJ34" s="10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10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10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10">
        <v>0</v>
      </c>
      <c r="BK34" s="9">
        <v>0</v>
      </c>
      <c r="BL34" s="10">
        <v>0</v>
      </c>
      <c r="BM34" s="10">
        <v>0</v>
      </c>
    </row>
    <row r="35" spans="1:65">
      <c r="B35" s="9" t="s">
        <v>124</v>
      </c>
      <c r="C35" s="10" t="s">
        <v>125</v>
      </c>
      <c r="D35" s="10"/>
      <c r="E35" s="9"/>
      <c r="F35" s="24"/>
      <c r="G35" s="25"/>
      <c r="H35" s="9"/>
      <c r="I35" s="10"/>
      <c r="J35" s="9"/>
      <c r="K35" s="9"/>
      <c r="L35" s="9"/>
      <c r="M35" s="10"/>
      <c r="N35" s="9"/>
      <c r="O35" s="9"/>
      <c r="P35" s="10"/>
      <c r="Q35" s="10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9">
        <v>0</v>
      </c>
      <c r="AE35" s="10">
        <v>0</v>
      </c>
      <c r="AF35" s="9">
        <v>0</v>
      </c>
      <c r="AG35" s="9">
        <v>0</v>
      </c>
      <c r="AH35" s="9">
        <v>0</v>
      </c>
      <c r="AI35" s="9">
        <v>0</v>
      </c>
      <c r="AJ35" s="10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10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10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0</v>
      </c>
      <c r="BJ35" s="10">
        <v>0</v>
      </c>
      <c r="BK35" s="9">
        <v>0</v>
      </c>
      <c r="BL35" s="10">
        <v>0</v>
      </c>
      <c r="BM35" s="10">
        <v>0</v>
      </c>
    </row>
    <row r="36" spans="1:65">
      <c r="B36" s="9" t="s">
        <v>126</v>
      </c>
      <c r="C36" s="10" t="s">
        <v>127</v>
      </c>
      <c r="D36" s="10"/>
      <c r="E36" s="9"/>
      <c r="F36" s="24"/>
      <c r="G36" s="25"/>
      <c r="H36" s="9"/>
      <c r="I36" s="10"/>
      <c r="J36" s="9"/>
      <c r="K36" s="9"/>
      <c r="L36" s="9"/>
      <c r="M36" s="10"/>
      <c r="N36" s="9"/>
      <c r="O36" s="9"/>
      <c r="P36" s="10"/>
      <c r="Q36" s="10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10">
        <v>0</v>
      </c>
      <c r="AB36" s="9">
        <v>0</v>
      </c>
      <c r="AC36" s="9">
        <v>0</v>
      </c>
      <c r="AD36" s="9">
        <v>0</v>
      </c>
      <c r="AE36" s="10">
        <v>0</v>
      </c>
      <c r="AF36" s="9">
        <v>0</v>
      </c>
      <c r="AG36" s="9">
        <v>0</v>
      </c>
      <c r="AH36" s="9">
        <v>0</v>
      </c>
      <c r="AI36" s="9">
        <v>0</v>
      </c>
      <c r="AJ36" s="10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10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10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0</v>
      </c>
      <c r="BJ36" s="10">
        <v>0</v>
      </c>
      <c r="BK36" s="9">
        <v>0</v>
      </c>
      <c r="BL36" s="10">
        <v>0</v>
      </c>
      <c r="BM36" s="10">
        <v>0</v>
      </c>
    </row>
    <row r="37" spans="1:65">
      <c r="B37" s="9" t="s">
        <v>128</v>
      </c>
      <c r="C37" s="10" t="s">
        <v>129</v>
      </c>
      <c r="D37" s="10"/>
      <c r="E37" s="9"/>
      <c r="F37" s="24"/>
      <c r="G37" s="25"/>
      <c r="H37" s="9"/>
      <c r="I37" s="10"/>
      <c r="J37" s="9"/>
      <c r="K37" s="9"/>
      <c r="L37" s="9"/>
      <c r="M37" s="10"/>
      <c r="N37" s="9"/>
      <c r="O37" s="9"/>
      <c r="P37" s="10"/>
      <c r="Q37" s="10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9">
        <v>0</v>
      </c>
      <c r="AE37" s="10">
        <v>0</v>
      </c>
      <c r="AF37" s="9">
        <v>0</v>
      </c>
      <c r="AG37" s="9">
        <v>0</v>
      </c>
      <c r="AH37" s="9">
        <v>0</v>
      </c>
      <c r="AI37" s="9">
        <v>0</v>
      </c>
      <c r="AJ37" s="10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10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10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10">
        <v>0</v>
      </c>
      <c r="BK37" s="9">
        <v>0</v>
      </c>
      <c r="BL37" s="10">
        <v>0</v>
      </c>
      <c r="BM37" s="10">
        <v>0</v>
      </c>
    </row>
    <row r="38" spans="1:65">
      <c r="B38" s="9" t="s">
        <v>130</v>
      </c>
      <c r="C38" s="10" t="s">
        <v>131</v>
      </c>
      <c r="D38" s="10"/>
      <c r="E38" s="9"/>
      <c r="F38" s="24"/>
      <c r="G38" s="25"/>
      <c r="H38" s="9"/>
      <c r="I38" s="10"/>
      <c r="J38" s="9"/>
      <c r="K38" s="9"/>
      <c r="L38" s="9"/>
      <c r="M38" s="10"/>
      <c r="N38" s="9"/>
      <c r="O38" s="9"/>
      <c r="P38" s="10"/>
      <c r="Q38" s="10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0">
        <v>0</v>
      </c>
      <c r="AB38" s="9">
        <v>0</v>
      </c>
      <c r="AC38" s="9">
        <v>0</v>
      </c>
      <c r="AD38" s="9">
        <v>0</v>
      </c>
      <c r="AE38" s="10">
        <v>0</v>
      </c>
      <c r="AF38" s="9">
        <v>0</v>
      </c>
      <c r="AG38" s="9">
        <v>0</v>
      </c>
      <c r="AH38" s="9">
        <v>0</v>
      </c>
      <c r="AI38" s="9">
        <v>0</v>
      </c>
      <c r="AJ38" s="10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10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10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10">
        <v>0</v>
      </c>
      <c r="BJ38" s="10">
        <v>0</v>
      </c>
      <c r="BK38" s="9">
        <v>0</v>
      </c>
      <c r="BL38" s="10">
        <v>0</v>
      </c>
      <c r="BM38" s="10">
        <v>0</v>
      </c>
    </row>
    <row r="39" spans="1:65">
      <c r="B39" s="9" t="s">
        <v>132</v>
      </c>
      <c r="C39" s="10" t="s">
        <v>133</v>
      </c>
      <c r="D39" s="10">
        <v>2689221.8</v>
      </c>
      <c r="E39" s="9"/>
      <c r="F39" s="24"/>
      <c r="G39" s="25"/>
      <c r="H39" s="9">
        <v>38981475.119999997</v>
      </c>
      <c r="I39" s="10">
        <v>38981475.119999997</v>
      </c>
      <c r="J39" s="9"/>
      <c r="K39" s="9"/>
      <c r="L39" s="9"/>
      <c r="M39" s="10"/>
      <c r="N39" s="9"/>
      <c r="O39" s="9"/>
      <c r="P39" s="10"/>
      <c r="Q39" s="10">
        <v>41670696.920000002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10">
        <v>0</v>
      </c>
      <c r="AB39" s="9">
        <v>0</v>
      </c>
      <c r="AC39" s="9">
        <v>0</v>
      </c>
      <c r="AD39" s="9">
        <v>31192945.43</v>
      </c>
      <c r="AE39" s="10">
        <v>31192945.43</v>
      </c>
      <c r="AF39" s="9">
        <v>2599208.4</v>
      </c>
      <c r="AG39" s="9">
        <v>0</v>
      </c>
      <c r="AH39" s="9">
        <v>0</v>
      </c>
      <c r="AI39" s="9">
        <v>0</v>
      </c>
      <c r="AJ39" s="10">
        <v>2599208.4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10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10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10">
        <v>33792153.829999998</v>
      </c>
      <c r="BK39" s="9">
        <v>0</v>
      </c>
      <c r="BL39" s="10">
        <v>0</v>
      </c>
      <c r="BM39" s="10">
        <v>33792153.829999998</v>
      </c>
    </row>
    <row r="40" spans="1:65">
      <c r="B40" s="9" t="s">
        <v>134</v>
      </c>
      <c r="C40" s="10" t="s">
        <v>135</v>
      </c>
      <c r="D40" s="10"/>
      <c r="E40" s="9"/>
      <c r="F40" s="24"/>
      <c r="G40" s="25"/>
      <c r="H40" s="9"/>
      <c r="I40" s="10"/>
      <c r="J40" s="9"/>
      <c r="K40" s="9"/>
      <c r="L40" s="9"/>
      <c r="M40" s="10"/>
      <c r="N40" s="9"/>
      <c r="O40" s="9"/>
      <c r="P40" s="10"/>
      <c r="Q40" s="10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10">
        <v>0</v>
      </c>
      <c r="AB40" s="9">
        <v>0</v>
      </c>
      <c r="AC40" s="9">
        <v>0</v>
      </c>
      <c r="AD40" s="9">
        <v>0</v>
      </c>
      <c r="AE40" s="10">
        <v>0</v>
      </c>
      <c r="AF40" s="9">
        <v>0</v>
      </c>
      <c r="AG40" s="9">
        <v>0</v>
      </c>
      <c r="AH40" s="9">
        <v>0</v>
      </c>
      <c r="AI40" s="9">
        <v>0</v>
      </c>
      <c r="AJ40" s="10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10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10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10">
        <v>0</v>
      </c>
      <c r="BK40" s="9">
        <v>0</v>
      </c>
      <c r="BL40" s="10">
        <v>0</v>
      </c>
      <c r="BM40" s="10">
        <v>0</v>
      </c>
    </row>
    <row r="41" spans="1:65">
      <c r="B41" s="9" t="s">
        <v>136</v>
      </c>
      <c r="C41" s="10" t="s">
        <v>137</v>
      </c>
      <c r="D41" s="10"/>
      <c r="E41" s="9"/>
      <c r="F41" s="24"/>
      <c r="G41" s="25"/>
      <c r="H41" s="9"/>
      <c r="I41" s="10"/>
      <c r="J41" s="9"/>
      <c r="K41" s="9"/>
      <c r="L41" s="9"/>
      <c r="M41" s="10"/>
      <c r="N41" s="9"/>
      <c r="O41" s="9"/>
      <c r="P41" s="10"/>
      <c r="Q41" s="10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10">
        <v>0</v>
      </c>
      <c r="AB41" s="9">
        <v>0</v>
      </c>
      <c r="AC41" s="9">
        <v>0</v>
      </c>
      <c r="AD41" s="9">
        <v>0</v>
      </c>
      <c r="AE41" s="10">
        <v>0</v>
      </c>
      <c r="AF41" s="9">
        <v>0</v>
      </c>
      <c r="AG41" s="9">
        <v>0</v>
      </c>
      <c r="AH41" s="9">
        <v>0</v>
      </c>
      <c r="AI41" s="9">
        <v>0</v>
      </c>
      <c r="AJ41" s="10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10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10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10">
        <v>0</v>
      </c>
      <c r="BK41" s="9">
        <v>0</v>
      </c>
      <c r="BL41" s="10">
        <v>0</v>
      </c>
      <c r="BM41" s="10">
        <v>0</v>
      </c>
    </row>
    <row r="42" spans="1:65">
      <c r="B42" s="9" t="s">
        <v>138</v>
      </c>
      <c r="C42" s="10" t="s">
        <v>139</v>
      </c>
      <c r="D42" s="10">
        <v>9638116.6899999995</v>
      </c>
      <c r="E42" s="9"/>
      <c r="F42" s="24"/>
      <c r="G42" s="25"/>
      <c r="H42" s="9">
        <v>24068115.719999999</v>
      </c>
      <c r="I42" s="10">
        <v>24068115.719999999</v>
      </c>
      <c r="J42" s="9"/>
      <c r="K42" s="9"/>
      <c r="L42" s="9"/>
      <c r="M42" s="10"/>
      <c r="N42" s="9"/>
      <c r="O42" s="9"/>
      <c r="P42" s="10"/>
      <c r="Q42" s="10">
        <v>33706232.409999996</v>
      </c>
      <c r="R42" s="9">
        <v>0</v>
      </c>
      <c r="S42" s="9">
        <v>0</v>
      </c>
      <c r="T42" s="9">
        <v>264298.27</v>
      </c>
      <c r="U42" s="9">
        <v>0</v>
      </c>
      <c r="V42" s="9">
        <v>103140.03</v>
      </c>
      <c r="W42" s="9">
        <v>0</v>
      </c>
      <c r="X42" s="9">
        <v>0</v>
      </c>
      <c r="Y42" s="9">
        <v>0</v>
      </c>
      <c r="Z42" s="9">
        <v>849623.72</v>
      </c>
      <c r="AA42" s="10">
        <v>1217062.02</v>
      </c>
      <c r="AB42" s="9">
        <v>199348.8</v>
      </c>
      <c r="AC42" s="9">
        <v>91746.2</v>
      </c>
      <c r="AD42" s="9">
        <v>25555147.109999999</v>
      </c>
      <c r="AE42" s="10">
        <v>25846242.109999999</v>
      </c>
      <c r="AF42" s="9">
        <v>49201.66</v>
      </c>
      <c r="AG42" s="9">
        <v>45872.45</v>
      </c>
      <c r="AH42" s="9">
        <v>10677.33</v>
      </c>
      <c r="AI42" s="9">
        <v>1.96</v>
      </c>
      <c r="AJ42" s="10">
        <v>105753.4</v>
      </c>
      <c r="AK42" s="9">
        <v>283902.96999999997</v>
      </c>
      <c r="AL42" s="9">
        <v>38908.99</v>
      </c>
      <c r="AM42" s="9">
        <v>0</v>
      </c>
      <c r="AN42" s="9">
        <v>0</v>
      </c>
      <c r="AO42" s="9">
        <v>0</v>
      </c>
      <c r="AP42" s="9">
        <v>0</v>
      </c>
      <c r="AQ42" s="9">
        <v>-2886.25</v>
      </c>
      <c r="AR42" s="9">
        <v>0</v>
      </c>
      <c r="AS42" s="9">
        <v>1099.83</v>
      </c>
      <c r="AT42" s="10">
        <v>321025.53999999998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41116.01</v>
      </c>
      <c r="BA42" s="10">
        <v>41116.01</v>
      </c>
      <c r="BB42" s="9">
        <v>80</v>
      </c>
      <c r="BC42" s="9">
        <v>0</v>
      </c>
      <c r="BD42" s="9">
        <v>0</v>
      </c>
      <c r="BE42" s="9">
        <v>0</v>
      </c>
      <c r="BF42" s="9">
        <v>0</v>
      </c>
      <c r="BG42" s="9">
        <v>105181</v>
      </c>
      <c r="BH42" s="9">
        <v>0</v>
      </c>
      <c r="BI42" s="10">
        <v>105261</v>
      </c>
      <c r="BJ42" s="10">
        <v>27636460.079999998</v>
      </c>
      <c r="BK42" s="9">
        <v>14400.76</v>
      </c>
      <c r="BL42" s="10">
        <v>14400.76</v>
      </c>
      <c r="BM42" s="10">
        <v>27650860.84</v>
      </c>
    </row>
    <row r="43" spans="1:65">
      <c r="B43" s="9" t="s">
        <v>140</v>
      </c>
      <c r="C43" s="10" t="s">
        <v>141</v>
      </c>
      <c r="D43" s="10">
        <v>12466</v>
      </c>
      <c r="E43" s="9"/>
      <c r="F43" s="24"/>
      <c r="G43" s="25"/>
      <c r="H43" s="9"/>
      <c r="I43" s="10"/>
      <c r="J43" s="9"/>
      <c r="K43" s="9"/>
      <c r="L43" s="9"/>
      <c r="M43" s="10"/>
      <c r="N43" s="9"/>
      <c r="O43" s="9"/>
      <c r="P43" s="10"/>
      <c r="Q43" s="10">
        <v>12466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10">
        <v>0</v>
      </c>
      <c r="AB43" s="9">
        <v>0</v>
      </c>
      <c r="AC43" s="9">
        <v>0</v>
      </c>
      <c r="AD43" s="9">
        <v>0</v>
      </c>
      <c r="AE43" s="10">
        <v>0</v>
      </c>
      <c r="AF43" s="9">
        <v>0</v>
      </c>
      <c r="AG43" s="9">
        <v>0</v>
      </c>
      <c r="AH43" s="9">
        <v>0</v>
      </c>
      <c r="AI43" s="9">
        <v>0</v>
      </c>
      <c r="AJ43" s="10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10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10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10">
        <v>0</v>
      </c>
      <c r="BJ43" s="10">
        <v>0</v>
      </c>
      <c r="BK43" s="9">
        <v>0</v>
      </c>
      <c r="BL43" s="10">
        <v>0</v>
      </c>
      <c r="BM43" s="10">
        <v>0</v>
      </c>
    </row>
    <row r="44" spans="1:65">
      <c r="B44" s="9" t="s">
        <v>142</v>
      </c>
      <c r="C44" s="10" t="s">
        <v>143</v>
      </c>
      <c r="D44" s="10"/>
      <c r="E44" s="9"/>
      <c r="F44" s="24"/>
      <c r="G44" s="25"/>
      <c r="H44" s="9"/>
      <c r="I44" s="10"/>
      <c r="J44" s="9"/>
      <c r="K44" s="9"/>
      <c r="L44" s="9"/>
      <c r="M44" s="10"/>
      <c r="N44" s="9"/>
      <c r="O44" s="9"/>
      <c r="P44" s="10"/>
      <c r="Q44" s="10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10">
        <v>0</v>
      </c>
      <c r="AB44" s="9">
        <v>0</v>
      </c>
      <c r="AC44" s="9">
        <v>0</v>
      </c>
      <c r="AD44" s="9">
        <v>0</v>
      </c>
      <c r="AE44" s="10">
        <v>0</v>
      </c>
      <c r="AF44" s="9">
        <v>0</v>
      </c>
      <c r="AG44" s="9">
        <v>0</v>
      </c>
      <c r="AH44" s="9">
        <v>0</v>
      </c>
      <c r="AI44" s="9">
        <v>0</v>
      </c>
      <c r="AJ44" s="10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10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10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0</v>
      </c>
      <c r="BJ44" s="10">
        <v>0</v>
      </c>
      <c r="BK44" s="9">
        <v>0</v>
      </c>
      <c r="BL44" s="10">
        <v>0</v>
      </c>
      <c r="BM44" s="10">
        <v>0</v>
      </c>
    </row>
    <row r="45" spans="1:65">
      <c r="B45" s="9" t="s">
        <v>144</v>
      </c>
      <c r="C45" s="10" t="s">
        <v>145</v>
      </c>
      <c r="D45" s="10"/>
      <c r="E45" s="9"/>
      <c r="F45" s="24"/>
      <c r="G45" s="25"/>
      <c r="H45" s="9"/>
      <c r="I45" s="10"/>
      <c r="J45" s="9"/>
      <c r="K45" s="9"/>
      <c r="L45" s="9"/>
      <c r="M45" s="10"/>
      <c r="N45" s="9"/>
      <c r="O45" s="9"/>
      <c r="P45" s="10"/>
      <c r="Q45" s="10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0">
        <v>0</v>
      </c>
      <c r="AB45" s="9">
        <v>0</v>
      </c>
      <c r="AC45" s="9">
        <v>0</v>
      </c>
      <c r="AD45" s="9">
        <v>0</v>
      </c>
      <c r="AE45" s="10">
        <v>0</v>
      </c>
      <c r="AF45" s="9">
        <v>0</v>
      </c>
      <c r="AG45" s="9">
        <v>0</v>
      </c>
      <c r="AH45" s="9">
        <v>0</v>
      </c>
      <c r="AI45" s="9">
        <v>0</v>
      </c>
      <c r="AJ45" s="10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10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10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10">
        <v>0</v>
      </c>
      <c r="BK45" s="9">
        <v>0</v>
      </c>
      <c r="BL45" s="10">
        <v>0</v>
      </c>
      <c r="BM45" s="10">
        <v>0</v>
      </c>
    </row>
    <row r="46" spans="1:65">
      <c r="B46" s="9" t="s">
        <v>146</v>
      </c>
      <c r="C46" s="10" t="s">
        <v>147</v>
      </c>
      <c r="D46" s="10">
        <v>732088</v>
      </c>
      <c r="E46" s="9"/>
      <c r="F46" s="24"/>
      <c r="G46" s="25"/>
      <c r="H46" s="9">
        <v>915968</v>
      </c>
      <c r="I46" s="10">
        <v>915968</v>
      </c>
      <c r="J46" s="9"/>
      <c r="K46" s="9"/>
      <c r="L46" s="9"/>
      <c r="M46" s="10"/>
      <c r="N46" s="9"/>
      <c r="O46" s="9"/>
      <c r="P46" s="10"/>
      <c r="Q46" s="10">
        <v>1648056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10">
        <v>0</v>
      </c>
      <c r="AB46" s="9">
        <v>0</v>
      </c>
      <c r="AC46" s="9">
        <v>0</v>
      </c>
      <c r="AD46" s="9">
        <v>-76033</v>
      </c>
      <c r="AE46" s="10">
        <v>-76033</v>
      </c>
      <c r="AF46" s="9">
        <v>70624</v>
      </c>
      <c r="AG46" s="9">
        <v>0</v>
      </c>
      <c r="AH46" s="9">
        <v>0</v>
      </c>
      <c r="AI46" s="9">
        <v>0</v>
      </c>
      <c r="AJ46" s="10">
        <v>70624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10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10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10">
        <v>-5409</v>
      </c>
      <c r="BK46" s="9">
        <v>2505027</v>
      </c>
      <c r="BL46" s="10">
        <v>2505027</v>
      </c>
      <c r="BM46" s="10">
        <v>2499618</v>
      </c>
    </row>
    <row r="47" spans="1:65">
      <c r="B47" s="9" t="s">
        <v>148</v>
      </c>
      <c r="C47" s="10" t="s">
        <v>149</v>
      </c>
      <c r="D47" s="10">
        <v>16829605.800000001</v>
      </c>
      <c r="E47" s="9"/>
      <c r="F47" s="24"/>
      <c r="G47" s="25"/>
      <c r="H47" s="9">
        <v>32645717.93</v>
      </c>
      <c r="I47" s="10">
        <v>32645717.93</v>
      </c>
      <c r="J47" s="9"/>
      <c r="K47" s="9"/>
      <c r="L47" s="9"/>
      <c r="M47" s="10"/>
      <c r="N47" s="9"/>
      <c r="O47" s="9"/>
      <c r="P47" s="10"/>
      <c r="Q47" s="10">
        <v>49475323.729999997</v>
      </c>
      <c r="R47" s="9">
        <v>0</v>
      </c>
      <c r="S47" s="9">
        <v>0</v>
      </c>
      <c r="T47" s="9">
        <v>0</v>
      </c>
      <c r="U47" s="9">
        <v>0</v>
      </c>
      <c r="V47" s="9">
        <v>243035.03</v>
      </c>
      <c r="W47" s="9">
        <v>0</v>
      </c>
      <c r="X47" s="9">
        <v>0</v>
      </c>
      <c r="Y47" s="9">
        <v>0</v>
      </c>
      <c r="Z47" s="9">
        <v>0</v>
      </c>
      <c r="AA47" s="10">
        <v>243035.03</v>
      </c>
      <c r="AB47" s="9">
        <v>-14868.26</v>
      </c>
      <c r="AC47" s="9">
        <v>16793.939999999999</v>
      </c>
      <c r="AD47" s="9">
        <v>32118390.68</v>
      </c>
      <c r="AE47" s="10">
        <v>32120316.359999999</v>
      </c>
      <c r="AF47" s="9">
        <v>1456652.36</v>
      </c>
      <c r="AG47" s="9">
        <v>0</v>
      </c>
      <c r="AH47" s="9">
        <v>0</v>
      </c>
      <c r="AI47" s="9">
        <v>0</v>
      </c>
      <c r="AJ47" s="10">
        <v>1456652.36</v>
      </c>
      <c r="AK47" s="9">
        <v>9820.4699999999993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0">
        <v>9820.4699999999993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10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10">
        <v>0</v>
      </c>
      <c r="BJ47" s="10">
        <v>33829824.219999999</v>
      </c>
      <c r="BK47" s="9">
        <v>0</v>
      </c>
      <c r="BL47" s="10">
        <v>0</v>
      </c>
      <c r="BM47" s="10">
        <v>33829824.219999999</v>
      </c>
    </row>
    <row r="48" spans="1:65" s="23" customFormat="1">
      <c r="A48"/>
      <c r="B48" s="15"/>
      <c r="C48" s="16" t="s">
        <v>388</v>
      </c>
      <c r="D48" s="18">
        <f>SUM(D7:D47)</f>
        <v>111009188.54999998</v>
      </c>
      <c r="E48" s="18">
        <f t="shared" ref="E48:BM48" si="0">SUM(E7:E47)</f>
        <v>0</v>
      </c>
      <c r="F48" s="60">
        <f t="shared" si="0"/>
        <v>0</v>
      </c>
      <c r="G48" s="61"/>
      <c r="H48" s="18">
        <f t="shared" si="0"/>
        <v>249407251.35000002</v>
      </c>
      <c r="I48" s="18">
        <f t="shared" si="0"/>
        <v>249407251.35000002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0</v>
      </c>
      <c r="P48" s="18">
        <f t="shared" si="0"/>
        <v>0</v>
      </c>
      <c r="Q48" s="18">
        <f t="shared" si="0"/>
        <v>360416439.9000001</v>
      </c>
      <c r="R48" s="18">
        <f t="shared" si="0"/>
        <v>0</v>
      </c>
      <c r="S48" s="18">
        <f t="shared" si="0"/>
        <v>0</v>
      </c>
      <c r="T48" s="18">
        <f t="shared" si="0"/>
        <v>264298.27</v>
      </c>
      <c r="U48" s="18">
        <f t="shared" si="0"/>
        <v>0</v>
      </c>
      <c r="V48" s="18">
        <f t="shared" si="0"/>
        <v>474926.02</v>
      </c>
      <c r="W48" s="18">
        <f t="shared" si="0"/>
        <v>0</v>
      </c>
      <c r="X48" s="18">
        <f t="shared" si="0"/>
        <v>0</v>
      </c>
      <c r="Y48" s="18">
        <f t="shared" si="0"/>
        <v>0</v>
      </c>
      <c r="Z48" s="18">
        <f t="shared" si="0"/>
        <v>1582653.54</v>
      </c>
      <c r="AA48" s="18">
        <f t="shared" si="0"/>
        <v>2321877.83</v>
      </c>
      <c r="AB48" s="18">
        <f t="shared" si="0"/>
        <v>98597.249999999985</v>
      </c>
      <c r="AC48" s="18">
        <f t="shared" si="0"/>
        <v>173075.27000000002</v>
      </c>
      <c r="AD48" s="18">
        <f t="shared" si="0"/>
        <v>218959564.51999998</v>
      </c>
      <c r="AE48" s="18">
        <f t="shared" si="0"/>
        <v>219231237.04000002</v>
      </c>
      <c r="AF48" s="18">
        <f t="shared" si="0"/>
        <v>22292957.649999999</v>
      </c>
      <c r="AG48" s="18">
        <f t="shared" si="0"/>
        <v>210208.07</v>
      </c>
      <c r="AH48" s="18">
        <f t="shared" si="0"/>
        <v>322602.39</v>
      </c>
      <c r="AI48" s="18">
        <f t="shared" si="0"/>
        <v>1.96</v>
      </c>
      <c r="AJ48" s="18">
        <f t="shared" si="0"/>
        <v>22825770.069999997</v>
      </c>
      <c r="AK48" s="18">
        <f t="shared" si="0"/>
        <v>422901.34999999992</v>
      </c>
      <c r="AL48" s="18">
        <f t="shared" si="0"/>
        <v>55302.99</v>
      </c>
      <c r="AM48" s="18">
        <f t="shared" si="0"/>
        <v>0</v>
      </c>
      <c r="AN48" s="18">
        <f t="shared" si="0"/>
        <v>0</v>
      </c>
      <c r="AO48" s="18">
        <f t="shared" si="0"/>
        <v>0</v>
      </c>
      <c r="AP48" s="18">
        <f t="shared" si="0"/>
        <v>0</v>
      </c>
      <c r="AQ48" s="18">
        <f t="shared" si="0"/>
        <v>-292.61999999999989</v>
      </c>
      <c r="AR48" s="18">
        <f t="shared" si="0"/>
        <v>0</v>
      </c>
      <c r="AS48" s="18">
        <f t="shared" si="0"/>
        <v>14572.83</v>
      </c>
      <c r="AT48" s="18">
        <f t="shared" si="0"/>
        <v>492484.54999999993</v>
      </c>
      <c r="AU48" s="18">
        <f t="shared" si="0"/>
        <v>0</v>
      </c>
      <c r="AV48" s="18">
        <f t="shared" si="0"/>
        <v>0</v>
      </c>
      <c r="AW48" s="18">
        <f t="shared" si="0"/>
        <v>141839</v>
      </c>
      <c r="AX48" s="18">
        <f t="shared" si="0"/>
        <v>0</v>
      </c>
      <c r="AY48" s="18">
        <f t="shared" si="0"/>
        <v>0</v>
      </c>
      <c r="AZ48" s="18">
        <f t="shared" si="0"/>
        <v>95077.49</v>
      </c>
      <c r="BA48" s="18">
        <f t="shared" si="0"/>
        <v>236916.49000000002</v>
      </c>
      <c r="BB48" s="18">
        <f t="shared" si="0"/>
        <v>80</v>
      </c>
      <c r="BC48" s="18">
        <f t="shared" si="0"/>
        <v>0</v>
      </c>
      <c r="BD48" s="18">
        <f t="shared" si="0"/>
        <v>0</v>
      </c>
      <c r="BE48" s="18">
        <f t="shared" si="0"/>
        <v>0</v>
      </c>
      <c r="BF48" s="18">
        <f t="shared" si="0"/>
        <v>0</v>
      </c>
      <c r="BG48" s="18">
        <f t="shared" si="0"/>
        <v>105181</v>
      </c>
      <c r="BH48" s="18">
        <f t="shared" si="0"/>
        <v>238646</v>
      </c>
      <c r="BI48" s="18">
        <f t="shared" si="0"/>
        <v>343907</v>
      </c>
      <c r="BJ48" s="18">
        <f t="shared" si="0"/>
        <v>245452192.97999999</v>
      </c>
      <c r="BK48" s="18">
        <f t="shared" si="0"/>
        <v>2519427.7599999998</v>
      </c>
      <c r="BL48" s="18">
        <f t="shared" si="0"/>
        <v>2519427.7599999998</v>
      </c>
      <c r="BM48" s="18">
        <f t="shared" si="0"/>
        <v>247971620.74000001</v>
      </c>
    </row>
    <row r="49" spans="2:65">
      <c r="B49" s="9" t="s">
        <v>150</v>
      </c>
      <c r="C49" s="10" t="s">
        <v>151</v>
      </c>
      <c r="D49" s="10"/>
      <c r="E49" s="9"/>
      <c r="F49" s="24"/>
      <c r="G49" s="25"/>
      <c r="H49" s="9"/>
      <c r="I49" s="10"/>
      <c r="J49" s="9"/>
      <c r="K49" s="9"/>
      <c r="L49" s="9"/>
      <c r="M49" s="10"/>
      <c r="N49" s="9"/>
      <c r="O49" s="9"/>
      <c r="P49" s="10"/>
      <c r="Q49" s="10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10">
        <v>0</v>
      </c>
      <c r="AB49" s="9">
        <v>0</v>
      </c>
      <c r="AC49" s="9">
        <v>0</v>
      </c>
      <c r="AD49" s="9">
        <v>0</v>
      </c>
      <c r="AE49" s="10">
        <v>0</v>
      </c>
      <c r="AF49" s="9">
        <v>0</v>
      </c>
      <c r="AG49" s="9">
        <v>0</v>
      </c>
      <c r="AH49" s="9">
        <v>0</v>
      </c>
      <c r="AI49" s="9">
        <v>0</v>
      </c>
      <c r="AJ49" s="10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10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10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10">
        <v>0</v>
      </c>
      <c r="BK49" s="9">
        <v>0</v>
      </c>
      <c r="BL49" s="10">
        <v>0</v>
      </c>
      <c r="BM49" s="10">
        <v>0</v>
      </c>
    </row>
    <row r="50" spans="2:65">
      <c r="B50" s="9" t="s">
        <v>152</v>
      </c>
      <c r="C50" s="10" t="s">
        <v>153</v>
      </c>
      <c r="D50" s="10"/>
      <c r="E50" s="9"/>
      <c r="F50" s="24"/>
      <c r="G50" s="25"/>
      <c r="H50" s="9"/>
      <c r="I50" s="10"/>
      <c r="J50" s="9"/>
      <c r="K50" s="9"/>
      <c r="L50" s="9"/>
      <c r="M50" s="10"/>
      <c r="N50" s="9"/>
      <c r="O50" s="9"/>
      <c r="P50" s="10"/>
      <c r="Q50" s="10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10">
        <v>0</v>
      </c>
      <c r="AB50" s="9">
        <v>0</v>
      </c>
      <c r="AC50" s="9">
        <v>0</v>
      </c>
      <c r="AD50" s="9">
        <v>0</v>
      </c>
      <c r="AE50" s="10">
        <v>0</v>
      </c>
      <c r="AF50" s="9">
        <v>0</v>
      </c>
      <c r="AG50" s="9">
        <v>0</v>
      </c>
      <c r="AH50" s="9">
        <v>0</v>
      </c>
      <c r="AI50" s="9">
        <v>0</v>
      </c>
      <c r="AJ50" s="10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10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10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10">
        <v>0</v>
      </c>
      <c r="BK50" s="9">
        <v>0</v>
      </c>
      <c r="BL50" s="10">
        <v>0</v>
      </c>
      <c r="BM50" s="10">
        <v>0</v>
      </c>
    </row>
    <row r="51" spans="2:65">
      <c r="B51" s="9" t="s">
        <v>154</v>
      </c>
      <c r="C51" s="10" t="s">
        <v>155</v>
      </c>
      <c r="D51" s="10"/>
      <c r="E51" s="9"/>
      <c r="F51" s="24"/>
      <c r="G51" s="25"/>
      <c r="H51" s="9"/>
      <c r="I51" s="10"/>
      <c r="J51" s="9"/>
      <c r="K51" s="9"/>
      <c r="L51" s="9"/>
      <c r="M51" s="10"/>
      <c r="N51" s="9"/>
      <c r="O51" s="9"/>
      <c r="P51" s="10"/>
      <c r="Q51" s="10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10">
        <v>0</v>
      </c>
      <c r="AB51" s="9">
        <v>0</v>
      </c>
      <c r="AC51" s="9">
        <v>0</v>
      </c>
      <c r="AD51" s="9">
        <v>0</v>
      </c>
      <c r="AE51" s="10">
        <v>0</v>
      </c>
      <c r="AF51" s="9">
        <v>0</v>
      </c>
      <c r="AG51" s="9">
        <v>0</v>
      </c>
      <c r="AH51" s="9">
        <v>0</v>
      </c>
      <c r="AI51" s="9">
        <v>0</v>
      </c>
      <c r="AJ51" s="10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10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10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10">
        <v>0</v>
      </c>
      <c r="BK51" s="9">
        <v>0</v>
      </c>
      <c r="BL51" s="10">
        <v>0</v>
      </c>
      <c r="BM51" s="10">
        <v>0</v>
      </c>
    </row>
    <row r="52" spans="2:65">
      <c r="B52" s="9" t="s">
        <v>156</v>
      </c>
      <c r="C52" s="10" t="s">
        <v>157</v>
      </c>
      <c r="D52" s="10"/>
      <c r="E52" s="9"/>
      <c r="F52" s="24"/>
      <c r="G52" s="25"/>
      <c r="H52" s="9"/>
      <c r="I52" s="10"/>
      <c r="J52" s="9"/>
      <c r="K52" s="9"/>
      <c r="L52" s="9"/>
      <c r="M52" s="10"/>
      <c r="N52" s="9"/>
      <c r="O52" s="9"/>
      <c r="P52" s="10"/>
      <c r="Q52" s="10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10">
        <v>0</v>
      </c>
      <c r="AB52" s="9">
        <v>0</v>
      </c>
      <c r="AC52" s="9">
        <v>0</v>
      </c>
      <c r="AD52" s="9">
        <v>0</v>
      </c>
      <c r="AE52" s="10">
        <v>0</v>
      </c>
      <c r="AF52" s="9">
        <v>0</v>
      </c>
      <c r="AG52" s="9">
        <v>0</v>
      </c>
      <c r="AH52" s="9">
        <v>0</v>
      </c>
      <c r="AI52" s="9">
        <v>0</v>
      </c>
      <c r="AJ52" s="10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10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10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10">
        <v>0</v>
      </c>
      <c r="BK52" s="9">
        <v>0</v>
      </c>
      <c r="BL52" s="10">
        <v>0</v>
      </c>
      <c r="BM52" s="10">
        <v>0</v>
      </c>
    </row>
    <row r="53" spans="2:65">
      <c r="B53" s="9" t="s">
        <v>158</v>
      </c>
      <c r="C53" s="10" t="s">
        <v>159</v>
      </c>
      <c r="D53" s="10"/>
      <c r="E53" s="9"/>
      <c r="F53" s="24"/>
      <c r="G53" s="25"/>
      <c r="H53" s="9"/>
      <c r="I53" s="10"/>
      <c r="J53" s="9"/>
      <c r="K53" s="9"/>
      <c r="L53" s="9"/>
      <c r="M53" s="10"/>
      <c r="N53" s="9"/>
      <c r="O53" s="9"/>
      <c r="P53" s="10"/>
      <c r="Q53" s="10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10">
        <v>0</v>
      </c>
      <c r="AB53" s="9">
        <v>0</v>
      </c>
      <c r="AC53" s="9">
        <v>0</v>
      </c>
      <c r="AD53" s="9">
        <v>0</v>
      </c>
      <c r="AE53" s="10">
        <v>0</v>
      </c>
      <c r="AF53" s="9">
        <v>0</v>
      </c>
      <c r="AG53" s="9">
        <v>0</v>
      </c>
      <c r="AH53" s="9">
        <v>0</v>
      </c>
      <c r="AI53" s="9">
        <v>0</v>
      </c>
      <c r="AJ53" s="10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10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10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10">
        <v>0</v>
      </c>
      <c r="BK53" s="9">
        <v>0</v>
      </c>
      <c r="BL53" s="10">
        <v>0</v>
      </c>
      <c r="BM53" s="10">
        <v>0</v>
      </c>
    </row>
    <row r="54" spans="2:65">
      <c r="B54" s="9" t="s">
        <v>160</v>
      </c>
      <c r="C54" s="10" t="s">
        <v>161</v>
      </c>
      <c r="D54" s="10"/>
      <c r="E54" s="9"/>
      <c r="F54" s="24"/>
      <c r="G54" s="25"/>
      <c r="H54" s="9"/>
      <c r="I54" s="10"/>
      <c r="J54" s="9"/>
      <c r="K54" s="9"/>
      <c r="L54" s="9"/>
      <c r="M54" s="10"/>
      <c r="N54" s="9"/>
      <c r="O54" s="9"/>
      <c r="P54" s="10"/>
      <c r="Q54" s="10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0">
        <v>0</v>
      </c>
      <c r="AB54" s="9">
        <v>0</v>
      </c>
      <c r="AC54" s="9">
        <v>0</v>
      </c>
      <c r="AD54" s="9">
        <v>0</v>
      </c>
      <c r="AE54" s="10">
        <v>0</v>
      </c>
      <c r="AF54" s="9">
        <v>0</v>
      </c>
      <c r="AG54" s="9">
        <v>0</v>
      </c>
      <c r="AH54" s="9">
        <v>0</v>
      </c>
      <c r="AI54" s="9">
        <v>0</v>
      </c>
      <c r="AJ54" s="10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10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10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10">
        <v>0</v>
      </c>
      <c r="BK54" s="9">
        <v>0</v>
      </c>
      <c r="BL54" s="10">
        <v>0</v>
      </c>
      <c r="BM54" s="10">
        <v>0</v>
      </c>
    </row>
    <row r="55" spans="2:65">
      <c r="B55" s="9" t="s">
        <v>162</v>
      </c>
      <c r="C55" s="10" t="s">
        <v>163</v>
      </c>
      <c r="D55" s="10"/>
      <c r="E55" s="9"/>
      <c r="F55" s="24"/>
      <c r="G55" s="25"/>
      <c r="H55" s="9"/>
      <c r="I55" s="10"/>
      <c r="J55" s="9"/>
      <c r="K55" s="9"/>
      <c r="L55" s="9"/>
      <c r="M55" s="10"/>
      <c r="N55" s="9"/>
      <c r="O55" s="9"/>
      <c r="P55" s="10"/>
      <c r="Q55" s="10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10">
        <v>0</v>
      </c>
      <c r="AB55" s="9">
        <v>0</v>
      </c>
      <c r="AC55" s="9">
        <v>0</v>
      </c>
      <c r="AD55" s="9">
        <v>0</v>
      </c>
      <c r="AE55" s="10">
        <v>0</v>
      </c>
      <c r="AF55" s="9">
        <v>0</v>
      </c>
      <c r="AG55" s="9">
        <v>0</v>
      </c>
      <c r="AH55" s="9">
        <v>0</v>
      </c>
      <c r="AI55" s="9">
        <v>0</v>
      </c>
      <c r="AJ55" s="10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10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10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10">
        <v>0</v>
      </c>
      <c r="BK55" s="9">
        <v>0</v>
      </c>
      <c r="BL55" s="10">
        <v>0</v>
      </c>
      <c r="BM55" s="10">
        <v>0</v>
      </c>
    </row>
    <row r="56" spans="2:65">
      <c r="B56" s="9" t="s">
        <v>164</v>
      </c>
      <c r="C56" s="10" t="s">
        <v>165</v>
      </c>
      <c r="D56" s="10"/>
      <c r="E56" s="9"/>
      <c r="F56" s="24"/>
      <c r="G56" s="25"/>
      <c r="H56" s="9"/>
      <c r="I56" s="10"/>
      <c r="J56" s="9"/>
      <c r="K56" s="9"/>
      <c r="L56" s="9"/>
      <c r="M56" s="10"/>
      <c r="N56" s="9"/>
      <c r="O56" s="9"/>
      <c r="P56" s="10"/>
      <c r="Q56" s="10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10">
        <v>0</v>
      </c>
      <c r="AB56" s="9">
        <v>0</v>
      </c>
      <c r="AC56" s="9">
        <v>0</v>
      </c>
      <c r="AD56" s="9">
        <v>0</v>
      </c>
      <c r="AE56" s="10">
        <v>0</v>
      </c>
      <c r="AF56" s="9">
        <v>0</v>
      </c>
      <c r="AG56" s="9">
        <v>0</v>
      </c>
      <c r="AH56" s="9">
        <v>0</v>
      </c>
      <c r="AI56" s="9">
        <v>0</v>
      </c>
      <c r="AJ56" s="10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10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10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10">
        <v>0</v>
      </c>
      <c r="BJ56" s="10">
        <v>0</v>
      </c>
      <c r="BK56" s="9">
        <v>0</v>
      </c>
      <c r="BL56" s="10">
        <v>0</v>
      </c>
      <c r="BM56" s="10">
        <v>0</v>
      </c>
    </row>
    <row r="57" spans="2:65">
      <c r="B57" s="9" t="s">
        <v>166</v>
      </c>
      <c r="C57" s="10" t="s">
        <v>167</v>
      </c>
      <c r="D57" s="10"/>
      <c r="E57" s="9"/>
      <c r="F57" s="24"/>
      <c r="G57" s="25"/>
      <c r="H57" s="9"/>
      <c r="I57" s="10"/>
      <c r="J57" s="9"/>
      <c r="K57" s="9"/>
      <c r="L57" s="9"/>
      <c r="M57" s="10"/>
      <c r="N57" s="9"/>
      <c r="O57" s="9"/>
      <c r="P57" s="10"/>
      <c r="Q57" s="10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0">
        <v>0</v>
      </c>
      <c r="AB57" s="9">
        <v>0</v>
      </c>
      <c r="AC57" s="9">
        <v>0</v>
      </c>
      <c r="AD57" s="9">
        <v>0</v>
      </c>
      <c r="AE57" s="10">
        <v>0</v>
      </c>
      <c r="AF57" s="9">
        <v>0</v>
      </c>
      <c r="AG57" s="9">
        <v>0</v>
      </c>
      <c r="AH57" s="9">
        <v>0</v>
      </c>
      <c r="AI57" s="9">
        <v>0</v>
      </c>
      <c r="AJ57" s="10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0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10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10">
        <v>0</v>
      </c>
      <c r="BJ57" s="10">
        <v>0</v>
      </c>
      <c r="BK57" s="9">
        <v>0</v>
      </c>
      <c r="BL57" s="10">
        <v>0</v>
      </c>
      <c r="BM57" s="10">
        <v>0</v>
      </c>
    </row>
    <row r="58" spans="2:65">
      <c r="B58" s="9" t="s">
        <v>168</v>
      </c>
      <c r="C58" s="10" t="s">
        <v>169</v>
      </c>
      <c r="D58" s="10"/>
      <c r="E58" s="9"/>
      <c r="F58" s="24"/>
      <c r="G58" s="25"/>
      <c r="H58" s="9"/>
      <c r="I58" s="10"/>
      <c r="J58" s="9"/>
      <c r="K58" s="9"/>
      <c r="L58" s="9"/>
      <c r="M58" s="10"/>
      <c r="N58" s="9"/>
      <c r="O58" s="9"/>
      <c r="P58" s="10"/>
      <c r="Q58" s="10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10">
        <v>0</v>
      </c>
      <c r="AB58" s="9">
        <v>0</v>
      </c>
      <c r="AC58" s="9">
        <v>0</v>
      </c>
      <c r="AD58" s="9">
        <v>0</v>
      </c>
      <c r="AE58" s="10">
        <v>0</v>
      </c>
      <c r="AF58" s="9">
        <v>0</v>
      </c>
      <c r="AG58" s="9">
        <v>0</v>
      </c>
      <c r="AH58" s="9">
        <v>0</v>
      </c>
      <c r="AI58" s="9">
        <v>0</v>
      </c>
      <c r="AJ58" s="10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10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10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10">
        <v>0</v>
      </c>
      <c r="BJ58" s="10">
        <v>0</v>
      </c>
      <c r="BK58" s="9">
        <v>0</v>
      </c>
      <c r="BL58" s="10">
        <v>0</v>
      </c>
      <c r="BM58" s="10">
        <v>0</v>
      </c>
    </row>
    <row r="59" spans="2:65">
      <c r="B59" s="9" t="s">
        <v>170</v>
      </c>
      <c r="C59" s="10" t="s">
        <v>171</v>
      </c>
      <c r="D59" s="10"/>
      <c r="E59" s="9"/>
      <c r="F59" s="24"/>
      <c r="G59" s="25"/>
      <c r="H59" s="9"/>
      <c r="I59" s="10"/>
      <c r="J59" s="9"/>
      <c r="K59" s="9"/>
      <c r="L59" s="9"/>
      <c r="M59" s="10"/>
      <c r="N59" s="9"/>
      <c r="O59" s="9"/>
      <c r="P59" s="10"/>
      <c r="Q59" s="10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10">
        <v>0</v>
      </c>
      <c r="AB59" s="9">
        <v>0</v>
      </c>
      <c r="AC59" s="9">
        <v>0</v>
      </c>
      <c r="AD59" s="9">
        <v>0</v>
      </c>
      <c r="AE59" s="10">
        <v>0</v>
      </c>
      <c r="AF59" s="9">
        <v>0</v>
      </c>
      <c r="AG59" s="9">
        <v>0</v>
      </c>
      <c r="AH59" s="9">
        <v>0</v>
      </c>
      <c r="AI59" s="9">
        <v>0</v>
      </c>
      <c r="AJ59" s="10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10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10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10">
        <v>0</v>
      </c>
      <c r="BJ59" s="10">
        <v>0</v>
      </c>
      <c r="BK59" s="9">
        <v>0</v>
      </c>
      <c r="BL59" s="10">
        <v>0</v>
      </c>
      <c r="BM59" s="10">
        <v>0</v>
      </c>
    </row>
    <row r="60" spans="2:65">
      <c r="B60" s="9" t="s">
        <v>172</v>
      </c>
      <c r="C60" s="10" t="s">
        <v>173</v>
      </c>
      <c r="D60" s="10"/>
      <c r="E60" s="9"/>
      <c r="F60" s="24"/>
      <c r="G60" s="25"/>
      <c r="H60" s="9"/>
      <c r="I60" s="10"/>
      <c r="J60" s="9"/>
      <c r="K60" s="9"/>
      <c r="L60" s="9"/>
      <c r="M60" s="10"/>
      <c r="N60" s="9"/>
      <c r="O60" s="9"/>
      <c r="P60" s="10"/>
      <c r="Q60" s="10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10">
        <v>0</v>
      </c>
      <c r="AB60" s="9">
        <v>0</v>
      </c>
      <c r="AC60" s="9">
        <v>0</v>
      </c>
      <c r="AD60" s="9">
        <v>0</v>
      </c>
      <c r="AE60" s="10">
        <v>0</v>
      </c>
      <c r="AF60" s="9">
        <v>0</v>
      </c>
      <c r="AG60" s="9">
        <v>0</v>
      </c>
      <c r="AH60" s="9">
        <v>0</v>
      </c>
      <c r="AI60" s="9">
        <v>0</v>
      </c>
      <c r="AJ60" s="10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10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10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10">
        <v>0</v>
      </c>
      <c r="BJ60" s="10">
        <v>0</v>
      </c>
      <c r="BK60" s="9">
        <v>0</v>
      </c>
      <c r="BL60" s="10">
        <v>0</v>
      </c>
      <c r="BM60" s="10">
        <v>0</v>
      </c>
    </row>
    <row r="61" spans="2:65">
      <c r="B61" s="9" t="s">
        <v>174</v>
      </c>
      <c r="C61" s="10" t="s">
        <v>175</v>
      </c>
      <c r="D61" s="10"/>
      <c r="E61" s="9"/>
      <c r="F61" s="24"/>
      <c r="G61" s="25"/>
      <c r="H61" s="9"/>
      <c r="I61" s="10"/>
      <c r="J61" s="9"/>
      <c r="K61" s="9"/>
      <c r="L61" s="9"/>
      <c r="M61" s="10"/>
      <c r="N61" s="9"/>
      <c r="O61" s="9"/>
      <c r="P61" s="10"/>
      <c r="Q61" s="10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10">
        <v>0</v>
      </c>
      <c r="AB61" s="9">
        <v>0</v>
      </c>
      <c r="AC61" s="9">
        <v>0</v>
      </c>
      <c r="AD61" s="9">
        <v>0</v>
      </c>
      <c r="AE61" s="10">
        <v>0</v>
      </c>
      <c r="AF61" s="9">
        <v>0</v>
      </c>
      <c r="AG61" s="9">
        <v>0</v>
      </c>
      <c r="AH61" s="9">
        <v>0</v>
      </c>
      <c r="AI61" s="9">
        <v>0</v>
      </c>
      <c r="AJ61" s="10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10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10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10">
        <v>0</v>
      </c>
      <c r="BJ61" s="10">
        <v>0</v>
      </c>
      <c r="BK61" s="9">
        <v>0</v>
      </c>
      <c r="BL61" s="10">
        <v>0</v>
      </c>
      <c r="BM61" s="10">
        <v>0</v>
      </c>
    </row>
    <row r="62" spans="2:65">
      <c r="B62" s="9" t="s">
        <v>176</v>
      </c>
      <c r="C62" s="10" t="s">
        <v>177</v>
      </c>
      <c r="D62" s="10"/>
      <c r="E62" s="9"/>
      <c r="F62" s="24"/>
      <c r="G62" s="25"/>
      <c r="H62" s="9"/>
      <c r="I62" s="10"/>
      <c r="J62" s="9"/>
      <c r="K62" s="9"/>
      <c r="L62" s="9"/>
      <c r="M62" s="10"/>
      <c r="N62" s="9"/>
      <c r="O62" s="9"/>
      <c r="P62" s="10"/>
      <c r="Q62" s="10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10">
        <v>0</v>
      </c>
      <c r="AB62" s="9">
        <v>0</v>
      </c>
      <c r="AC62" s="9">
        <v>0</v>
      </c>
      <c r="AD62" s="9">
        <v>0</v>
      </c>
      <c r="AE62" s="10">
        <v>0</v>
      </c>
      <c r="AF62" s="9">
        <v>0</v>
      </c>
      <c r="AG62" s="9">
        <v>0</v>
      </c>
      <c r="AH62" s="9">
        <v>0</v>
      </c>
      <c r="AI62" s="9">
        <v>0</v>
      </c>
      <c r="AJ62" s="10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10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10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10">
        <v>0</v>
      </c>
      <c r="BJ62" s="10">
        <v>0</v>
      </c>
      <c r="BK62" s="9">
        <v>0</v>
      </c>
      <c r="BL62" s="10">
        <v>0</v>
      </c>
      <c r="BM62" s="10">
        <v>0</v>
      </c>
    </row>
    <row r="63" spans="2:65">
      <c r="B63" s="9" t="s">
        <v>178</v>
      </c>
      <c r="C63" s="10" t="s">
        <v>179</v>
      </c>
      <c r="D63" s="10"/>
      <c r="E63" s="9"/>
      <c r="F63" s="24"/>
      <c r="G63" s="25"/>
      <c r="H63" s="9"/>
      <c r="I63" s="10"/>
      <c r="J63" s="9"/>
      <c r="K63" s="9"/>
      <c r="L63" s="9"/>
      <c r="M63" s="10"/>
      <c r="N63" s="9"/>
      <c r="O63" s="9"/>
      <c r="P63" s="10"/>
      <c r="Q63" s="10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10">
        <v>0</v>
      </c>
      <c r="AB63" s="9">
        <v>0</v>
      </c>
      <c r="AC63" s="9">
        <v>0</v>
      </c>
      <c r="AD63" s="9">
        <v>0</v>
      </c>
      <c r="AE63" s="10">
        <v>0</v>
      </c>
      <c r="AF63" s="9">
        <v>0</v>
      </c>
      <c r="AG63" s="9">
        <v>0</v>
      </c>
      <c r="AH63" s="9">
        <v>0</v>
      </c>
      <c r="AI63" s="9">
        <v>0</v>
      </c>
      <c r="AJ63" s="10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10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10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10">
        <v>0</v>
      </c>
      <c r="BJ63" s="10">
        <v>0</v>
      </c>
      <c r="BK63" s="9">
        <v>0</v>
      </c>
      <c r="BL63" s="10">
        <v>0</v>
      </c>
      <c r="BM63" s="10">
        <v>0</v>
      </c>
    </row>
    <row r="64" spans="2:65">
      <c r="B64" s="9" t="s">
        <v>180</v>
      </c>
      <c r="C64" s="10" t="s">
        <v>181</v>
      </c>
      <c r="D64" s="10"/>
      <c r="E64" s="9"/>
      <c r="F64" s="24"/>
      <c r="G64" s="25"/>
      <c r="H64" s="9"/>
      <c r="I64" s="10"/>
      <c r="J64" s="9"/>
      <c r="K64" s="9"/>
      <c r="L64" s="9"/>
      <c r="M64" s="10"/>
      <c r="N64" s="9"/>
      <c r="O64" s="9"/>
      <c r="P64" s="10"/>
      <c r="Q64" s="10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10">
        <v>0</v>
      </c>
      <c r="AB64" s="9">
        <v>0</v>
      </c>
      <c r="AC64" s="9">
        <v>0</v>
      </c>
      <c r="AD64" s="9">
        <v>0</v>
      </c>
      <c r="AE64" s="10">
        <v>0</v>
      </c>
      <c r="AF64" s="9">
        <v>0</v>
      </c>
      <c r="AG64" s="9">
        <v>0</v>
      </c>
      <c r="AH64" s="9">
        <v>0</v>
      </c>
      <c r="AI64" s="9">
        <v>0</v>
      </c>
      <c r="AJ64" s="10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10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10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10">
        <v>0</v>
      </c>
      <c r="BJ64" s="10">
        <v>0</v>
      </c>
      <c r="BK64" s="9">
        <v>0</v>
      </c>
      <c r="BL64" s="10">
        <v>0</v>
      </c>
      <c r="BM64" s="10">
        <v>0</v>
      </c>
    </row>
    <row r="65" spans="2:65">
      <c r="B65" s="9" t="s">
        <v>182</v>
      </c>
      <c r="C65" s="10" t="s">
        <v>183</v>
      </c>
      <c r="D65" s="10"/>
      <c r="E65" s="9"/>
      <c r="F65" s="24"/>
      <c r="G65" s="25"/>
      <c r="H65" s="9"/>
      <c r="I65" s="10"/>
      <c r="J65" s="9"/>
      <c r="K65" s="9"/>
      <c r="L65" s="9"/>
      <c r="M65" s="10"/>
      <c r="N65" s="9"/>
      <c r="O65" s="9"/>
      <c r="P65" s="10"/>
      <c r="Q65" s="10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10">
        <v>0</v>
      </c>
      <c r="AB65" s="9">
        <v>0</v>
      </c>
      <c r="AC65" s="9">
        <v>0</v>
      </c>
      <c r="AD65" s="9">
        <v>0</v>
      </c>
      <c r="AE65" s="10">
        <v>0</v>
      </c>
      <c r="AF65" s="9">
        <v>0</v>
      </c>
      <c r="AG65" s="9">
        <v>0</v>
      </c>
      <c r="AH65" s="9">
        <v>0</v>
      </c>
      <c r="AI65" s="9">
        <v>0</v>
      </c>
      <c r="AJ65" s="10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10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10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10">
        <v>0</v>
      </c>
      <c r="BJ65" s="10">
        <v>0</v>
      </c>
      <c r="BK65" s="9">
        <v>0</v>
      </c>
      <c r="BL65" s="10">
        <v>0</v>
      </c>
      <c r="BM65" s="10">
        <v>0</v>
      </c>
    </row>
    <row r="66" spans="2:65">
      <c r="B66" s="9" t="s">
        <v>184</v>
      </c>
      <c r="C66" s="10" t="s">
        <v>185</v>
      </c>
      <c r="D66" s="10"/>
      <c r="E66" s="9"/>
      <c r="F66" s="24"/>
      <c r="G66" s="25"/>
      <c r="H66" s="9"/>
      <c r="I66" s="10"/>
      <c r="J66" s="9"/>
      <c r="K66" s="9"/>
      <c r="L66" s="9"/>
      <c r="M66" s="10"/>
      <c r="N66" s="9"/>
      <c r="O66" s="9"/>
      <c r="P66" s="10"/>
      <c r="Q66" s="10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10">
        <v>0</v>
      </c>
      <c r="AB66" s="9">
        <v>0</v>
      </c>
      <c r="AC66" s="9">
        <v>0</v>
      </c>
      <c r="AD66" s="9">
        <v>0</v>
      </c>
      <c r="AE66" s="10">
        <v>0</v>
      </c>
      <c r="AF66" s="9">
        <v>0</v>
      </c>
      <c r="AG66" s="9">
        <v>0</v>
      </c>
      <c r="AH66" s="9">
        <v>0</v>
      </c>
      <c r="AI66" s="9">
        <v>0</v>
      </c>
      <c r="AJ66" s="10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10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10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10">
        <v>0</v>
      </c>
      <c r="BJ66" s="10">
        <v>0</v>
      </c>
      <c r="BK66" s="9">
        <v>0</v>
      </c>
      <c r="BL66" s="10">
        <v>0</v>
      </c>
      <c r="BM66" s="10">
        <v>0</v>
      </c>
    </row>
    <row r="67" spans="2:65">
      <c r="B67" s="9" t="s">
        <v>186</v>
      </c>
      <c r="C67" s="10" t="s">
        <v>187</v>
      </c>
      <c r="D67" s="10"/>
      <c r="E67" s="9"/>
      <c r="F67" s="24"/>
      <c r="G67" s="25"/>
      <c r="H67" s="9"/>
      <c r="I67" s="10"/>
      <c r="J67" s="9"/>
      <c r="K67" s="9"/>
      <c r="L67" s="9"/>
      <c r="M67" s="10"/>
      <c r="N67" s="9"/>
      <c r="O67" s="9"/>
      <c r="P67" s="10"/>
      <c r="Q67" s="10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10">
        <v>0</v>
      </c>
      <c r="AB67" s="9">
        <v>0</v>
      </c>
      <c r="AC67" s="9">
        <v>0</v>
      </c>
      <c r="AD67" s="9">
        <v>0</v>
      </c>
      <c r="AE67" s="10">
        <v>0</v>
      </c>
      <c r="AF67" s="9">
        <v>0</v>
      </c>
      <c r="AG67" s="9">
        <v>0</v>
      </c>
      <c r="AH67" s="9">
        <v>0</v>
      </c>
      <c r="AI67" s="9">
        <v>0</v>
      </c>
      <c r="AJ67" s="10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10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10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10">
        <v>0</v>
      </c>
      <c r="BJ67" s="10">
        <v>0</v>
      </c>
      <c r="BK67" s="9">
        <v>0</v>
      </c>
      <c r="BL67" s="10">
        <v>0</v>
      </c>
      <c r="BM67" s="10">
        <v>0</v>
      </c>
    </row>
    <row r="68" spans="2:65">
      <c r="B68" s="9" t="s">
        <v>188</v>
      </c>
      <c r="C68" s="10" t="s">
        <v>189</v>
      </c>
      <c r="D68" s="10"/>
      <c r="E68" s="9"/>
      <c r="F68" s="24"/>
      <c r="G68" s="25"/>
      <c r="H68" s="9"/>
      <c r="I68" s="10"/>
      <c r="J68" s="9"/>
      <c r="K68" s="9"/>
      <c r="L68" s="9"/>
      <c r="M68" s="10"/>
      <c r="N68" s="9"/>
      <c r="O68" s="9"/>
      <c r="P68" s="10"/>
      <c r="Q68" s="10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10">
        <v>0</v>
      </c>
      <c r="AB68" s="9">
        <v>0</v>
      </c>
      <c r="AC68" s="9">
        <v>0</v>
      </c>
      <c r="AD68" s="9">
        <v>0</v>
      </c>
      <c r="AE68" s="10">
        <v>0</v>
      </c>
      <c r="AF68" s="9">
        <v>0</v>
      </c>
      <c r="AG68" s="9">
        <v>0</v>
      </c>
      <c r="AH68" s="9">
        <v>0</v>
      </c>
      <c r="AI68" s="9">
        <v>0</v>
      </c>
      <c r="AJ68" s="10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10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10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10">
        <v>0</v>
      </c>
      <c r="BJ68" s="10">
        <v>0</v>
      </c>
      <c r="BK68" s="9">
        <v>0</v>
      </c>
      <c r="BL68" s="10">
        <v>0</v>
      </c>
      <c r="BM68" s="10">
        <v>0</v>
      </c>
    </row>
    <row r="69" spans="2:65">
      <c r="B69" s="9" t="s">
        <v>190</v>
      </c>
      <c r="C69" s="10" t="s">
        <v>191</v>
      </c>
      <c r="D69" s="10"/>
      <c r="E69" s="9"/>
      <c r="F69" s="24"/>
      <c r="G69" s="25"/>
      <c r="H69" s="9"/>
      <c r="I69" s="10"/>
      <c r="J69" s="9"/>
      <c r="K69" s="9"/>
      <c r="L69" s="9"/>
      <c r="M69" s="10"/>
      <c r="N69" s="9"/>
      <c r="O69" s="9"/>
      <c r="P69" s="10"/>
      <c r="Q69" s="10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10">
        <v>0</v>
      </c>
      <c r="AB69" s="9">
        <v>0</v>
      </c>
      <c r="AC69" s="9">
        <v>0</v>
      </c>
      <c r="AD69" s="9">
        <v>0</v>
      </c>
      <c r="AE69" s="10">
        <v>0</v>
      </c>
      <c r="AF69" s="9">
        <v>0</v>
      </c>
      <c r="AG69" s="9">
        <v>0</v>
      </c>
      <c r="AH69" s="9">
        <v>0</v>
      </c>
      <c r="AI69" s="9">
        <v>0</v>
      </c>
      <c r="AJ69" s="10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10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10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10">
        <v>0</v>
      </c>
      <c r="BJ69" s="10">
        <v>0</v>
      </c>
      <c r="BK69" s="9">
        <v>0</v>
      </c>
      <c r="BL69" s="10">
        <v>0</v>
      </c>
      <c r="BM69" s="10">
        <v>0</v>
      </c>
    </row>
    <row r="70" spans="2:65">
      <c r="B70" s="9" t="s">
        <v>192</v>
      </c>
      <c r="C70" s="10" t="s">
        <v>193</v>
      </c>
      <c r="D70" s="10"/>
      <c r="E70" s="9"/>
      <c r="F70" s="24"/>
      <c r="G70" s="25"/>
      <c r="H70" s="9"/>
      <c r="I70" s="10"/>
      <c r="J70" s="9"/>
      <c r="K70" s="9"/>
      <c r="L70" s="9"/>
      <c r="M70" s="10"/>
      <c r="N70" s="9"/>
      <c r="O70" s="9"/>
      <c r="P70" s="10"/>
      <c r="Q70" s="10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10">
        <v>0</v>
      </c>
      <c r="AB70" s="9">
        <v>0</v>
      </c>
      <c r="AC70" s="9">
        <v>0</v>
      </c>
      <c r="AD70" s="9">
        <v>0</v>
      </c>
      <c r="AE70" s="10">
        <v>0</v>
      </c>
      <c r="AF70" s="9">
        <v>0</v>
      </c>
      <c r="AG70" s="9">
        <v>0</v>
      </c>
      <c r="AH70" s="9">
        <v>0</v>
      </c>
      <c r="AI70" s="9">
        <v>0</v>
      </c>
      <c r="AJ70" s="10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10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10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10">
        <v>0</v>
      </c>
      <c r="BJ70" s="10">
        <v>0</v>
      </c>
      <c r="BK70" s="9">
        <v>0</v>
      </c>
      <c r="BL70" s="10">
        <v>0</v>
      </c>
      <c r="BM70" s="10">
        <v>0</v>
      </c>
    </row>
    <row r="71" spans="2:65">
      <c r="B71" s="9" t="s">
        <v>194</v>
      </c>
      <c r="C71" s="10" t="s">
        <v>195</v>
      </c>
      <c r="D71" s="10"/>
      <c r="E71" s="9"/>
      <c r="F71" s="24"/>
      <c r="G71" s="25"/>
      <c r="H71" s="9"/>
      <c r="I71" s="10"/>
      <c r="J71" s="9"/>
      <c r="K71" s="9"/>
      <c r="L71" s="9"/>
      <c r="M71" s="10"/>
      <c r="N71" s="9"/>
      <c r="O71" s="9"/>
      <c r="P71" s="10"/>
      <c r="Q71" s="10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10">
        <v>0</v>
      </c>
      <c r="AB71" s="9">
        <v>0</v>
      </c>
      <c r="AC71" s="9">
        <v>0</v>
      </c>
      <c r="AD71" s="9">
        <v>0</v>
      </c>
      <c r="AE71" s="10">
        <v>0</v>
      </c>
      <c r="AF71" s="9">
        <v>0</v>
      </c>
      <c r="AG71" s="9">
        <v>0</v>
      </c>
      <c r="AH71" s="9">
        <v>0</v>
      </c>
      <c r="AI71" s="9">
        <v>0</v>
      </c>
      <c r="AJ71" s="10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10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10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10">
        <v>0</v>
      </c>
      <c r="BJ71" s="10">
        <v>0</v>
      </c>
      <c r="BK71" s="9">
        <v>0</v>
      </c>
      <c r="BL71" s="10">
        <v>0</v>
      </c>
      <c r="BM71" s="10">
        <v>0</v>
      </c>
    </row>
    <row r="72" spans="2:65">
      <c r="B72" s="9" t="s">
        <v>196</v>
      </c>
      <c r="C72" s="10" t="s">
        <v>197</v>
      </c>
      <c r="D72" s="10"/>
      <c r="E72" s="9"/>
      <c r="F72" s="24"/>
      <c r="G72" s="25"/>
      <c r="H72" s="9"/>
      <c r="I72" s="10"/>
      <c r="J72" s="9"/>
      <c r="K72" s="9"/>
      <c r="L72" s="9"/>
      <c r="M72" s="10"/>
      <c r="N72" s="9"/>
      <c r="O72" s="9"/>
      <c r="P72" s="10"/>
      <c r="Q72" s="10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10">
        <v>0</v>
      </c>
      <c r="AB72" s="9">
        <v>0</v>
      </c>
      <c r="AC72" s="9">
        <v>0</v>
      </c>
      <c r="AD72" s="9">
        <v>0</v>
      </c>
      <c r="AE72" s="10">
        <v>0</v>
      </c>
      <c r="AF72" s="9">
        <v>0</v>
      </c>
      <c r="AG72" s="9">
        <v>0</v>
      </c>
      <c r="AH72" s="9">
        <v>0</v>
      </c>
      <c r="AI72" s="9">
        <v>0</v>
      </c>
      <c r="AJ72" s="10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10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10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10">
        <v>0</v>
      </c>
      <c r="BJ72" s="10">
        <v>0</v>
      </c>
      <c r="BK72" s="9">
        <v>0</v>
      </c>
      <c r="BL72" s="10">
        <v>0</v>
      </c>
      <c r="BM72" s="10">
        <v>0</v>
      </c>
    </row>
    <row r="73" spans="2:65">
      <c r="B73" s="9" t="s">
        <v>198</v>
      </c>
      <c r="C73" s="10" t="s">
        <v>199</v>
      </c>
      <c r="D73" s="10"/>
      <c r="E73" s="9"/>
      <c r="F73" s="24"/>
      <c r="G73" s="25"/>
      <c r="H73" s="9"/>
      <c r="I73" s="10"/>
      <c r="J73" s="9"/>
      <c r="K73" s="9"/>
      <c r="L73" s="9"/>
      <c r="M73" s="10"/>
      <c r="N73" s="9"/>
      <c r="O73" s="9"/>
      <c r="P73" s="10"/>
      <c r="Q73" s="10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10">
        <v>0</v>
      </c>
      <c r="AB73" s="9">
        <v>0</v>
      </c>
      <c r="AC73" s="9">
        <v>0</v>
      </c>
      <c r="AD73" s="9">
        <v>0</v>
      </c>
      <c r="AE73" s="10">
        <v>0</v>
      </c>
      <c r="AF73" s="9">
        <v>0</v>
      </c>
      <c r="AG73" s="9">
        <v>0</v>
      </c>
      <c r="AH73" s="9">
        <v>0</v>
      </c>
      <c r="AI73" s="9">
        <v>0</v>
      </c>
      <c r="AJ73" s="10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10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10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10">
        <v>0</v>
      </c>
      <c r="BJ73" s="10">
        <v>0</v>
      </c>
      <c r="BK73" s="9">
        <v>0</v>
      </c>
      <c r="BL73" s="10">
        <v>0</v>
      </c>
      <c r="BM73" s="10">
        <v>0</v>
      </c>
    </row>
    <row r="74" spans="2:65">
      <c r="B74" s="9" t="s">
        <v>200</v>
      </c>
      <c r="C74" s="10" t="s">
        <v>201</v>
      </c>
      <c r="D74" s="10"/>
      <c r="E74" s="9"/>
      <c r="F74" s="24"/>
      <c r="G74" s="25"/>
      <c r="H74" s="9"/>
      <c r="I74" s="10"/>
      <c r="J74" s="9"/>
      <c r="K74" s="9"/>
      <c r="L74" s="9"/>
      <c r="M74" s="10"/>
      <c r="N74" s="9"/>
      <c r="O74" s="9"/>
      <c r="P74" s="10"/>
      <c r="Q74" s="10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10">
        <v>0</v>
      </c>
      <c r="AB74" s="9">
        <v>0</v>
      </c>
      <c r="AC74" s="9">
        <v>0</v>
      </c>
      <c r="AD74" s="9">
        <v>0</v>
      </c>
      <c r="AE74" s="10">
        <v>0</v>
      </c>
      <c r="AF74" s="9">
        <v>0</v>
      </c>
      <c r="AG74" s="9">
        <v>0</v>
      </c>
      <c r="AH74" s="9">
        <v>0</v>
      </c>
      <c r="AI74" s="9">
        <v>0</v>
      </c>
      <c r="AJ74" s="10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10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10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10">
        <v>0</v>
      </c>
      <c r="BJ74" s="10">
        <v>0</v>
      </c>
      <c r="BK74" s="9">
        <v>0</v>
      </c>
      <c r="BL74" s="10">
        <v>0</v>
      </c>
      <c r="BM74" s="10">
        <v>0</v>
      </c>
    </row>
    <row r="75" spans="2:65">
      <c r="B75" s="9" t="s">
        <v>202</v>
      </c>
      <c r="C75" s="10" t="s">
        <v>203</v>
      </c>
      <c r="D75" s="10"/>
      <c r="E75" s="9"/>
      <c r="F75" s="24"/>
      <c r="G75" s="25"/>
      <c r="H75" s="9"/>
      <c r="I75" s="10"/>
      <c r="J75" s="9"/>
      <c r="K75" s="9"/>
      <c r="L75" s="9"/>
      <c r="M75" s="10"/>
      <c r="N75" s="9"/>
      <c r="O75" s="9"/>
      <c r="P75" s="10"/>
      <c r="Q75" s="10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10">
        <v>0</v>
      </c>
      <c r="AB75" s="9">
        <v>0</v>
      </c>
      <c r="AC75" s="9">
        <v>0</v>
      </c>
      <c r="AD75" s="9">
        <v>0</v>
      </c>
      <c r="AE75" s="10">
        <v>0</v>
      </c>
      <c r="AF75" s="9">
        <v>0</v>
      </c>
      <c r="AG75" s="9">
        <v>0</v>
      </c>
      <c r="AH75" s="9">
        <v>0</v>
      </c>
      <c r="AI75" s="9">
        <v>0</v>
      </c>
      <c r="AJ75" s="10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10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10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10">
        <v>0</v>
      </c>
      <c r="BJ75" s="10">
        <v>0</v>
      </c>
      <c r="BK75" s="9">
        <v>0</v>
      </c>
      <c r="BL75" s="10">
        <v>0</v>
      </c>
      <c r="BM75" s="10">
        <v>0</v>
      </c>
    </row>
    <row r="76" spans="2:65">
      <c r="B76" s="9" t="s">
        <v>204</v>
      </c>
      <c r="C76" s="10" t="s">
        <v>205</v>
      </c>
      <c r="D76" s="10"/>
      <c r="E76" s="9"/>
      <c r="F76" s="24"/>
      <c r="G76" s="25"/>
      <c r="H76" s="9"/>
      <c r="I76" s="10"/>
      <c r="J76" s="9"/>
      <c r="K76" s="9"/>
      <c r="L76" s="9"/>
      <c r="M76" s="10"/>
      <c r="N76" s="9"/>
      <c r="O76" s="9"/>
      <c r="P76" s="10"/>
      <c r="Q76" s="10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10">
        <v>0</v>
      </c>
      <c r="AB76" s="9">
        <v>0</v>
      </c>
      <c r="AC76" s="9">
        <v>0</v>
      </c>
      <c r="AD76" s="9">
        <v>0</v>
      </c>
      <c r="AE76" s="10">
        <v>0</v>
      </c>
      <c r="AF76" s="9">
        <v>0</v>
      </c>
      <c r="AG76" s="9">
        <v>0</v>
      </c>
      <c r="AH76" s="9">
        <v>0</v>
      </c>
      <c r="AI76" s="9">
        <v>0</v>
      </c>
      <c r="AJ76" s="10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10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10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10">
        <v>0</v>
      </c>
      <c r="BJ76" s="10">
        <v>0</v>
      </c>
      <c r="BK76" s="9">
        <v>0</v>
      </c>
      <c r="BL76" s="10">
        <v>0</v>
      </c>
      <c r="BM76" s="10">
        <v>0</v>
      </c>
    </row>
    <row r="77" spans="2:65">
      <c r="B77" s="9" t="s">
        <v>206</v>
      </c>
      <c r="C77" s="10" t="s">
        <v>207</v>
      </c>
      <c r="D77" s="10"/>
      <c r="E77" s="9"/>
      <c r="F77" s="24"/>
      <c r="G77" s="25"/>
      <c r="H77" s="9"/>
      <c r="I77" s="10"/>
      <c r="J77" s="9"/>
      <c r="K77" s="9"/>
      <c r="L77" s="9"/>
      <c r="M77" s="10"/>
      <c r="N77" s="9"/>
      <c r="O77" s="9"/>
      <c r="P77" s="10"/>
      <c r="Q77" s="10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10">
        <v>0</v>
      </c>
      <c r="AB77" s="9">
        <v>0</v>
      </c>
      <c r="AC77" s="9">
        <v>0</v>
      </c>
      <c r="AD77" s="9">
        <v>0</v>
      </c>
      <c r="AE77" s="10">
        <v>0</v>
      </c>
      <c r="AF77" s="9">
        <v>0</v>
      </c>
      <c r="AG77" s="9">
        <v>0</v>
      </c>
      <c r="AH77" s="9">
        <v>0</v>
      </c>
      <c r="AI77" s="9">
        <v>0</v>
      </c>
      <c r="AJ77" s="10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10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10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10">
        <v>0</v>
      </c>
      <c r="BJ77" s="10">
        <v>0</v>
      </c>
      <c r="BK77" s="9">
        <v>0</v>
      </c>
      <c r="BL77" s="10">
        <v>0</v>
      </c>
      <c r="BM77" s="10">
        <v>0</v>
      </c>
    </row>
    <row r="78" spans="2:65">
      <c r="B78" s="9" t="s">
        <v>208</v>
      </c>
      <c r="C78" s="10" t="s">
        <v>209</v>
      </c>
      <c r="D78" s="10"/>
      <c r="E78" s="9"/>
      <c r="F78" s="24"/>
      <c r="G78" s="25"/>
      <c r="H78" s="9"/>
      <c r="I78" s="10"/>
      <c r="J78" s="9"/>
      <c r="K78" s="9"/>
      <c r="L78" s="9"/>
      <c r="M78" s="10"/>
      <c r="N78" s="9"/>
      <c r="O78" s="9"/>
      <c r="P78" s="10"/>
      <c r="Q78" s="10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10">
        <v>0</v>
      </c>
      <c r="AB78" s="9">
        <v>0</v>
      </c>
      <c r="AC78" s="9">
        <v>0</v>
      </c>
      <c r="AD78" s="9">
        <v>0</v>
      </c>
      <c r="AE78" s="10">
        <v>0</v>
      </c>
      <c r="AF78" s="9">
        <v>0</v>
      </c>
      <c r="AG78" s="9">
        <v>0</v>
      </c>
      <c r="AH78" s="9">
        <v>0</v>
      </c>
      <c r="AI78" s="9">
        <v>0</v>
      </c>
      <c r="AJ78" s="10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10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10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10">
        <v>0</v>
      </c>
      <c r="BJ78" s="10">
        <v>0</v>
      </c>
      <c r="BK78" s="9">
        <v>0</v>
      </c>
      <c r="BL78" s="10">
        <v>0</v>
      </c>
      <c r="BM78" s="10">
        <v>0</v>
      </c>
    </row>
    <row r="79" spans="2:65">
      <c r="B79" s="9" t="s">
        <v>210</v>
      </c>
      <c r="C79" s="10" t="s">
        <v>211</v>
      </c>
      <c r="D79" s="10"/>
      <c r="E79" s="9"/>
      <c r="F79" s="24"/>
      <c r="G79" s="25"/>
      <c r="H79" s="9"/>
      <c r="I79" s="10"/>
      <c r="J79" s="9"/>
      <c r="K79" s="9"/>
      <c r="L79" s="9"/>
      <c r="M79" s="10"/>
      <c r="N79" s="9"/>
      <c r="O79" s="9"/>
      <c r="P79" s="10"/>
      <c r="Q79" s="10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0">
        <v>0</v>
      </c>
      <c r="AB79" s="9">
        <v>0</v>
      </c>
      <c r="AC79" s="9">
        <v>0</v>
      </c>
      <c r="AD79" s="9">
        <v>0</v>
      </c>
      <c r="AE79" s="10">
        <v>0</v>
      </c>
      <c r="AF79" s="9">
        <v>0</v>
      </c>
      <c r="AG79" s="9">
        <v>0</v>
      </c>
      <c r="AH79" s="9">
        <v>0</v>
      </c>
      <c r="AI79" s="9">
        <v>0</v>
      </c>
      <c r="AJ79" s="10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10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10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10">
        <v>0</v>
      </c>
      <c r="BJ79" s="10">
        <v>0</v>
      </c>
      <c r="BK79" s="9">
        <v>0</v>
      </c>
      <c r="BL79" s="10">
        <v>0</v>
      </c>
      <c r="BM79" s="10">
        <v>0</v>
      </c>
    </row>
    <row r="80" spans="2:65">
      <c r="B80" s="9" t="s">
        <v>212</v>
      </c>
      <c r="C80" s="10" t="s">
        <v>213</v>
      </c>
      <c r="D80" s="10"/>
      <c r="E80" s="9"/>
      <c r="F80" s="24"/>
      <c r="G80" s="25"/>
      <c r="H80" s="9"/>
      <c r="I80" s="10"/>
      <c r="J80" s="9"/>
      <c r="K80" s="9"/>
      <c r="L80" s="9"/>
      <c r="M80" s="10"/>
      <c r="N80" s="9"/>
      <c r="O80" s="9"/>
      <c r="P80" s="10"/>
      <c r="Q80" s="10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10">
        <v>0</v>
      </c>
      <c r="AB80" s="9">
        <v>0</v>
      </c>
      <c r="AC80" s="9">
        <v>0</v>
      </c>
      <c r="AD80" s="9">
        <v>0</v>
      </c>
      <c r="AE80" s="10">
        <v>0</v>
      </c>
      <c r="AF80" s="9">
        <v>0</v>
      </c>
      <c r="AG80" s="9">
        <v>0</v>
      </c>
      <c r="AH80" s="9">
        <v>0</v>
      </c>
      <c r="AI80" s="9">
        <v>0</v>
      </c>
      <c r="AJ80" s="10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10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10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10">
        <v>0</v>
      </c>
      <c r="BJ80" s="10">
        <v>0</v>
      </c>
      <c r="BK80" s="9">
        <v>0</v>
      </c>
      <c r="BL80" s="10">
        <v>0</v>
      </c>
      <c r="BM80" s="10">
        <v>0</v>
      </c>
    </row>
    <row r="81" spans="2:65">
      <c r="B81" s="9" t="s">
        <v>214</v>
      </c>
      <c r="C81" s="10" t="s">
        <v>215</v>
      </c>
      <c r="D81" s="10"/>
      <c r="E81" s="9"/>
      <c r="F81" s="24"/>
      <c r="G81" s="25"/>
      <c r="H81" s="9"/>
      <c r="I81" s="10"/>
      <c r="J81" s="9"/>
      <c r="K81" s="9"/>
      <c r="L81" s="9"/>
      <c r="M81" s="10"/>
      <c r="N81" s="9"/>
      <c r="O81" s="9"/>
      <c r="P81" s="10"/>
      <c r="Q81" s="10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10">
        <v>0</v>
      </c>
      <c r="AB81" s="9">
        <v>0</v>
      </c>
      <c r="AC81" s="9">
        <v>0</v>
      </c>
      <c r="AD81" s="9">
        <v>0</v>
      </c>
      <c r="AE81" s="10">
        <v>0</v>
      </c>
      <c r="AF81" s="9">
        <v>0</v>
      </c>
      <c r="AG81" s="9">
        <v>0</v>
      </c>
      <c r="AH81" s="9">
        <v>0</v>
      </c>
      <c r="AI81" s="9">
        <v>0</v>
      </c>
      <c r="AJ81" s="10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10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10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10">
        <v>0</v>
      </c>
      <c r="BJ81" s="10">
        <v>0</v>
      </c>
      <c r="BK81" s="9">
        <v>0</v>
      </c>
      <c r="BL81" s="10">
        <v>0</v>
      </c>
      <c r="BM81" s="10">
        <v>0</v>
      </c>
    </row>
    <row r="82" spans="2:65">
      <c r="B82" s="9" t="s">
        <v>216</v>
      </c>
      <c r="C82" s="10" t="s">
        <v>217</v>
      </c>
      <c r="D82" s="10"/>
      <c r="E82" s="9"/>
      <c r="F82" s="24"/>
      <c r="G82" s="25"/>
      <c r="H82" s="9"/>
      <c r="I82" s="10"/>
      <c r="J82" s="9"/>
      <c r="K82" s="9"/>
      <c r="L82" s="9"/>
      <c r="M82" s="10"/>
      <c r="N82" s="9"/>
      <c r="O82" s="9"/>
      <c r="P82" s="10"/>
      <c r="Q82" s="10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10">
        <v>0</v>
      </c>
      <c r="AB82" s="9">
        <v>0</v>
      </c>
      <c r="AC82" s="9">
        <v>0</v>
      </c>
      <c r="AD82" s="9">
        <v>0</v>
      </c>
      <c r="AE82" s="10">
        <v>0</v>
      </c>
      <c r="AF82" s="9">
        <v>0</v>
      </c>
      <c r="AG82" s="9">
        <v>0</v>
      </c>
      <c r="AH82" s="9">
        <v>0</v>
      </c>
      <c r="AI82" s="9">
        <v>0</v>
      </c>
      <c r="AJ82" s="10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10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10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10">
        <v>0</v>
      </c>
      <c r="BJ82" s="10">
        <v>0</v>
      </c>
      <c r="BK82" s="9">
        <v>0</v>
      </c>
      <c r="BL82" s="10">
        <v>0</v>
      </c>
      <c r="BM82" s="10">
        <v>0</v>
      </c>
    </row>
    <row r="83" spans="2:65">
      <c r="B83" s="9" t="s">
        <v>218</v>
      </c>
      <c r="C83" s="10" t="s">
        <v>219</v>
      </c>
      <c r="D83" s="10"/>
      <c r="E83" s="9"/>
      <c r="F83" s="24"/>
      <c r="G83" s="25"/>
      <c r="H83" s="9"/>
      <c r="I83" s="10"/>
      <c r="J83" s="9"/>
      <c r="K83" s="9"/>
      <c r="L83" s="9"/>
      <c r="M83" s="10"/>
      <c r="N83" s="9"/>
      <c r="O83" s="9"/>
      <c r="P83" s="10"/>
      <c r="Q83" s="10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0">
        <v>0</v>
      </c>
      <c r="AB83" s="9">
        <v>0</v>
      </c>
      <c r="AC83" s="9">
        <v>0</v>
      </c>
      <c r="AD83" s="9">
        <v>0</v>
      </c>
      <c r="AE83" s="10">
        <v>0</v>
      </c>
      <c r="AF83" s="9">
        <v>0</v>
      </c>
      <c r="AG83" s="9">
        <v>0</v>
      </c>
      <c r="AH83" s="9">
        <v>0</v>
      </c>
      <c r="AI83" s="9">
        <v>0</v>
      </c>
      <c r="AJ83" s="10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10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10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10">
        <v>0</v>
      </c>
      <c r="BJ83" s="10">
        <v>0</v>
      </c>
      <c r="BK83" s="9">
        <v>0</v>
      </c>
      <c r="BL83" s="10">
        <v>0</v>
      </c>
      <c r="BM83" s="10">
        <v>0</v>
      </c>
    </row>
    <row r="84" spans="2:65">
      <c r="B84" s="9" t="s">
        <v>220</v>
      </c>
      <c r="C84" s="10" t="s">
        <v>221</v>
      </c>
      <c r="D84" s="10"/>
      <c r="E84" s="9"/>
      <c r="F84" s="24"/>
      <c r="G84" s="25"/>
      <c r="H84" s="9"/>
      <c r="I84" s="10"/>
      <c r="J84" s="9"/>
      <c r="K84" s="9"/>
      <c r="L84" s="9"/>
      <c r="M84" s="10"/>
      <c r="N84" s="9"/>
      <c r="O84" s="9"/>
      <c r="P84" s="10"/>
      <c r="Q84" s="10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0">
        <v>0</v>
      </c>
      <c r="AB84" s="9">
        <v>0</v>
      </c>
      <c r="AC84" s="9">
        <v>0</v>
      </c>
      <c r="AD84" s="9">
        <v>0</v>
      </c>
      <c r="AE84" s="10">
        <v>0</v>
      </c>
      <c r="AF84" s="9">
        <v>0</v>
      </c>
      <c r="AG84" s="9">
        <v>0</v>
      </c>
      <c r="AH84" s="9">
        <v>0</v>
      </c>
      <c r="AI84" s="9">
        <v>0</v>
      </c>
      <c r="AJ84" s="10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10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10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10">
        <v>0</v>
      </c>
      <c r="BJ84" s="10">
        <v>0</v>
      </c>
      <c r="BK84" s="9">
        <v>0</v>
      </c>
      <c r="BL84" s="10">
        <v>0</v>
      </c>
      <c r="BM84" s="10">
        <v>0</v>
      </c>
    </row>
    <row r="85" spans="2:65">
      <c r="B85" s="9" t="s">
        <v>222</v>
      </c>
      <c r="C85" s="10" t="s">
        <v>223</v>
      </c>
      <c r="D85" s="10"/>
      <c r="E85" s="9"/>
      <c r="F85" s="24"/>
      <c r="G85" s="25"/>
      <c r="H85" s="9"/>
      <c r="I85" s="10"/>
      <c r="J85" s="9"/>
      <c r="K85" s="9"/>
      <c r="L85" s="9"/>
      <c r="M85" s="10"/>
      <c r="N85" s="9"/>
      <c r="O85" s="9"/>
      <c r="P85" s="10"/>
      <c r="Q85" s="10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0">
        <v>0</v>
      </c>
      <c r="AB85" s="9">
        <v>0</v>
      </c>
      <c r="AC85" s="9">
        <v>0</v>
      </c>
      <c r="AD85" s="9">
        <v>0</v>
      </c>
      <c r="AE85" s="10">
        <v>0</v>
      </c>
      <c r="AF85" s="9">
        <v>0</v>
      </c>
      <c r="AG85" s="9">
        <v>0</v>
      </c>
      <c r="AH85" s="9">
        <v>0</v>
      </c>
      <c r="AI85" s="9">
        <v>0</v>
      </c>
      <c r="AJ85" s="10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10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10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10">
        <v>0</v>
      </c>
      <c r="BJ85" s="10">
        <v>0</v>
      </c>
      <c r="BK85" s="9">
        <v>0</v>
      </c>
      <c r="BL85" s="10">
        <v>0</v>
      </c>
      <c r="BM85" s="10">
        <v>0</v>
      </c>
    </row>
    <row r="86" spans="2:65">
      <c r="B86" s="9" t="s">
        <v>224</v>
      </c>
      <c r="C86" s="10" t="s">
        <v>225</v>
      </c>
      <c r="D86" s="10"/>
      <c r="E86" s="9"/>
      <c r="F86" s="24"/>
      <c r="G86" s="25"/>
      <c r="H86" s="9"/>
      <c r="I86" s="10"/>
      <c r="J86" s="9"/>
      <c r="K86" s="9"/>
      <c r="L86" s="9"/>
      <c r="M86" s="10"/>
      <c r="N86" s="9"/>
      <c r="O86" s="9"/>
      <c r="P86" s="10"/>
      <c r="Q86" s="10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0">
        <v>0</v>
      </c>
      <c r="AB86" s="9">
        <v>0</v>
      </c>
      <c r="AC86" s="9">
        <v>0</v>
      </c>
      <c r="AD86" s="9">
        <v>0</v>
      </c>
      <c r="AE86" s="10">
        <v>0</v>
      </c>
      <c r="AF86" s="9">
        <v>0</v>
      </c>
      <c r="AG86" s="9">
        <v>0</v>
      </c>
      <c r="AH86" s="9">
        <v>0</v>
      </c>
      <c r="AI86" s="9">
        <v>0</v>
      </c>
      <c r="AJ86" s="10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10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10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10">
        <v>0</v>
      </c>
      <c r="BJ86" s="10">
        <v>0</v>
      </c>
      <c r="BK86" s="9">
        <v>0</v>
      </c>
      <c r="BL86" s="10">
        <v>0</v>
      </c>
      <c r="BM86" s="10">
        <v>0</v>
      </c>
    </row>
    <row r="87" spans="2:65">
      <c r="B87" s="9" t="s">
        <v>226</v>
      </c>
      <c r="C87" s="10" t="s">
        <v>227</v>
      </c>
      <c r="D87" s="10"/>
      <c r="E87" s="9"/>
      <c r="F87" s="24"/>
      <c r="G87" s="25"/>
      <c r="H87" s="9"/>
      <c r="I87" s="10"/>
      <c r="J87" s="9"/>
      <c r="K87" s="9"/>
      <c r="L87" s="9"/>
      <c r="M87" s="10"/>
      <c r="N87" s="9"/>
      <c r="O87" s="9"/>
      <c r="P87" s="10"/>
      <c r="Q87" s="10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0">
        <v>0</v>
      </c>
      <c r="AB87" s="9">
        <v>0</v>
      </c>
      <c r="AC87" s="9">
        <v>0</v>
      </c>
      <c r="AD87" s="9">
        <v>0</v>
      </c>
      <c r="AE87" s="10">
        <v>0</v>
      </c>
      <c r="AF87" s="9">
        <v>0</v>
      </c>
      <c r="AG87" s="9">
        <v>0</v>
      </c>
      <c r="AH87" s="9">
        <v>0</v>
      </c>
      <c r="AI87" s="9">
        <v>0</v>
      </c>
      <c r="AJ87" s="10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10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10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10">
        <v>0</v>
      </c>
      <c r="BJ87" s="10">
        <v>0</v>
      </c>
      <c r="BK87" s="9">
        <v>0</v>
      </c>
      <c r="BL87" s="10">
        <v>0</v>
      </c>
      <c r="BM87" s="10">
        <v>0</v>
      </c>
    </row>
    <row r="88" spans="2:65">
      <c r="B88" s="9" t="s">
        <v>228</v>
      </c>
      <c r="C88" s="10" t="s">
        <v>229</v>
      </c>
      <c r="D88" s="10"/>
      <c r="E88" s="9"/>
      <c r="F88" s="24"/>
      <c r="G88" s="25"/>
      <c r="H88" s="9"/>
      <c r="I88" s="10"/>
      <c r="J88" s="9"/>
      <c r="K88" s="9"/>
      <c r="L88" s="9"/>
      <c r="M88" s="10"/>
      <c r="N88" s="9"/>
      <c r="O88" s="9"/>
      <c r="P88" s="10"/>
      <c r="Q88" s="10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10">
        <v>0</v>
      </c>
      <c r="AB88" s="9">
        <v>0</v>
      </c>
      <c r="AC88" s="9">
        <v>0</v>
      </c>
      <c r="AD88" s="9">
        <v>0</v>
      </c>
      <c r="AE88" s="10">
        <v>0</v>
      </c>
      <c r="AF88" s="9">
        <v>0</v>
      </c>
      <c r="AG88" s="9">
        <v>0</v>
      </c>
      <c r="AH88" s="9">
        <v>0</v>
      </c>
      <c r="AI88" s="9">
        <v>0</v>
      </c>
      <c r="AJ88" s="10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10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10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10">
        <v>0</v>
      </c>
      <c r="BJ88" s="10">
        <v>0</v>
      </c>
      <c r="BK88" s="9">
        <v>0</v>
      </c>
      <c r="BL88" s="10">
        <v>0</v>
      </c>
      <c r="BM88" s="10">
        <v>0</v>
      </c>
    </row>
    <row r="89" spans="2:65">
      <c r="B89" s="9" t="s">
        <v>230</v>
      </c>
      <c r="C89" s="10" t="s">
        <v>231</v>
      </c>
      <c r="D89" s="10"/>
      <c r="E89" s="9"/>
      <c r="F89" s="24"/>
      <c r="G89" s="25"/>
      <c r="H89" s="9"/>
      <c r="I89" s="10"/>
      <c r="J89" s="9"/>
      <c r="K89" s="9"/>
      <c r="L89" s="9"/>
      <c r="M89" s="10"/>
      <c r="N89" s="9"/>
      <c r="O89" s="9"/>
      <c r="P89" s="10"/>
      <c r="Q89" s="10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10">
        <v>0</v>
      </c>
      <c r="AB89" s="9">
        <v>0</v>
      </c>
      <c r="AC89" s="9">
        <v>0</v>
      </c>
      <c r="AD89" s="9">
        <v>0</v>
      </c>
      <c r="AE89" s="10">
        <v>0</v>
      </c>
      <c r="AF89" s="9">
        <v>0</v>
      </c>
      <c r="AG89" s="9">
        <v>0</v>
      </c>
      <c r="AH89" s="9">
        <v>0</v>
      </c>
      <c r="AI89" s="9">
        <v>0</v>
      </c>
      <c r="AJ89" s="10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10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10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10">
        <v>0</v>
      </c>
      <c r="BJ89" s="10">
        <v>0</v>
      </c>
      <c r="BK89" s="9">
        <v>0</v>
      </c>
      <c r="BL89" s="10">
        <v>0</v>
      </c>
      <c r="BM89" s="10">
        <v>0</v>
      </c>
    </row>
    <row r="90" spans="2:65">
      <c r="B90" s="9" t="s">
        <v>232</v>
      </c>
      <c r="C90" s="10" t="s">
        <v>233</v>
      </c>
      <c r="D90" s="10"/>
      <c r="E90" s="9"/>
      <c r="F90" s="24"/>
      <c r="G90" s="25"/>
      <c r="H90" s="9"/>
      <c r="I90" s="10"/>
      <c r="J90" s="9"/>
      <c r="K90" s="9"/>
      <c r="L90" s="9"/>
      <c r="M90" s="10"/>
      <c r="N90" s="9"/>
      <c r="O90" s="9"/>
      <c r="P90" s="10"/>
      <c r="Q90" s="10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10">
        <v>0</v>
      </c>
      <c r="AB90" s="9">
        <v>0</v>
      </c>
      <c r="AC90" s="9">
        <v>0</v>
      </c>
      <c r="AD90" s="9">
        <v>0</v>
      </c>
      <c r="AE90" s="10">
        <v>0</v>
      </c>
      <c r="AF90" s="9">
        <v>0</v>
      </c>
      <c r="AG90" s="9">
        <v>0</v>
      </c>
      <c r="AH90" s="9">
        <v>0</v>
      </c>
      <c r="AI90" s="9">
        <v>0</v>
      </c>
      <c r="AJ90" s="10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10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10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10">
        <v>0</v>
      </c>
      <c r="BJ90" s="10">
        <v>0</v>
      </c>
      <c r="BK90" s="9">
        <v>0</v>
      </c>
      <c r="BL90" s="10">
        <v>0</v>
      </c>
      <c r="BM90" s="10">
        <v>0</v>
      </c>
    </row>
    <row r="91" spans="2:65">
      <c r="B91" s="9" t="s">
        <v>234</v>
      </c>
      <c r="C91" s="10" t="s">
        <v>235</v>
      </c>
      <c r="D91" s="10"/>
      <c r="E91" s="9"/>
      <c r="F91" s="24"/>
      <c r="G91" s="25"/>
      <c r="H91" s="9"/>
      <c r="I91" s="10"/>
      <c r="J91" s="9"/>
      <c r="K91" s="9"/>
      <c r="L91" s="9"/>
      <c r="M91" s="10"/>
      <c r="N91" s="9"/>
      <c r="O91" s="9"/>
      <c r="P91" s="10"/>
      <c r="Q91" s="10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10">
        <v>0</v>
      </c>
      <c r="AB91" s="9">
        <v>0</v>
      </c>
      <c r="AC91" s="9">
        <v>0</v>
      </c>
      <c r="AD91" s="9">
        <v>0</v>
      </c>
      <c r="AE91" s="10">
        <v>0</v>
      </c>
      <c r="AF91" s="9">
        <v>0</v>
      </c>
      <c r="AG91" s="9">
        <v>0</v>
      </c>
      <c r="AH91" s="9">
        <v>0</v>
      </c>
      <c r="AI91" s="9">
        <v>0</v>
      </c>
      <c r="AJ91" s="10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10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10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10">
        <v>0</v>
      </c>
      <c r="BJ91" s="10">
        <v>0</v>
      </c>
      <c r="BK91" s="9">
        <v>0</v>
      </c>
      <c r="BL91" s="10">
        <v>0</v>
      </c>
      <c r="BM91" s="10">
        <v>0</v>
      </c>
    </row>
    <row r="92" spans="2:65">
      <c r="B92" s="9" t="s">
        <v>236</v>
      </c>
      <c r="C92" s="10" t="s">
        <v>237</v>
      </c>
      <c r="D92" s="10"/>
      <c r="E92" s="9"/>
      <c r="F92" s="24"/>
      <c r="G92" s="25"/>
      <c r="H92" s="9"/>
      <c r="I92" s="10"/>
      <c r="J92" s="9"/>
      <c r="K92" s="9"/>
      <c r="L92" s="9"/>
      <c r="M92" s="10"/>
      <c r="N92" s="9"/>
      <c r="O92" s="9"/>
      <c r="P92" s="10"/>
      <c r="Q92" s="10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10">
        <v>0</v>
      </c>
      <c r="AB92" s="9">
        <v>0</v>
      </c>
      <c r="AC92" s="9">
        <v>0</v>
      </c>
      <c r="AD92" s="9">
        <v>0</v>
      </c>
      <c r="AE92" s="10">
        <v>0</v>
      </c>
      <c r="AF92" s="9">
        <v>0</v>
      </c>
      <c r="AG92" s="9">
        <v>0</v>
      </c>
      <c r="AH92" s="9">
        <v>0</v>
      </c>
      <c r="AI92" s="9">
        <v>0</v>
      </c>
      <c r="AJ92" s="10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10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10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10">
        <v>0</v>
      </c>
      <c r="BJ92" s="10">
        <v>0</v>
      </c>
      <c r="BK92" s="9">
        <v>0</v>
      </c>
      <c r="BL92" s="10">
        <v>0</v>
      </c>
      <c r="BM92" s="10">
        <v>0</v>
      </c>
    </row>
    <row r="93" spans="2:65">
      <c r="B93" s="9" t="s">
        <v>238</v>
      </c>
      <c r="C93" s="10" t="s">
        <v>239</v>
      </c>
      <c r="D93" s="10"/>
      <c r="E93" s="9"/>
      <c r="F93" s="24"/>
      <c r="G93" s="25"/>
      <c r="H93" s="9"/>
      <c r="I93" s="10"/>
      <c r="J93" s="9"/>
      <c r="K93" s="9"/>
      <c r="L93" s="9"/>
      <c r="M93" s="10"/>
      <c r="N93" s="9"/>
      <c r="O93" s="9"/>
      <c r="P93" s="10"/>
      <c r="Q93" s="10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10">
        <v>0</v>
      </c>
      <c r="AB93" s="9">
        <v>0</v>
      </c>
      <c r="AC93" s="9">
        <v>0</v>
      </c>
      <c r="AD93" s="9">
        <v>0</v>
      </c>
      <c r="AE93" s="10">
        <v>0</v>
      </c>
      <c r="AF93" s="9">
        <v>0</v>
      </c>
      <c r="AG93" s="9">
        <v>0</v>
      </c>
      <c r="AH93" s="9">
        <v>0</v>
      </c>
      <c r="AI93" s="9">
        <v>0</v>
      </c>
      <c r="AJ93" s="10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10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10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10">
        <v>0</v>
      </c>
      <c r="BJ93" s="10">
        <v>0</v>
      </c>
      <c r="BK93" s="9">
        <v>0</v>
      </c>
      <c r="BL93" s="10">
        <v>0</v>
      </c>
      <c r="BM93" s="10">
        <v>0</v>
      </c>
    </row>
    <row r="94" spans="2:65">
      <c r="B94" s="9" t="s">
        <v>240</v>
      </c>
      <c r="C94" s="10" t="s">
        <v>241</v>
      </c>
      <c r="D94" s="10"/>
      <c r="E94" s="9"/>
      <c r="F94" s="24"/>
      <c r="G94" s="25"/>
      <c r="H94" s="9"/>
      <c r="I94" s="10"/>
      <c r="J94" s="9"/>
      <c r="K94" s="9"/>
      <c r="L94" s="9"/>
      <c r="M94" s="10"/>
      <c r="N94" s="9"/>
      <c r="O94" s="9"/>
      <c r="P94" s="10"/>
      <c r="Q94" s="10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10">
        <v>0</v>
      </c>
      <c r="AB94" s="9">
        <v>0</v>
      </c>
      <c r="AC94" s="9">
        <v>0</v>
      </c>
      <c r="AD94" s="9">
        <v>0</v>
      </c>
      <c r="AE94" s="10">
        <v>0</v>
      </c>
      <c r="AF94" s="9">
        <v>0</v>
      </c>
      <c r="AG94" s="9">
        <v>0</v>
      </c>
      <c r="AH94" s="9">
        <v>0</v>
      </c>
      <c r="AI94" s="9">
        <v>0</v>
      </c>
      <c r="AJ94" s="10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10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10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10">
        <v>0</v>
      </c>
      <c r="BJ94" s="10">
        <v>0</v>
      </c>
      <c r="BK94" s="9">
        <v>0</v>
      </c>
      <c r="BL94" s="10">
        <v>0</v>
      </c>
      <c r="BM94" s="10">
        <v>0</v>
      </c>
    </row>
    <row r="95" spans="2:65">
      <c r="B95" s="9" t="s">
        <v>242</v>
      </c>
      <c r="C95" s="10" t="s">
        <v>243</v>
      </c>
      <c r="D95" s="10"/>
      <c r="E95" s="9"/>
      <c r="F95" s="24"/>
      <c r="G95" s="25"/>
      <c r="H95" s="9"/>
      <c r="I95" s="10"/>
      <c r="J95" s="9"/>
      <c r="K95" s="9"/>
      <c r="L95" s="9"/>
      <c r="M95" s="10"/>
      <c r="N95" s="9"/>
      <c r="O95" s="9"/>
      <c r="P95" s="10"/>
      <c r="Q95" s="10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10">
        <v>0</v>
      </c>
      <c r="AB95" s="9">
        <v>0</v>
      </c>
      <c r="AC95" s="9">
        <v>0</v>
      </c>
      <c r="AD95" s="9">
        <v>0</v>
      </c>
      <c r="AE95" s="10">
        <v>0</v>
      </c>
      <c r="AF95" s="9">
        <v>0</v>
      </c>
      <c r="AG95" s="9">
        <v>0</v>
      </c>
      <c r="AH95" s="9">
        <v>0</v>
      </c>
      <c r="AI95" s="9">
        <v>0</v>
      </c>
      <c r="AJ95" s="10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10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10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10">
        <v>0</v>
      </c>
      <c r="BJ95" s="10">
        <v>0</v>
      </c>
      <c r="BK95" s="9">
        <v>0</v>
      </c>
      <c r="BL95" s="10">
        <v>0</v>
      </c>
      <c r="BM95" s="10">
        <v>0</v>
      </c>
    </row>
    <row r="96" spans="2:65">
      <c r="B96" s="9" t="s">
        <v>244</v>
      </c>
      <c r="C96" s="10" t="s">
        <v>245</v>
      </c>
      <c r="D96" s="10"/>
      <c r="E96" s="9"/>
      <c r="F96" s="24"/>
      <c r="G96" s="25"/>
      <c r="H96" s="9"/>
      <c r="I96" s="10"/>
      <c r="J96" s="9"/>
      <c r="K96" s="9"/>
      <c r="L96" s="9"/>
      <c r="M96" s="10"/>
      <c r="N96" s="9"/>
      <c r="O96" s="9"/>
      <c r="P96" s="10"/>
      <c r="Q96" s="10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10">
        <v>0</v>
      </c>
      <c r="AB96" s="9">
        <v>0</v>
      </c>
      <c r="AC96" s="9">
        <v>0</v>
      </c>
      <c r="AD96" s="9">
        <v>0</v>
      </c>
      <c r="AE96" s="10">
        <v>0</v>
      </c>
      <c r="AF96" s="9">
        <v>0</v>
      </c>
      <c r="AG96" s="9">
        <v>0</v>
      </c>
      <c r="AH96" s="9">
        <v>0</v>
      </c>
      <c r="AI96" s="9">
        <v>0</v>
      </c>
      <c r="AJ96" s="10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10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10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10">
        <v>0</v>
      </c>
      <c r="BJ96" s="10">
        <v>0</v>
      </c>
      <c r="BK96" s="9">
        <v>0</v>
      </c>
      <c r="BL96" s="10">
        <v>0</v>
      </c>
      <c r="BM96" s="10">
        <v>0</v>
      </c>
    </row>
    <row r="97" spans="2:65">
      <c r="B97" s="9" t="s">
        <v>246</v>
      </c>
      <c r="C97" s="10" t="s">
        <v>247</v>
      </c>
      <c r="D97" s="10"/>
      <c r="E97" s="9"/>
      <c r="F97" s="24"/>
      <c r="G97" s="25"/>
      <c r="H97" s="9"/>
      <c r="I97" s="10"/>
      <c r="J97" s="9"/>
      <c r="K97" s="9"/>
      <c r="L97" s="9"/>
      <c r="M97" s="10"/>
      <c r="N97" s="9"/>
      <c r="O97" s="9"/>
      <c r="P97" s="10"/>
      <c r="Q97" s="10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10">
        <v>0</v>
      </c>
      <c r="AB97" s="9">
        <v>0</v>
      </c>
      <c r="AC97" s="9">
        <v>0</v>
      </c>
      <c r="AD97" s="9">
        <v>0</v>
      </c>
      <c r="AE97" s="10">
        <v>0</v>
      </c>
      <c r="AF97" s="9">
        <v>0</v>
      </c>
      <c r="AG97" s="9">
        <v>0</v>
      </c>
      <c r="AH97" s="9">
        <v>0</v>
      </c>
      <c r="AI97" s="9">
        <v>0</v>
      </c>
      <c r="AJ97" s="10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10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10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10">
        <v>0</v>
      </c>
      <c r="BJ97" s="10">
        <v>0</v>
      </c>
      <c r="BK97" s="9">
        <v>0</v>
      </c>
      <c r="BL97" s="10">
        <v>0</v>
      </c>
      <c r="BM97" s="10">
        <v>0</v>
      </c>
    </row>
    <row r="98" spans="2:65">
      <c r="B98" s="9" t="s">
        <v>248</v>
      </c>
      <c r="C98" s="10" t="s">
        <v>249</v>
      </c>
      <c r="D98" s="10"/>
      <c r="E98" s="9"/>
      <c r="F98" s="24"/>
      <c r="G98" s="25"/>
      <c r="H98" s="9"/>
      <c r="I98" s="10"/>
      <c r="J98" s="9"/>
      <c r="K98" s="9"/>
      <c r="L98" s="9"/>
      <c r="M98" s="10"/>
      <c r="N98" s="9"/>
      <c r="O98" s="9"/>
      <c r="P98" s="10"/>
      <c r="Q98" s="10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10">
        <v>0</v>
      </c>
      <c r="AB98" s="9">
        <v>0</v>
      </c>
      <c r="AC98" s="9">
        <v>0</v>
      </c>
      <c r="AD98" s="9">
        <v>0</v>
      </c>
      <c r="AE98" s="10">
        <v>0</v>
      </c>
      <c r="AF98" s="9">
        <v>0</v>
      </c>
      <c r="AG98" s="9">
        <v>0</v>
      </c>
      <c r="AH98" s="9">
        <v>0</v>
      </c>
      <c r="AI98" s="9">
        <v>0</v>
      </c>
      <c r="AJ98" s="10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10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10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10">
        <v>0</v>
      </c>
      <c r="BJ98" s="10">
        <v>0</v>
      </c>
      <c r="BK98" s="9">
        <v>0</v>
      </c>
      <c r="BL98" s="10">
        <v>0</v>
      </c>
      <c r="BM98" s="10">
        <v>0</v>
      </c>
    </row>
    <row r="99" spans="2:65">
      <c r="B99" s="9" t="s">
        <v>250</v>
      </c>
      <c r="C99" s="10" t="s">
        <v>251</v>
      </c>
      <c r="D99" s="10"/>
      <c r="E99" s="9"/>
      <c r="F99" s="24"/>
      <c r="G99" s="25"/>
      <c r="H99" s="9"/>
      <c r="I99" s="10"/>
      <c r="J99" s="9"/>
      <c r="K99" s="9"/>
      <c r="L99" s="9"/>
      <c r="M99" s="10"/>
      <c r="N99" s="9"/>
      <c r="O99" s="9"/>
      <c r="P99" s="10"/>
      <c r="Q99" s="10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10">
        <v>0</v>
      </c>
      <c r="AB99" s="9">
        <v>0</v>
      </c>
      <c r="AC99" s="9">
        <v>0</v>
      </c>
      <c r="AD99" s="9">
        <v>0</v>
      </c>
      <c r="AE99" s="10">
        <v>0</v>
      </c>
      <c r="AF99" s="9">
        <v>0</v>
      </c>
      <c r="AG99" s="9">
        <v>0</v>
      </c>
      <c r="AH99" s="9">
        <v>0</v>
      </c>
      <c r="AI99" s="9">
        <v>0</v>
      </c>
      <c r="AJ99" s="10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10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10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10">
        <v>0</v>
      </c>
      <c r="BJ99" s="10">
        <v>0</v>
      </c>
      <c r="BK99" s="9">
        <v>0</v>
      </c>
      <c r="BL99" s="10">
        <v>0</v>
      </c>
      <c r="BM99" s="10">
        <v>0</v>
      </c>
    </row>
    <row r="100" spans="2:65">
      <c r="B100" s="9" t="s">
        <v>252</v>
      </c>
      <c r="C100" s="10" t="s">
        <v>253</v>
      </c>
      <c r="D100" s="10"/>
      <c r="E100" s="9"/>
      <c r="F100" s="24"/>
      <c r="G100" s="25"/>
      <c r="H100" s="9"/>
      <c r="I100" s="10"/>
      <c r="J100" s="9"/>
      <c r="K100" s="9"/>
      <c r="L100" s="9"/>
      <c r="M100" s="10"/>
      <c r="N100" s="9"/>
      <c r="O100" s="9"/>
      <c r="P100" s="10"/>
      <c r="Q100" s="10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10">
        <v>0</v>
      </c>
      <c r="AB100" s="9">
        <v>0</v>
      </c>
      <c r="AC100" s="9">
        <v>0</v>
      </c>
      <c r="AD100" s="9">
        <v>0</v>
      </c>
      <c r="AE100" s="10">
        <v>0</v>
      </c>
      <c r="AF100" s="9">
        <v>0</v>
      </c>
      <c r="AG100" s="9">
        <v>0</v>
      </c>
      <c r="AH100" s="9">
        <v>0</v>
      </c>
      <c r="AI100" s="9">
        <v>0</v>
      </c>
      <c r="AJ100" s="10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10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10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10">
        <v>0</v>
      </c>
      <c r="BJ100" s="10">
        <v>0</v>
      </c>
      <c r="BK100" s="9">
        <v>0</v>
      </c>
      <c r="BL100" s="10">
        <v>0</v>
      </c>
      <c r="BM100" s="10">
        <v>0</v>
      </c>
    </row>
    <row r="101" spans="2:65">
      <c r="B101" s="9" t="s">
        <v>254</v>
      </c>
      <c r="C101" s="10" t="s">
        <v>255</v>
      </c>
      <c r="D101" s="10"/>
      <c r="E101" s="9"/>
      <c r="F101" s="24"/>
      <c r="G101" s="25"/>
      <c r="H101" s="9"/>
      <c r="I101" s="10"/>
      <c r="J101" s="9"/>
      <c r="K101" s="9"/>
      <c r="L101" s="9"/>
      <c r="M101" s="10"/>
      <c r="N101" s="9"/>
      <c r="O101" s="9"/>
      <c r="P101" s="10"/>
      <c r="Q101" s="10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10">
        <v>0</v>
      </c>
      <c r="AB101" s="9">
        <v>0</v>
      </c>
      <c r="AC101" s="9">
        <v>0</v>
      </c>
      <c r="AD101" s="9">
        <v>0</v>
      </c>
      <c r="AE101" s="10">
        <v>0</v>
      </c>
      <c r="AF101" s="9">
        <v>0</v>
      </c>
      <c r="AG101" s="9">
        <v>0</v>
      </c>
      <c r="AH101" s="9">
        <v>0</v>
      </c>
      <c r="AI101" s="9">
        <v>0</v>
      </c>
      <c r="AJ101" s="10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10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10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10">
        <v>0</v>
      </c>
      <c r="BJ101" s="10">
        <v>0</v>
      </c>
      <c r="BK101" s="9">
        <v>0</v>
      </c>
      <c r="BL101" s="10">
        <v>0</v>
      </c>
      <c r="BM101" s="10">
        <v>0</v>
      </c>
    </row>
    <row r="102" spans="2:65">
      <c r="B102" s="9" t="s">
        <v>256</v>
      </c>
      <c r="C102" s="10" t="s">
        <v>257</v>
      </c>
      <c r="D102" s="10"/>
      <c r="E102" s="9"/>
      <c r="F102" s="24"/>
      <c r="G102" s="25"/>
      <c r="H102" s="9"/>
      <c r="I102" s="10"/>
      <c r="J102" s="9"/>
      <c r="K102" s="9"/>
      <c r="L102" s="9"/>
      <c r="M102" s="10"/>
      <c r="N102" s="9"/>
      <c r="O102" s="9"/>
      <c r="P102" s="10"/>
      <c r="Q102" s="10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10">
        <v>0</v>
      </c>
      <c r="AB102" s="9">
        <v>0</v>
      </c>
      <c r="AC102" s="9">
        <v>0</v>
      </c>
      <c r="AD102" s="9">
        <v>0</v>
      </c>
      <c r="AE102" s="10">
        <v>0</v>
      </c>
      <c r="AF102" s="9">
        <v>0</v>
      </c>
      <c r="AG102" s="9">
        <v>0</v>
      </c>
      <c r="AH102" s="9">
        <v>0</v>
      </c>
      <c r="AI102" s="9">
        <v>0</v>
      </c>
      <c r="AJ102" s="10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10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10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10">
        <v>0</v>
      </c>
      <c r="BJ102" s="10">
        <v>0</v>
      </c>
      <c r="BK102" s="9">
        <v>0</v>
      </c>
      <c r="BL102" s="10">
        <v>0</v>
      </c>
      <c r="BM102" s="10">
        <v>0</v>
      </c>
    </row>
    <row r="103" spans="2:65">
      <c r="B103" s="9" t="s">
        <v>258</v>
      </c>
      <c r="C103" s="10" t="s">
        <v>259</v>
      </c>
      <c r="D103" s="10"/>
      <c r="E103" s="9"/>
      <c r="F103" s="24"/>
      <c r="G103" s="25"/>
      <c r="H103" s="9"/>
      <c r="I103" s="10"/>
      <c r="J103" s="9"/>
      <c r="K103" s="9"/>
      <c r="L103" s="9"/>
      <c r="M103" s="10"/>
      <c r="N103" s="9"/>
      <c r="O103" s="9"/>
      <c r="P103" s="10"/>
      <c r="Q103" s="10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10">
        <v>0</v>
      </c>
      <c r="AB103" s="9">
        <v>0</v>
      </c>
      <c r="AC103" s="9">
        <v>0</v>
      </c>
      <c r="AD103" s="9">
        <v>0</v>
      </c>
      <c r="AE103" s="10">
        <v>0</v>
      </c>
      <c r="AF103" s="9">
        <v>0</v>
      </c>
      <c r="AG103" s="9">
        <v>0</v>
      </c>
      <c r="AH103" s="9">
        <v>0</v>
      </c>
      <c r="AI103" s="9">
        <v>0</v>
      </c>
      <c r="AJ103" s="10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10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10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10">
        <v>0</v>
      </c>
      <c r="BJ103" s="10">
        <v>0</v>
      </c>
      <c r="BK103" s="9">
        <v>0</v>
      </c>
      <c r="BL103" s="10">
        <v>0</v>
      </c>
      <c r="BM103" s="10">
        <v>0</v>
      </c>
    </row>
    <row r="104" spans="2:65">
      <c r="B104" s="9" t="s">
        <v>260</v>
      </c>
      <c r="C104" s="10" t="s">
        <v>261</v>
      </c>
      <c r="D104" s="10"/>
      <c r="E104" s="9"/>
      <c r="F104" s="24"/>
      <c r="G104" s="25"/>
      <c r="H104" s="9"/>
      <c r="I104" s="10"/>
      <c r="J104" s="9"/>
      <c r="K104" s="9"/>
      <c r="L104" s="9"/>
      <c r="M104" s="10"/>
      <c r="N104" s="9"/>
      <c r="O104" s="9"/>
      <c r="P104" s="10"/>
      <c r="Q104" s="10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10">
        <v>0</v>
      </c>
      <c r="AB104" s="9">
        <v>0</v>
      </c>
      <c r="AC104" s="9">
        <v>0</v>
      </c>
      <c r="AD104" s="9">
        <v>0</v>
      </c>
      <c r="AE104" s="10">
        <v>0</v>
      </c>
      <c r="AF104" s="9">
        <v>0</v>
      </c>
      <c r="AG104" s="9">
        <v>0</v>
      </c>
      <c r="AH104" s="9">
        <v>0</v>
      </c>
      <c r="AI104" s="9">
        <v>0</v>
      </c>
      <c r="AJ104" s="10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10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10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10">
        <v>0</v>
      </c>
      <c r="BJ104" s="10">
        <v>0</v>
      </c>
      <c r="BK104" s="9">
        <v>0</v>
      </c>
      <c r="BL104" s="10">
        <v>0</v>
      </c>
      <c r="BM104" s="10">
        <v>0</v>
      </c>
    </row>
    <row r="105" spans="2:65">
      <c r="B105" s="9" t="s">
        <v>262</v>
      </c>
      <c r="C105" s="10" t="s">
        <v>263</v>
      </c>
      <c r="D105" s="10"/>
      <c r="E105" s="9"/>
      <c r="F105" s="24"/>
      <c r="G105" s="25"/>
      <c r="H105" s="9"/>
      <c r="I105" s="10"/>
      <c r="J105" s="9"/>
      <c r="K105" s="9"/>
      <c r="L105" s="9"/>
      <c r="M105" s="10"/>
      <c r="N105" s="9"/>
      <c r="O105" s="9"/>
      <c r="P105" s="10"/>
      <c r="Q105" s="10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10">
        <v>0</v>
      </c>
      <c r="AB105" s="9">
        <v>0</v>
      </c>
      <c r="AC105" s="9">
        <v>0</v>
      </c>
      <c r="AD105" s="9">
        <v>0</v>
      </c>
      <c r="AE105" s="10">
        <v>0</v>
      </c>
      <c r="AF105" s="9">
        <v>0</v>
      </c>
      <c r="AG105" s="9">
        <v>0</v>
      </c>
      <c r="AH105" s="9">
        <v>0</v>
      </c>
      <c r="AI105" s="9">
        <v>0</v>
      </c>
      <c r="AJ105" s="10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10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10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10">
        <v>0</v>
      </c>
      <c r="BJ105" s="10">
        <v>0</v>
      </c>
      <c r="BK105" s="9">
        <v>0</v>
      </c>
      <c r="BL105" s="10">
        <v>0</v>
      </c>
      <c r="BM105" s="10">
        <v>0</v>
      </c>
    </row>
    <row r="106" spans="2:65">
      <c r="B106" s="9" t="s">
        <v>264</v>
      </c>
      <c r="C106" s="10" t="s">
        <v>265</v>
      </c>
      <c r="D106" s="10"/>
      <c r="E106" s="9"/>
      <c r="F106" s="24"/>
      <c r="G106" s="25"/>
      <c r="H106" s="9"/>
      <c r="I106" s="10"/>
      <c r="J106" s="9"/>
      <c r="K106" s="9"/>
      <c r="L106" s="9"/>
      <c r="M106" s="10"/>
      <c r="N106" s="9"/>
      <c r="O106" s="9"/>
      <c r="P106" s="10"/>
      <c r="Q106" s="10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10">
        <v>0</v>
      </c>
      <c r="AB106" s="9">
        <v>0</v>
      </c>
      <c r="AC106" s="9">
        <v>0</v>
      </c>
      <c r="AD106" s="9">
        <v>0</v>
      </c>
      <c r="AE106" s="10">
        <v>0</v>
      </c>
      <c r="AF106" s="9">
        <v>0</v>
      </c>
      <c r="AG106" s="9">
        <v>0</v>
      </c>
      <c r="AH106" s="9">
        <v>0</v>
      </c>
      <c r="AI106" s="9">
        <v>0</v>
      </c>
      <c r="AJ106" s="10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10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10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10">
        <v>0</v>
      </c>
      <c r="BJ106" s="10">
        <v>0</v>
      </c>
      <c r="BK106" s="9">
        <v>0</v>
      </c>
      <c r="BL106" s="10">
        <v>0</v>
      </c>
      <c r="BM106" s="10">
        <v>0</v>
      </c>
    </row>
    <row r="107" spans="2:65">
      <c r="B107" s="9" t="s">
        <v>266</v>
      </c>
      <c r="C107" s="10" t="s">
        <v>267</v>
      </c>
      <c r="D107" s="10"/>
      <c r="E107" s="9"/>
      <c r="F107" s="24"/>
      <c r="G107" s="25"/>
      <c r="H107" s="9"/>
      <c r="I107" s="10"/>
      <c r="J107" s="9"/>
      <c r="K107" s="9"/>
      <c r="L107" s="9"/>
      <c r="M107" s="10"/>
      <c r="N107" s="9"/>
      <c r="O107" s="9"/>
      <c r="P107" s="10"/>
      <c r="Q107" s="10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10">
        <v>0</v>
      </c>
      <c r="AB107" s="9">
        <v>0</v>
      </c>
      <c r="AC107" s="9">
        <v>0</v>
      </c>
      <c r="AD107" s="9">
        <v>0</v>
      </c>
      <c r="AE107" s="10">
        <v>0</v>
      </c>
      <c r="AF107" s="9">
        <v>0</v>
      </c>
      <c r="AG107" s="9">
        <v>0</v>
      </c>
      <c r="AH107" s="9">
        <v>0</v>
      </c>
      <c r="AI107" s="9">
        <v>0</v>
      </c>
      <c r="AJ107" s="10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10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10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10">
        <v>0</v>
      </c>
      <c r="BJ107" s="10">
        <v>0</v>
      </c>
      <c r="BK107" s="9">
        <v>0</v>
      </c>
      <c r="BL107" s="10">
        <v>0</v>
      </c>
      <c r="BM107" s="10">
        <v>0</v>
      </c>
    </row>
    <row r="108" spans="2:65">
      <c r="B108" s="9" t="s">
        <v>268</v>
      </c>
      <c r="C108" s="10" t="s">
        <v>269</v>
      </c>
      <c r="D108" s="10"/>
      <c r="E108" s="9"/>
      <c r="F108" s="24"/>
      <c r="G108" s="25"/>
      <c r="H108" s="9"/>
      <c r="I108" s="10"/>
      <c r="J108" s="9"/>
      <c r="K108" s="9"/>
      <c r="L108" s="9"/>
      <c r="M108" s="10"/>
      <c r="N108" s="9"/>
      <c r="O108" s="9"/>
      <c r="P108" s="10"/>
      <c r="Q108" s="10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10">
        <v>0</v>
      </c>
      <c r="AB108" s="9">
        <v>0</v>
      </c>
      <c r="AC108" s="9">
        <v>0</v>
      </c>
      <c r="AD108" s="9">
        <v>0</v>
      </c>
      <c r="AE108" s="10">
        <v>0</v>
      </c>
      <c r="AF108" s="9">
        <v>0</v>
      </c>
      <c r="AG108" s="9">
        <v>0</v>
      </c>
      <c r="AH108" s="9">
        <v>0</v>
      </c>
      <c r="AI108" s="9">
        <v>0</v>
      </c>
      <c r="AJ108" s="10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10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10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10">
        <v>0</v>
      </c>
      <c r="BJ108" s="10">
        <v>0</v>
      </c>
      <c r="BK108" s="9">
        <v>0</v>
      </c>
      <c r="BL108" s="10">
        <v>0</v>
      </c>
      <c r="BM108" s="10">
        <v>0</v>
      </c>
    </row>
    <row r="109" spans="2:65">
      <c r="B109" s="9" t="s">
        <v>270</v>
      </c>
      <c r="C109" s="10" t="s">
        <v>271</v>
      </c>
      <c r="D109" s="10"/>
      <c r="E109" s="9"/>
      <c r="F109" s="24"/>
      <c r="G109" s="25"/>
      <c r="H109" s="9"/>
      <c r="I109" s="10"/>
      <c r="J109" s="9"/>
      <c r="K109" s="9"/>
      <c r="L109" s="9"/>
      <c r="M109" s="10"/>
      <c r="N109" s="9"/>
      <c r="O109" s="9"/>
      <c r="P109" s="10"/>
      <c r="Q109" s="10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10">
        <v>0</v>
      </c>
      <c r="AB109" s="9">
        <v>0</v>
      </c>
      <c r="AC109" s="9">
        <v>0</v>
      </c>
      <c r="AD109" s="9">
        <v>0</v>
      </c>
      <c r="AE109" s="10">
        <v>0</v>
      </c>
      <c r="AF109" s="9">
        <v>0</v>
      </c>
      <c r="AG109" s="9">
        <v>0</v>
      </c>
      <c r="AH109" s="9">
        <v>0</v>
      </c>
      <c r="AI109" s="9">
        <v>0</v>
      </c>
      <c r="AJ109" s="10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10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10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10">
        <v>0</v>
      </c>
      <c r="BJ109" s="10">
        <v>0</v>
      </c>
      <c r="BK109" s="9">
        <v>0</v>
      </c>
      <c r="BL109" s="10">
        <v>0</v>
      </c>
      <c r="BM109" s="10">
        <v>0</v>
      </c>
    </row>
    <row r="110" spans="2:65">
      <c r="B110" s="9" t="s">
        <v>272</v>
      </c>
      <c r="C110" s="10" t="s">
        <v>273</v>
      </c>
      <c r="D110" s="10"/>
      <c r="E110" s="9"/>
      <c r="F110" s="24"/>
      <c r="G110" s="25"/>
      <c r="H110" s="9"/>
      <c r="I110" s="10"/>
      <c r="J110" s="9"/>
      <c r="K110" s="9"/>
      <c r="L110" s="9"/>
      <c r="M110" s="10"/>
      <c r="N110" s="9"/>
      <c r="O110" s="9"/>
      <c r="P110" s="10"/>
      <c r="Q110" s="10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10">
        <v>0</v>
      </c>
      <c r="AB110" s="9">
        <v>0</v>
      </c>
      <c r="AC110" s="9">
        <v>0</v>
      </c>
      <c r="AD110" s="9">
        <v>0</v>
      </c>
      <c r="AE110" s="10">
        <v>0</v>
      </c>
      <c r="AF110" s="9">
        <v>0</v>
      </c>
      <c r="AG110" s="9">
        <v>0</v>
      </c>
      <c r="AH110" s="9">
        <v>0</v>
      </c>
      <c r="AI110" s="9">
        <v>0</v>
      </c>
      <c r="AJ110" s="10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10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10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10">
        <v>0</v>
      </c>
      <c r="BJ110" s="10">
        <v>0</v>
      </c>
      <c r="BK110" s="9">
        <v>0</v>
      </c>
      <c r="BL110" s="10">
        <v>0</v>
      </c>
      <c r="BM110" s="10">
        <v>0</v>
      </c>
    </row>
    <row r="111" spans="2:65">
      <c r="B111" s="9" t="s">
        <v>274</v>
      </c>
      <c r="C111" s="10" t="s">
        <v>275</v>
      </c>
      <c r="D111" s="10"/>
      <c r="E111" s="9"/>
      <c r="F111" s="24"/>
      <c r="G111" s="25"/>
      <c r="H111" s="9"/>
      <c r="I111" s="10"/>
      <c r="J111" s="9"/>
      <c r="K111" s="9"/>
      <c r="L111" s="9"/>
      <c r="M111" s="10"/>
      <c r="N111" s="9"/>
      <c r="O111" s="9"/>
      <c r="P111" s="10"/>
      <c r="Q111" s="10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10">
        <v>0</v>
      </c>
      <c r="AB111" s="9">
        <v>0</v>
      </c>
      <c r="AC111" s="9">
        <v>0</v>
      </c>
      <c r="AD111" s="9">
        <v>0</v>
      </c>
      <c r="AE111" s="10">
        <v>0</v>
      </c>
      <c r="AF111" s="9">
        <v>0</v>
      </c>
      <c r="AG111" s="9">
        <v>0</v>
      </c>
      <c r="AH111" s="9">
        <v>0</v>
      </c>
      <c r="AI111" s="9">
        <v>0</v>
      </c>
      <c r="AJ111" s="10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10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10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10">
        <v>0</v>
      </c>
      <c r="BJ111" s="10">
        <v>0</v>
      </c>
      <c r="BK111" s="9">
        <v>0</v>
      </c>
      <c r="BL111" s="10">
        <v>0</v>
      </c>
      <c r="BM111" s="10">
        <v>0</v>
      </c>
    </row>
    <row r="112" spans="2:65">
      <c r="B112" s="9" t="s">
        <v>276</v>
      </c>
      <c r="C112" s="10" t="s">
        <v>277</v>
      </c>
      <c r="D112" s="10"/>
      <c r="E112" s="9"/>
      <c r="F112" s="24"/>
      <c r="G112" s="25"/>
      <c r="H112" s="9"/>
      <c r="I112" s="10"/>
      <c r="J112" s="9"/>
      <c r="K112" s="9"/>
      <c r="L112" s="9"/>
      <c r="M112" s="10"/>
      <c r="N112" s="9"/>
      <c r="O112" s="9"/>
      <c r="P112" s="10"/>
      <c r="Q112" s="10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10">
        <v>0</v>
      </c>
      <c r="AB112" s="9">
        <v>0</v>
      </c>
      <c r="AC112" s="9">
        <v>0</v>
      </c>
      <c r="AD112" s="9">
        <v>0</v>
      </c>
      <c r="AE112" s="10">
        <v>0</v>
      </c>
      <c r="AF112" s="9">
        <v>0</v>
      </c>
      <c r="AG112" s="9">
        <v>0</v>
      </c>
      <c r="AH112" s="9">
        <v>0</v>
      </c>
      <c r="AI112" s="9">
        <v>0</v>
      </c>
      <c r="AJ112" s="10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10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10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10">
        <v>0</v>
      </c>
      <c r="BJ112" s="10">
        <v>0</v>
      </c>
      <c r="BK112" s="9">
        <v>0</v>
      </c>
      <c r="BL112" s="10">
        <v>0</v>
      </c>
      <c r="BM112" s="10">
        <v>0</v>
      </c>
    </row>
    <row r="113" spans="2:65">
      <c r="B113" s="9" t="s">
        <v>278</v>
      </c>
      <c r="C113" s="10" t="s">
        <v>279</v>
      </c>
      <c r="D113" s="10"/>
      <c r="E113" s="9"/>
      <c r="F113" s="24"/>
      <c r="G113" s="25"/>
      <c r="H113" s="9"/>
      <c r="I113" s="10"/>
      <c r="J113" s="9"/>
      <c r="K113" s="9"/>
      <c r="L113" s="9"/>
      <c r="M113" s="10"/>
      <c r="N113" s="9"/>
      <c r="O113" s="9"/>
      <c r="P113" s="10"/>
      <c r="Q113" s="10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10">
        <v>0</v>
      </c>
      <c r="AB113" s="9">
        <v>0</v>
      </c>
      <c r="AC113" s="9">
        <v>0</v>
      </c>
      <c r="AD113" s="9">
        <v>0</v>
      </c>
      <c r="AE113" s="10">
        <v>0</v>
      </c>
      <c r="AF113" s="9">
        <v>0</v>
      </c>
      <c r="AG113" s="9">
        <v>0</v>
      </c>
      <c r="AH113" s="9">
        <v>0</v>
      </c>
      <c r="AI113" s="9">
        <v>0</v>
      </c>
      <c r="AJ113" s="10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10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10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10">
        <v>0</v>
      </c>
      <c r="BJ113" s="10">
        <v>0</v>
      </c>
      <c r="BK113" s="9">
        <v>0</v>
      </c>
      <c r="BL113" s="10">
        <v>0</v>
      </c>
      <c r="BM113" s="10">
        <v>0</v>
      </c>
    </row>
    <row r="114" spans="2:65">
      <c r="B114" s="9" t="s">
        <v>280</v>
      </c>
      <c r="C114" s="10" t="s">
        <v>281</v>
      </c>
      <c r="D114" s="10"/>
      <c r="E114" s="9"/>
      <c r="F114" s="24"/>
      <c r="G114" s="25"/>
      <c r="H114" s="9"/>
      <c r="I114" s="10"/>
      <c r="J114" s="9"/>
      <c r="K114" s="9"/>
      <c r="L114" s="9"/>
      <c r="M114" s="10"/>
      <c r="N114" s="9"/>
      <c r="O114" s="9"/>
      <c r="P114" s="10"/>
      <c r="Q114" s="10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10">
        <v>0</v>
      </c>
      <c r="AB114" s="9">
        <v>0</v>
      </c>
      <c r="AC114" s="9">
        <v>0</v>
      </c>
      <c r="AD114" s="9">
        <v>0</v>
      </c>
      <c r="AE114" s="10">
        <v>0</v>
      </c>
      <c r="AF114" s="9">
        <v>0</v>
      </c>
      <c r="AG114" s="9">
        <v>0</v>
      </c>
      <c r="AH114" s="9">
        <v>0</v>
      </c>
      <c r="AI114" s="9">
        <v>0</v>
      </c>
      <c r="AJ114" s="10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10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10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10">
        <v>0</v>
      </c>
      <c r="BJ114" s="10">
        <v>0</v>
      </c>
      <c r="BK114" s="9">
        <v>0</v>
      </c>
      <c r="BL114" s="10">
        <v>0</v>
      </c>
      <c r="BM114" s="10">
        <v>0</v>
      </c>
    </row>
    <row r="115" spans="2:65">
      <c r="B115" s="9" t="s">
        <v>282</v>
      </c>
      <c r="C115" s="10" t="s">
        <v>283</v>
      </c>
      <c r="D115" s="10"/>
      <c r="E115" s="9"/>
      <c r="F115" s="24"/>
      <c r="G115" s="25"/>
      <c r="H115" s="9"/>
      <c r="I115" s="10"/>
      <c r="J115" s="9"/>
      <c r="K115" s="9"/>
      <c r="L115" s="9"/>
      <c r="M115" s="10"/>
      <c r="N115" s="9"/>
      <c r="O115" s="9"/>
      <c r="P115" s="10"/>
      <c r="Q115" s="10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0">
        <v>0</v>
      </c>
      <c r="AB115" s="9">
        <v>0</v>
      </c>
      <c r="AC115" s="9">
        <v>0</v>
      </c>
      <c r="AD115" s="9">
        <v>0</v>
      </c>
      <c r="AE115" s="10">
        <v>0</v>
      </c>
      <c r="AF115" s="9">
        <v>0</v>
      </c>
      <c r="AG115" s="9">
        <v>0</v>
      </c>
      <c r="AH115" s="9">
        <v>0</v>
      </c>
      <c r="AI115" s="9">
        <v>0</v>
      </c>
      <c r="AJ115" s="10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10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10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10">
        <v>0</v>
      </c>
      <c r="BJ115" s="10">
        <v>0</v>
      </c>
      <c r="BK115" s="9">
        <v>0</v>
      </c>
      <c r="BL115" s="10">
        <v>0</v>
      </c>
      <c r="BM115" s="10">
        <v>0</v>
      </c>
    </row>
    <row r="116" spans="2:65">
      <c r="B116" s="9" t="s">
        <v>284</v>
      </c>
      <c r="C116" s="10" t="s">
        <v>285</v>
      </c>
      <c r="D116" s="10"/>
      <c r="E116" s="9"/>
      <c r="F116" s="24"/>
      <c r="G116" s="25"/>
      <c r="H116" s="9"/>
      <c r="I116" s="10"/>
      <c r="J116" s="9"/>
      <c r="K116" s="9"/>
      <c r="L116" s="9"/>
      <c r="M116" s="10"/>
      <c r="N116" s="9"/>
      <c r="O116" s="9"/>
      <c r="P116" s="10"/>
      <c r="Q116" s="10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10">
        <v>0</v>
      </c>
      <c r="AB116" s="9">
        <v>0</v>
      </c>
      <c r="AC116" s="9">
        <v>0</v>
      </c>
      <c r="AD116" s="9">
        <v>0</v>
      </c>
      <c r="AE116" s="10">
        <v>0</v>
      </c>
      <c r="AF116" s="9">
        <v>0</v>
      </c>
      <c r="AG116" s="9">
        <v>0</v>
      </c>
      <c r="AH116" s="9">
        <v>0</v>
      </c>
      <c r="AI116" s="9">
        <v>0</v>
      </c>
      <c r="AJ116" s="10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10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10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10">
        <v>0</v>
      </c>
      <c r="BJ116" s="10">
        <v>0</v>
      </c>
      <c r="BK116" s="9">
        <v>0</v>
      </c>
      <c r="BL116" s="10">
        <v>0</v>
      </c>
      <c r="BM116" s="10">
        <v>0</v>
      </c>
    </row>
    <row r="117" spans="2:65">
      <c r="B117" s="9" t="s">
        <v>286</v>
      </c>
      <c r="C117" s="10" t="s">
        <v>287</v>
      </c>
      <c r="D117" s="10"/>
      <c r="E117" s="9"/>
      <c r="F117" s="24"/>
      <c r="G117" s="25"/>
      <c r="H117" s="9"/>
      <c r="I117" s="10"/>
      <c r="J117" s="9"/>
      <c r="K117" s="9"/>
      <c r="L117" s="9"/>
      <c r="M117" s="10"/>
      <c r="N117" s="9"/>
      <c r="O117" s="9"/>
      <c r="P117" s="10"/>
      <c r="Q117" s="10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10">
        <v>0</v>
      </c>
      <c r="AB117" s="9">
        <v>0</v>
      </c>
      <c r="AC117" s="9">
        <v>0</v>
      </c>
      <c r="AD117" s="9">
        <v>0</v>
      </c>
      <c r="AE117" s="10">
        <v>0</v>
      </c>
      <c r="AF117" s="9">
        <v>0</v>
      </c>
      <c r="AG117" s="9">
        <v>0</v>
      </c>
      <c r="AH117" s="9">
        <v>0</v>
      </c>
      <c r="AI117" s="9">
        <v>0</v>
      </c>
      <c r="AJ117" s="10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10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10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10">
        <v>0</v>
      </c>
      <c r="BJ117" s="10">
        <v>0</v>
      </c>
      <c r="BK117" s="9">
        <v>0</v>
      </c>
      <c r="BL117" s="10">
        <v>0</v>
      </c>
      <c r="BM117" s="10">
        <v>0</v>
      </c>
    </row>
    <row r="118" spans="2:65">
      <c r="B118" s="9" t="s">
        <v>288</v>
      </c>
      <c r="C118" s="10" t="s">
        <v>289</v>
      </c>
      <c r="D118" s="10"/>
      <c r="E118" s="9"/>
      <c r="F118" s="24"/>
      <c r="G118" s="25"/>
      <c r="H118" s="9"/>
      <c r="I118" s="10"/>
      <c r="J118" s="9"/>
      <c r="K118" s="9"/>
      <c r="L118" s="9"/>
      <c r="M118" s="10"/>
      <c r="N118" s="9"/>
      <c r="O118" s="9"/>
      <c r="P118" s="10"/>
      <c r="Q118" s="10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10">
        <v>0</v>
      </c>
      <c r="AB118" s="9">
        <v>0</v>
      </c>
      <c r="AC118" s="9">
        <v>0</v>
      </c>
      <c r="AD118" s="9">
        <v>0</v>
      </c>
      <c r="AE118" s="10">
        <v>0</v>
      </c>
      <c r="AF118" s="9">
        <v>0</v>
      </c>
      <c r="AG118" s="9">
        <v>0</v>
      </c>
      <c r="AH118" s="9">
        <v>0</v>
      </c>
      <c r="AI118" s="9">
        <v>0</v>
      </c>
      <c r="AJ118" s="10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10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10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10">
        <v>0</v>
      </c>
      <c r="BJ118" s="10">
        <v>0</v>
      </c>
      <c r="BK118" s="9">
        <v>0</v>
      </c>
      <c r="BL118" s="10">
        <v>0</v>
      </c>
      <c r="BM118" s="10">
        <v>0</v>
      </c>
    </row>
    <row r="119" spans="2:65">
      <c r="B119" s="9" t="s">
        <v>290</v>
      </c>
      <c r="C119" s="10" t="s">
        <v>291</v>
      </c>
      <c r="D119" s="10"/>
      <c r="E119" s="9"/>
      <c r="F119" s="24"/>
      <c r="G119" s="25"/>
      <c r="H119" s="9"/>
      <c r="I119" s="10"/>
      <c r="J119" s="9"/>
      <c r="K119" s="9"/>
      <c r="L119" s="9"/>
      <c r="M119" s="10"/>
      <c r="N119" s="9"/>
      <c r="O119" s="9"/>
      <c r="P119" s="10"/>
      <c r="Q119" s="10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10">
        <v>0</v>
      </c>
      <c r="AB119" s="9">
        <v>0</v>
      </c>
      <c r="AC119" s="9">
        <v>0</v>
      </c>
      <c r="AD119" s="9">
        <v>0</v>
      </c>
      <c r="AE119" s="10">
        <v>0</v>
      </c>
      <c r="AF119" s="9">
        <v>0</v>
      </c>
      <c r="AG119" s="9">
        <v>0</v>
      </c>
      <c r="AH119" s="9">
        <v>0</v>
      </c>
      <c r="AI119" s="9">
        <v>0</v>
      </c>
      <c r="AJ119" s="10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10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10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10">
        <v>0</v>
      </c>
      <c r="BJ119" s="10">
        <v>0</v>
      </c>
      <c r="BK119" s="9">
        <v>0</v>
      </c>
      <c r="BL119" s="10">
        <v>0</v>
      </c>
      <c r="BM119" s="10">
        <v>0</v>
      </c>
    </row>
    <row r="120" spans="2:65">
      <c r="B120" s="9" t="s">
        <v>292</v>
      </c>
      <c r="C120" s="10" t="s">
        <v>293</v>
      </c>
      <c r="D120" s="10"/>
      <c r="E120" s="9"/>
      <c r="F120" s="24"/>
      <c r="G120" s="25"/>
      <c r="H120" s="9"/>
      <c r="I120" s="10"/>
      <c r="J120" s="9"/>
      <c r="K120" s="9"/>
      <c r="L120" s="9"/>
      <c r="M120" s="10"/>
      <c r="N120" s="9"/>
      <c r="O120" s="9"/>
      <c r="P120" s="10"/>
      <c r="Q120" s="10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10">
        <v>0</v>
      </c>
      <c r="AB120" s="9">
        <v>0</v>
      </c>
      <c r="AC120" s="9">
        <v>0</v>
      </c>
      <c r="AD120" s="9">
        <v>0</v>
      </c>
      <c r="AE120" s="10">
        <v>0</v>
      </c>
      <c r="AF120" s="9">
        <v>0</v>
      </c>
      <c r="AG120" s="9">
        <v>0</v>
      </c>
      <c r="AH120" s="9">
        <v>0</v>
      </c>
      <c r="AI120" s="9">
        <v>0</v>
      </c>
      <c r="AJ120" s="10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10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10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10">
        <v>0</v>
      </c>
      <c r="BJ120" s="10">
        <v>0</v>
      </c>
      <c r="BK120" s="9">
        <v>0</v>
      </c>
      <c r="BL120" s="10">
        <v>0</v>
      </c>
      <c r="BM120" s="10">
        <v>0</v>
      </c>
    </row>
    <row r="121" spans="2:65">
      <c r="B121" s="9" t="s">
        <v>294</v>
      </c>
      <c r="C121" s="10" t="s">
        <v>295</v>
      </c>
      <c r="D121" s="10"/>
      <c r="E121" s="9"/>
      <c r="F121" s="24"/>
      <c r="G121" s="25"/>
      <c r="H121" s="9"/>
      <c r="I121" s="10"/>
      <c r="J121" s="9"/>
      <c r="K121" s="9"/>
      <c r="L121" s="9"/>
      <c r="M121" s="10"/>
      <c r="N121" s="9"/>
      <c r="O121" s="9"/>
      <c r="P121" s="10"/>
      <c r="Q121" s="10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10">
        <v>0</v>
      </c>
      <c r="AB121" s="9">
        <v>0</v>
      </c>
      <c r="AC121" s="9">
        <v>0</v>
      </c>
      <c r="AD121" s="9">
        <v>0</v>
      </c>
      <c r="AE121" s="10">
        <v>0</v>
      </c>
      <c r="AF121" s="9">
        <v>0</v>
      </c>
      <c r="AG121" s="9">
        <v>0</v>
      </c>
      <c r="AH121" s="9">
        <v>0</v>
      </c>
      <c r="AI121" s="9">
        <v>0</v>
      </c>
      <c r="AJ121" s="10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10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10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10">
        <v>0</v>
      </c>
      <c r="BJ121" s="10">
        <v>0</v>
      </c>
      <c r="BK121" s="9">
        <v>0</v>
      </c>
      <c r="BL121" s="10">
        <v>0</v>
      </c>
      <c r="BM121" s="10">
        <v>0</v>
      </c>
    </row>
    <row r="122" spans="2:65">
      <c r="B122" s="9" t="s">
        <v>296</v>
      </c>
      <c r="C122" s="10" t="s">
        <v>297</v>
      </c>
      <c r="D122" s="10"/>
      <c r="E122" s="9"/>
      <c r="F122" s="24"/>
      <c r="G122" s="25"/>
      <c r="H122" s="9"/>
      <c r="I122" s="10"/>
      <c r="J122" s="9"/>
      <c r="K122" s="9"/>
      <c r="L122" s="9"/>
      <c r="M122" s="10"/>
      <c r="N122" s="9"/>
      <c r="O122" s="9"/>
      <c r="P122" s="10"/>
      <c r="Q122" s="10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10">
        <v>0</v>
      </c>
      <c r="AB122" s="9">
        <v>0</v>
      </c>
      <c r="AC122" s="9">
        <v>0</v>
      </c>
      <c r="AD122" s="9">
        <v>0</v>
      </c>
      <c r="AE122" s="10">
        <v>0</v>
      </c>
      <c r="AF122" s="9">
        <v>0</v>
      </c>
      <c r="AG122" s="9">
        <v>0</v>
      </c>
      <c r="AH122" s="9">
        <v>0</v>
      </c>
      <c r="AI122" s="9">
        <v>0</v>
      </c>
      <c r="AJ122" s="10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10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10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10">
        <v>0</v>
      </c>
      <c r="BJ122" s="10">
        <v>0</v>
      </c>
      <c r="BK122" s="9">
        <v>0</v>
      </c>
      <c r="BL122" s="10">
        <v>0</v>
      </c>
      <c r="BM122" s="10">
        <v>0</v>
      </c>
    </row>
    <row r="123" spans="2:65">
      <c r="B123" s="9" t="s">
        <v>298</v>
      </c>
      <c r="C123" s="10" t="s">
        <v>299</v>
      </c>
      <c r="D123" s="10"/>
      <c r="E123" s="9"/>
      <c r="F123" s="24"/>
      <c r="G123" s="25"/>
      <c r="H123" s="9"/>
      <c r="I123" s="10"/>
      <c r="J123" s="9"/>
      <c r="K123" s="9"/>
      <c r="L123" s="9"/>
      <c r="M123" s="10"/>
      <c r="N123" s="9"/>
      <c r="O123" s="9"/>
      <c r="P123" s="10"/>
      <c r="Q123" s="10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10">
        <v>0</v>
      </c>
      <c r="AB123" s="9">
        <v>0</v>
      </c>
      <c r="AC123" s="9">
        <v>0</v>
      </c>
      <c r="AD123" s="9">
        <v>0</v>
      </c>
      <c r="AE123" s="10">
        <v>0</v>
      </c>
      <c r="AF123" s="9">
        <v>0</v>
      </c>
      <c r="AG123" s="9">
        <v>0</v>
      </c>
      <c r="AH123" s="9">
        <v>0</v>
      </c>
      <c r="AI123" s="9">
        <v>0</v>
      </c>
      <c r="AJ123" s="10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10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10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10">
        <v>0</v>
      </c>
      <c r="BJ123" s="10">
        <v>0</v>
      </c>
      <c r="BK123" s="9">
        <v>0</v>
      </c>
      <c r="BL123" s="10">
        <v>0</v>
      </c>
      <c r="BM123" s="10">
        <v>0</v>
      </c>
    </row>
    <row r="124" spans="2:65">
      <c r="B124" s="9" t="s">
        <v>300</v>
      </c>
      <c r="C124" s="10" t="s">
        <v>301</v>
      </c>
      <c r="D124" s="10"/>
      <c r="E124" s="9"/>
      <c r="F124" s="24"/>
      <c r="G124" s="25"/>
      <c r="H124" s="9"/>
      <c r="I124" s="10"/>
      <c r="J124" s="9"/>
      <c r="K124" s="9"/>
      <c r="L124" s="9"/>
      <c r="M124" s="10"/>
      <c r="N124" s="9"/>
      <c r="O124" s="9"/>
      <c r="P124" s="10"/>
      <c r="Q124" s="10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10">
        <v>0</v>
      </c>
      <c r="AB124" s="9">
        <v>0</v>
      </c>
      <c r="AC124" s="9">
        <v>0</v>
      </c>
      <c r="AD124" s="9">
        <v>0</v>
      </c>
      <c r="AE124" s="10">
        <v>0</v>
      </c>
      <c r="AF124" s="9">
        <v>0</v>
      </c>
      <c r="AG124" s="9">
        <v>0</v>
      </c>
      <c r="AH124" s="9">
        <v>0</v>
      </c>
      <c r="AI124" s="9">
        <v>0</v>
      </c>
      <c r="AJ124" s="10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10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10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10">
        <v>0</v>
      </c>
      <c r="BJ124" s="10">
        <v>0</v>
      </c>
      <c r="BK124" s="9">
        <v>0</v>
      </c>
      <c r="BL124" s="10">
        <v>0</v>
      </c>
      <c r="BM124" s="10">
        <v>0</v>
      </c>
    </row>
    <row r="125" spans="2:65">
      <c r="B125" s="9" t="s">
        <v>302</v>
      </c>
      <c r="C125" s="10" t="s">
        <v>303</v>
      </c>
      <c r="D125" s="10"/>
      <c r="E125" s="9"/>
      <c r="F125" s="24"/>
      <c r="G125" s="25"/>
      <c r="H125" s="9"/>
      <c r="I125" s="10"/>
      <c r="J125" s="9"/>
      <c r="K125" s="9"/>
      <c r="L125" s="9"/>
      <c r="M125" s="10"/>
      <c r="N125" s="9"/>
      <c r="O125" s="9"/>
      <c r="P125" s="10"/>
      <c r="Q125" s="10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10">
        <v>0</v>
      </c>
      <c r="AB125" s="9">
        <v>0</v>
      </c>
      <c r="AC125" s="9">
        <v>0</v>
      </c>
      <c r="AD125" s="9">
        <v>0</v>
      </c>
      <c r="AE125" s="10">
        <v>0</v>
      </c>
      <c r="AF125" s="9">
        <v>0</v>
      </c>
      <c r="AG125" s="9">
        <v>0</v>
      </c>
      <c r="AH125" s="9">
        <v>0</v>
      </c>
      <c r="AI125" s="9">
        <v>0</v>
      </c>
      <c r="AJ125" s="10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10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10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10">
        <v>0</v>
      </c>
      <c r="BJ125" s="10">
        <v>0</v>
      </c>
      <c r="BK125" s="9">
        <v>0</v>
      </c>
      <c r="BL125" s="10">
        <v>0</v>
      </c>
      <c r="BM125" s="10">
        <v>0</v>
      </c>
    </row>
    <row r="126" spans="2:65">
      <c r="B126" s="9" t="s">
        <v>304</v>
      </c>
      <c r="C126" s="10" t="s">
        <v>305</v>
      </c>
      <c r="D126" s="10"/>
      <c r="E126" s="9"/>
      <c r="F126" s="24"/>
      <c r="G126" s="25"/>
      <c r="H126" s="9"/>
      <c r="I126" s="10"/>
      <c r="J126" s="9"/>
      <c r="K126" s="9"/>
      <c r="L126" s="9"/>
      <c r="M126" s="10"/>
      <c r="N126" s="9"/>
      <c r="O126" s="9"/>
      <c r="P126" s="10"/>
      <c r="Q126" s="10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10">
        <v>0</v>
      </c>
      <c r="AB126" s="9">
        <v>0</v>
      </c>
      <c r="AC126" s="9">
        <v>0</v>
      </c>
      <c r="AD126" s="9">
        <v>0</v>
      </c>
      <c r="AE126" s="10">
        <v>0</v>
      </c>
      <c r="AF126" s="9">
        <v>0</v>
      </c>
      <c r="AG126" s="9">
        <v>0</v>
      </c>
      <c r="AH126" s="9">
        <v>0</v>
      </c>
      <c r="AI126" s="9">
        <v>0</v>
      </c>
      <c r="AJ126" s="10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10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10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10">
        <v>0</v>
      </c>
      <c r="BJ126" s="10">
        <v>0</v>
      </c>
      <c r="BK126" s="9">
        <v>0</v>
      </c>
      <c r="BL126" s="10">
        <v>0</v>
      </c>
      <c r="BM126" s="10">
        <v>0</v>
      </c>
    </row>
    <row r="127" spans="2:65">
      <c r="B127" s="9" t="s">
        <v>306</v>
      </c>
      <c r="C127" s="10" t="s">
        <v>307</v>
      </c>
      <c r="D127" s="10"/>
      <c r="E127" s="9"/>
      <c r="F127" s="24"/>
      <c r="G127" s="25"/>
      <c r="H127" s="9"/>
      <c r="I127" s="10"/>
      <c r="J127" s="9"/>
      <c r="K127" s="9"/>
      <c r="L127" s="9"/>
      <c r="M127" s="10"/>
      <c r="N127" s="9"/>
      <c r="O127" s="9"/>
      <c r="P127" s="10"/>
      <c r="Q127" s="10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10">
        <v>0</v>
      </c>
      <c r="AB127" s="9">
        <v>0</v>
      </c>
      <c r="AC127" s="9">
        <v>0</v>
      </c>
      <c r="AD127" s="9">
        <v>0</v>
      </c>
      <c r="AE127" s="10">
        <v>0</v>
      </c>
      <c r="AF127" s="9">
        <v>0</v>
      </c>
      <c r="AG127" s="9">
        <v>0</v>
      </c>
      <c r="AH127" s="9">
        <v>0</v>
      </c>
      <c r="AI127" s="9">
        <v>0</v>
      </c>
      <c r="AJ127" s="10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10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10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10">
        <v>0</v>
      </c>
      <c r="BJ127" s="10">
        <v>0</v>
      </c>
      <c r="BK127" s="9">
        <v>0</v>
      </c>
      <c r="BL127" s="10">
        <v>0</v>
      </c>
      <c r="BM127" s="10">
        <v>0</v>
      </c>
    </row>
    <row r="128" spans="2:65">
      <c r="B128" s="9" t="s">
        <v>308</v>
      </c>
      <c r="C128" s="10" t="s">
        <v>309</v>
      </c>
      <c r="D128" s="10"/>
      <c r="E128" s="9"/>
      <c r="F128" s="24"/>
      <c r="G128" s="25"/>
      <c r="H128" s="9"/>
      <c r="I128" s="10"/>
      <c r="J128" s="9"/>
      <c r="K128" s="9"/>
      <c r="L128" s="9"/>
      <c r="M128" s="10"/>
      <c r="N128" s="9"/>
      <c r="O128" s="9"/>
      <c r="P128" s="10"/>
      <c r="Q128" s="10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10">
        <v>0</v>
      </c>
      <c r="AB128" s="9">
        <v>0</v>
      </c>
      <c r="AC128" s="9">
        <v>0</v>
      </c>
      <c r="AD128" s="9">
        <v>0</v>
      </c>
      <c r="AE128" s="10">
        <v>0</v>
      </c>
      <c r="AF128" s="9">
        <v>0</v>
      </c>
      <c r="AG128" s="9">
        <v>0</v>
      </c>
      <c r="AH128" s="9">
        <v>0</v>
      </c>
      <c r="AI128" s="9">
        <v>0</v>
      </c>
      <c r="AJ128" s="10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10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10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10">
        <v>0</v>
      </c>
      <c r="BJ128" s="10">
        <v>0</v>
      </c>
      <c r="BK128" s="9">
        <v>0</v>
      </c>
      <c r="BL128" s="10">
        <v>0</v>
      </c>
      <c r="BM128" s="10">
        <v>0</v>
      </c>
    </row>
    <row r="129" spans="2:65">
      <c r="B129" s="9" t="s">
        <v>310</v>
      </c>
      <c r="C129" s="10" t="s">
        <v>311</v>
      </c>
      <c r="D129" s="10"/>
      <c r="E129" s="9"/>
      <c r="F129" s="24"/>
      <c r="G129" s="25"/>
      <c r="H129" s="9"/>
      <c r="I129" s="10"/>
      <c r="J129" s="9"/>
      <c r="K129" s="9"/>
      <c r="L129" s="9"/>
      <c r="M129" s="10"/>
      <c r="N129" s="9"/>
      <c r="O129" s="9"/>
      <c r="P129" s="10"/>
      <c r="Q129" s="10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10">
        <v>0</v>
      </c>
      <c r="AB129" s="9">
        <v>0</v>
      </c>
      <c r="AC129" s="9">
        <v>0</v>
      </c>
      <c r="AD129" s="9">
        <v>0</v>
      </c>
      <c r="AE129" s="10">
        <v>0</v>
      </c>
      <c r="AF129" s="9">
        <v>0</v>
      </c>
      <c r="AG129" s="9">
        <v>0</v>
      </c>
      <c r="AH129" s="9">
        <v>0</v>
      </c>
      <c r="AI129" s="9">
        <v>0</v>
      </c>
      <c r="AJ129" s="10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10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10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10">
        <v>0</v>
      </c>
      <c r="BJ129" s="10">
        <v>0</v>
      </c>
      <c r="BK129" s="9">
        <v>0</v>
      </c>
      <c r="BL129" s="10">
        <v>0</v>
      </c>
      <c r="BM129" s="10">
        <v>0</v>
      </c>
    </row>
    <row r="130" spans="2:65">
      <c r="B130" s="9" t="s">
        <v>312</v>
      </c>
      <c r="C130" s="10" t="s">
        <v>313</v>
      </c>
      <c r="D130" s="10"/>
      <c r="E130" s="9"/>
      <c r="F130" s="24"/>
      <c r="G130" s="25"/>
      <c r="H130" s="9"/>
      <c r="I130" s="10"/>
      <c r="J130" s="9"/>
      <c r="K130" s="9"/>
      <c r="L130" s="9"/>
      <c r="M130" s="10"/>
      <c r="N130" s="9"/>
      <c r="O130" s="9"/>
      <c r="P130" s="10"/>
      <c r="Q130" s="10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10">
        <v>0</v>
      </c>
      <c r="AB130" s="9">
        <v>0</v>
      </c>
      <c r="AC130" s="9">
        <v>0</v>
      </c>
      <c r="AD130" s="9">
        <v>0</v>
      </c>
      <c r="AE130" s="10">
        <v>0</v>
      </c>
      <c r="AF130" s="9">
        <v>0</v>
      </c>
      <c r="AG130" s="9">
        <v>0</v>
      </c>
      <c r="AH130" s="9">
        <v>0</v>
      </c>
      <c r="AI130" s="9">
        <v>0</v>
      </c>
      <c r="AJ130" s="10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10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10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10">
        <v>0</v>
      </c>
      <c r="BJ130" s="10">
        <v>0</v>
      </c>
      <c r="BK130" s="9">
        <v>0</v>
      </c>
      <c r="BL130" s="10">
        <v>0</v>
      </c>
      <c r="BM130" s="10">
        <v>0</v>
      </c>
    </row>
    <row r="131" spans="2:65">
      <c r="B131" s="9" t="s">
        <v>314</v>
      </c>
      <c r="C131" s="10" t="s">
        <v>315</v>
      </c>
      <c r="D131" s="10"/>
      <c r="E131" s="9"/>
      <c r="F131" s="24"/>
      <c r="G131" s="25"/>
      <c r="H131" s="9"/>
      <c r="I131" s="10"/>
      <c r="J131" s="9"/>
      <c r="K131" s="9"/>
      <c r="L131" s="9"/>
      <c r="M131" s="10"/>
      <c r="N131" s="9"/>
      <c r="O131" s="9"/>
      <c r="P131" s="10"/>
      <c r="Q131" s="10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10">
        <v>0</v>
      </c>
      <c r="AB131" s="9">
        <v>0</v>
      </c>
      <c r="AC131" s="9">
        <v>0</v>
      </c>
      <c r="AD131" s="9">
        <v>0</v>
      </c>
      <c r="AE131" s="10">
        <v>0</v>
      </c>
      <c r="AF131" s="9">
        <v>0</v>
      </c>
      <c r="AG131" s="9">
        <v>0</v>
      </c>
      <c r="AH131" s="9">
        <v>0</v>
      </c>
      <c r="AI131" s="9">
        <v>0</v>
      </c>
      <c r="AJ131" s="10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10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10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10">
        <v>0</v>
      </c>
      <c r="BJ131" s="10">
        <v>0</v>
      </c>
      <c r="BK131" s="9">
        <v>0</v>
      </c>
      <c r="BL131" s="10">
        <v>0</v>
      </c>
      <c r="BM131" s="10">
        <v>0</v>
      </c>
    </row>
    <row r="132" spans="2:65">
      <c r="B132" s="9" t="s">
        <v>316</v>
      </c>
      <c r="C132" s="10" t="s">
        <v>317</v>
      </c>
      <c r="D132" s="10"/>
      <c r="E132" s="9"/>
      <c r="F132" s="24"/>
      <c r="G132" s="25"/>
      <c r="H132" s="9"/>
      <c r="I132" s="10"/>
      <c r="J132" s="9"/>
      <c r="K132" s="9"/>
      <c r="L132" s="9"/>
      <c r="M132" s="10"/>
      <c r="N132" s="9"/>
      <c r="O132" s="9"/>
      <c r="P132" s="10"/>
      <c r="Q132" s="10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10">
        <v>0</v>
      </c>
      <c r="AB132" s="9">
        <v>0</v>
      </c>
      <c r="AC132" s="9">
        <v>0</v>
      </c>
      <c r="AD132" s="9">
        <v>0</v>
      </c>
      <c r="AE132" s="10">
        <v>0</v>
      </c>
      <c r="AF132" s="9">
        <v>0</v>
      </c>
      <c r="AG132" s="9">
        <v>0</v>
      </c>
      <c r="AH132" s="9">
        <v>0</v>
      </c>
      <c r="AI132" s="9">
        <v>0</v>
      </c>
      <c r="AJ132" s="10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10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10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10">
        <v>0</v>
      </c>
      <c r="BJ132" s="10">
        <v>0</v>
      </c>
      <c r="BK132" s="9">
        <v>0</v>
      </c>
      <c r="BL132" s="10">
        <v>0</v>
      </c>
      <c r="BM132" s="10">
        <v>0</v>
      </c>
    </row>
    <row r="133" spans="2:65">
      <c r="B133" s="9" t="s">
        <v>318</v>
      </c>
      <c r="C133" s="10" t="s">
        <v>319</v>
      </c>
      <c r="D133" s="10"/>
      <c r="E133" s="9"/>
      <c r="F133" s="24"/>
      <c r="G133" s="25"/>
      <c r="H133" s="9"/>
      <c r="I133" s="10"/>
      <c r="J133" s="9"/>
      <c r="K133" s="9"/>
      <c r="L133" s="9"/>
      <c r="M133" s="10"/>
      <c r="N133" s="9"/>
      <c r="O133" s="9"/>
      <c r="P133" s="10"/>
      <c r="Q133" s="10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10">
        <v>0</v>
      </c>
      <c r="AB133" s="9">
        <v>0</v>
      </c>
      <c r="AC133" s="9">
        <v>0</v>
      </c>
      <c r="AD133" s="9">
        <v>0</v>
      </c>
      <c r="AE133" s="10">
        <v>0</v>
      </c>
      <c r="AF133" s="9">
        <v>0</v>
      </c>
      <c r="AG133" s="9">
        <v>0</v>
      </c>
      <c r="AH133" s="9">
        <v>0</v>
      </c>
      <c r="AI133" s="9">
        <v>0</v>
      </c>
      <c r="AJ133" s="10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10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10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10">
        <v>0</v>
      </c>
      <c r="BJ133" s="10">
        <v>0</v>
      </c>
      <c r="BK133" s="9">
        <v>0</v>
      </c>
      <c r="BL133" s="10">
        <v>0</v>
      </c>
      <c r="BM133" s="10">
        <v>0</v>
      </c>
    </row>
    <row r="134" spans="2:65">
      <c r="B134" s="9" t="s">
        <v>320</v>
      </c>
      <c r="C134" s="10" t="s">
        <v>321</v>
      </c>
      <c r="D134" s="10"/>
      <c r="E134" s="9"/>
      <c r="F134" s="24"/>
      <c r="G134" s="25"/>
      <c r="H134" s="9"/>
      <c r="I134" s="10"/>
      <c r="J134" s="9"/>
      <c r="K134" s="9"/>
      <c r="L134" s="9"/>
      <c r="M134" s="10"/>
      <c r="N134" s="9"/>
      <c r="O134" s="9"/>
      <c r="P134" s="10"/>
      <c r="Q134" s="10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10">
        <v>0</v>
      </c>
      <c r="AB134" s="9">
        <v>0</v>
      </c>
      <c r="AC134" s="9">
        <v>0</v>
      </c>
      <c r="AD134" s="9">
        <v>0</v>
      </c>
      <c r="AE134" s="10">
        <v>0</v>
      </c>
      <c r="AF134" s="9">
        <v>0</v>
      </c>
      <c r="AG134" s="9">
        <v>0</v>
      </c>
      <c r="AH134" s="9">
        <v>0</v>
      </c>
      <c r="AI134" s="9">
        <v>0</v>
      </c>
      <c r="AJ134" s="10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10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10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10">
        <v>0</v>
      </c>
      <c r="BJ134" s="10">
        <v>0</v>
      </c>
      <c r="BK134" s="9">
        <v>0</v>
      </c>
      <c r="BL134" s="10">
        <v>0</v>
      </c>
      <c r="BM134" s="10">
        <v>0</v>
      </c>
    </row>
    <row r="135" spans="2:65">
      <c r="B135" s="9" t="s">
        <v>322</v>
      </c>
      <c r="C135" s="10" t="s">
        <v>323</v>
      </c>
      <c r="D135" s="10"/>
      <c r="E135" s="9"/>
      <c r="F135" s="24"/>
      <c r="G135" s="25"/>
      <c r="H135" s="9"/>
      <c r="I135" s="10"/>
      <c r="J135" s="9"/>
      <c r="K135" s="9"/>
      <c r="L135" s="9"/>
      <c r="M135" s="10"/>
      <c r="N135" s="9"/>
      <c r="O135" s="9"/>
      <c r="P135" s="10"/>
      <c r="Q135" s="10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10">
        <v>0</v>
      </c>
      <c r="AB135" s="9">
        <v>0</v>
      </c>
      <c r="AC135" s="9">
        <v>0</v>
      </c>
      <c r="AD135" s="9">
        <v>0</v>
      </c>
      <c r="AE135" s="10">
        <v>0</v>
      </c>
      <c r="AF135" s="9">
        <v>0</v>
      </c>
      <c r="AG135" s="9">
        <v>0</v>
      </c>
      <c r="AH135" s="9">
        <v>0</v>
      </c>
      <c r="AI135" s="9">
        <v>0</v>
      </c>
      <c r="AJ135" s="10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10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10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10">
        <v>0</v>
      </c>
      <c r="BJ135" s="10">
        <v>0</v>
      </c>
      <c r="BK135" s="9">
        <v>0</v>
      </c>
      <c r="BL135" s="10">
        <v>0</v>
      </c>
      <c r="BM135" s="10">
        <v>0</v>
      </c>
    </row>
    <row r="136" spans="2:65">
      <c r="B136" s="9" t="s">
        <v>324</v>
      </c>
      <c r="C136" s="10" t="s">
        <v>325</v>
      </c>
      <c r="D136" s="10"/>
      <c r="E136" s="9"/>
      <c r="F136" s="24"/>
      <c r="G136" s="25"/>
      <c r="H136" s="9"/>
      <c r="I136" s="10"/>
      <c r="J136" s="9"/>
      <c r="K136" s="9"/>
      <c r="L136" s="9"/>
      <c r="M136" s="10"/>
      <c r="N136" s="9"/>
      <c r="O136" s="9"/>
      <c r="P136" s="10"/>
      <c r="Q136" s="10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10">
        <v>0</v>
      </c>
      <c r="AB136" s="9">
        <v>0</v>
      </c>
      <c r="AC136" s="9">
        <v>0</v>
      </c>
      <c r="AD136" s="9">
        <v>0</v>
      </c>
      <c r="AE136" s="10">
        <v>0</v>
      </c>
      <c r="AF136" s="9">
        <v>0</v>
      </c>
      <c r="AG136" s="9">
        <v>0</v>
      </c>
      <c r="AH136" s="9">
        <v>0</v>
      </c>
      <c r="AI136" s="9">
        <v>0</v>
      </c>
      <c r="AJ136" s="10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10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10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10">
        <v>0</v>
      </c>
      <c r="BJ136" s="10">
        <v>0</v>
      </c>
      <c r="BK136" s="9">
        <v>0</v>
      </c>
      <c r="BL136" s="10">
        <v>0</v>
      </c>
      <c r="BM136" s="10">
        <v>0</v>
      </c>
    </row>
    <row r="137" spans="2:65">
      <c r="B137" s="9" t="s">
        <v>326</v>
      </c>
      <c r="C137" s="10" t="s">
        <v>327</v>
      </c>
      <c r="D137" s="10"/>
      <c r="E137" s="9"/>
      <c r="F137" s="24"/>
      <c r="G137" s="25"/>
      <c r="H137" s="9"/>
      <c r="I137" s="10"/>
      <c r="J137" s="9"/>
      <c r="K137" s="9"/>
      <c r="L137" s="9"/>
      <c r="M137" s="10"/>
      <c r="N137" s="9"/>
      <c r="O137" s="9"/>
      <c r="P137" s="10"/>
      <c r="Q137" s="10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10">
        <v>0</v>
      </c>
      <c r="AB137" s="9">
        <v>0</v>
      </c>
      <c r="AC137" s="9">
        <v>0</v>
      </c>
      <c r="AD137" s="9">
        <v>0</v>
      </c>
      <c r="AE137" s="10">
        <v>0</v>
      </c>
      <c r="AF137" s="9">
        <v>0</v>
      </c>
      <c r="AG137" s="9">
        <v>0</v>
      </c>
      <c r="AH137" s="9">
        <v>0</v>
      </c>
      <c r="AI137" s="9">
        <v>0</v>
      </c>
      <c r="AJ137" s="10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10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10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10">
        <v>0</v>
      </c>
      <c r="BJ137" s="10">
        <v>0</v>
      </c>
      <c r="BK137" s="9">
        <v>0</v>
      </c>
      <c r="BL137" s="10">
        <v>0</v>
      </c>
      <c r="BM137" s="10">
        <v>0</v>
      </c>
    </row>
    <row r="138" spans="2:65">
      <c r="B138" s="9" t="s">
        <v>328</v>
      </c>
      <c r="C138" s="10" t="s">
        <v>329</v>
      </c>
      <c r="D138" s="10"/>
      <c r="E138" s="9"/>
      <c r="F138" s="24"/>
      <c r="G138" s="25"/>
      <c r="H138" s="9"/>
      <c r="I138" s="10"/>
      <c r="J138" s="9"/>
      <c r="K138" s="9"/>
      <c r="L138" s="9"/>
      <c r="M138" s="10"/>
      <c r="N138" s="9"/>
      <c r="O138" s="9"/>
      <c r="P138" s="10"/>
      <c r="Q138" s="10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0">
        <v>0</v>
      </c>
      <c r="AB138" s="9">
        <v>0</v>
      </c>
      <c r="AC138" s="9">
        <v>0</v>
      </c>
      <c r="AD138" s="9">
        <v>0</v>
      </c>
      <c r="AE138" s="10">
        <v>0</v>
      </c>
      <c r="AF138" s="9">
        <v>0</v>
      </c>
      <c r="AG138" s="9">
        <v>0</v>
      </c>
      <c r="AH138" s="9">
        <v>0</v>
      </c>
      <c r="AI138" s="9">
        <v>0</v>
      </c>
      <c r="AJ138" s="10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10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10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10">
        <v>0</v>
      </c>
      <c r="BJ138" s="10">
        <v>0</v>
      </c>
      <c r="BK138" s="9">
        <v>0</v>
      </c>
      <c r="BL138" s="10">
        <v>0</v>
      </c>
      <c r="BM138" s="10">
        <v>0</v>
      </c>
    </row>
    <row r="139" spans="2:65">
      <c r="B139" s="9" t="s">
        <v>330</v>
      </c>
      <c r="C139" s="10" t="s">
        <v>331</v>
      </c>
      <c r="D139" s="10"/>
      <c r="E139" s="9"/>
      <c r="F139" s="24"/>
      <c r="G139" s="25"/>
      <c r="H139" s="9"/>
      <c r="I139" s="10"/>
      <c r="J139" s="9"/>
      <c r="K139" s="9"/>
      <c r="L139" s="9"/>
      <c r="M139" s="10"/>
      <c r="N139" s="9"/>
      <c r="O139" s="9"/>
      <c r="P139" s="10"/>
      <c r="Q139" s="10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0">
        <v>0</v>
      </c>
      <c r="AB139" s="9">
        <v>0</v>
      </c>
      <c r="AC139" s="9">
        <v>0</v>
      </c>
      <c r="AD139" s="9">
        <v>0</v>
      </c>
      <c r="AE139" s="10">
        <v>0</v>
      </c>
      <c r="AF139" s="9">
        <v>0</v>
      </c>
      <c r="AG139" s="9">
        <v>0</v>
      </c>
      <c r="AH139" s="9">
        <v>0</v>
      </c>
      <c r="AI139" s="9">
        <v>0</v>
      </c>
      <c r="AJ139" s="10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10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10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10">
        <v>0</v>
      </c>
      <c r="BJ139" s="10">
        <v>0</v>
      </c>
      <c r="BK139" s="9">
        <v>0</v>
      </c>
      <c r="BL139" s="10">
        <v>0</v>
      </c>
      <c r="BM139" s="10">
        <v>0</v>
      </c>
    </row>
    <row r="140" spans="2:65">
      <c r="B140" s="9" t="s">
        <v>332</v>
      </c>
      <c r="C140" s="10" t="s">
        <v>333</v>
      </c>
      <c r="D140" s="10"/>
      <c r="E140" s="9"/>
      <c r="F140" s="24"/>
      <c r="G140" s="25"/>
      <c r="H140" s="9"/>
      <c r="I140" s="10"/>
      <c r="J140" s="9"/>
      <c r="K140" s="9"/>
      <c r="L140" s="9"/>
      <c r="M140" s="10"/>
      <c r="N140" s="9"/>
      <c r="O140" s="9"/>
      <c r="P140" s="10"/>
      <c r="Q140" s="10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10">
        <v>0</v>
      </c>
      <c r="AB140" s="9">
        <v>0</v>
      </c>
      <c r="AC140" s="9">
        <v>0</v>
      </c>
      <c r="AD140" s="9">
        <v>0</v>
      </c>
      <c r="AE140" s="10">
        <v>0</v>
      </c>
      <c r="AF140" s="9">
        <v>0</v>
      </c>
      <c r="AG140" s="9">
        <v>0</v>
      </c>
      <c r="AH140" s="9">
        <v>0</v>
      </c>
      <c r="AI140" s="9">
        <v>0</v>
      </c>
      <c r="AJ140" s="10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10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10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10">
        <v>0</v>
      </c>
      <c r="BJ140" s="10">
        <v>0</v>
      </c>
      <c r="BK140" s="9">
        <v>0</v>
      </c>
      <c r="BL140" s="10">
        <v>0</v>
      </c>
      <c r="BM140" s="10">
        <v>0</v>
      </c>
    </row>
    <row r="141" spans="2:65">
      <c r="B141" s="9" t="s">
        <v>334</v>
      </c>
      <c r="C141" s="10" t="s">
        <v>335</v>
      </c>
      <c r="D141" s="10"/>
      <c r="E141" s="9"/>
      <c r="F141" s="24"/>
      <c r="G141" s="25"/>
      <c r="H141" s="9"/>
      <c r="I141" s="10"/>
      <c r="J141" s="9"/>
      <c r="K141" s="9"/>
      <c r="L141" s="9"/>
      <c r="M141" s="10"/>
      <c r="N141" s="9"/>
      <c r="O141" s="9"/>
      <c r="P141" s="10"/>
      <c r="Q141" s="10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0">
        <v>0</v>
      </c>
      <c r="AB141" s="9">
        <v>0</v>
      </c>
      <c r="AC141" s="9">
        <v>0</v>
      </c>
      <c r="AD141" s="9">
        <v>0</v>
      </c>
      <c r="AE141" s="10">
        <v>0</v>
      </c>
      <c r="AF141" s="9">
        <v>0</v>
      </c>
      <c r="AG141" s="9">
        <v>0</v>
      </c>
      <c r="AH141" s="9">
        <v>0</v>
      </c>
      <c r="AI141" s="9">
        <v>0</v>
      </c>
      <c r="AJ141" s="10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10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10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10">
        <v>0</v>
      </c>
      <c r="BJ141" s="10">
        <v>0</v>
      </c>
      <c r="BK141" s="9">
        <v>0</v>
      </c>
      <c r="BL141" s="10">
        <v>0</v>
      </c>
      <c r="BM141" s="10">
        <v>0</v>
      </c>
    </row>
    <row r="142" spans="2:65">
      <c r="B142" s="9" t="s">
        <v>336</v>
      </c>
      <c r="C142" s="10" t="s">
        <v>337</v>
      </c>
      <c r="D142" s="10"/>
      <c r="E142" s="9"/>
      <c r="F142" s="24"/>
      <c r="G142" s="25"/>
      <c r="H142" s="9"/>
      <c r="I142" s="10"/>
      <c r="J142" s="9"/>
      <c r="K142" s="9"/>
      <c r="L142" s="9"/>
      <c r="M142" s="10"/>
      <c r="N142" s="9"/>
      <c r="O142" s="9"/>
      <c r="P142" s="10"/>
      <c r="Q142" s="10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10">
        <v>0</v>
      </c>
      <c r="AB142" s="9">
        <v>0</v>
      </c>
      <c r="AC142" s="9">
        <v>0</v>
      </c>
      <c r="AD142" s="9">
        <v>0</v>
      </c>
      <c r="AE142" s="10">
        <v>0</v>
      </c>
      <c r="AF142" s="9">
        <v>0</v>
      </c>
      <c r="AG142" s="9">
        <v>0</v>
      </c>
      <c r="AH142" s="9">
        <v>0</v>
      </c>
      <c r="AI142" s="9">
        <v>0</v>
      </c>
      <c r="AJ142" s="10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10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10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10">
        <v>0</v>
      </c>
      <c r="BJ142" s="10">
        <v>0</v>
      </c>
      <c r="BK142" s="9">
        <v>0</v>
      </c>
      <c r="BL142" s="10">
        <v>0</v>
      </c>
      <c r="BM142" s="10">
        <v>0</v>
      </c>
    </row>
    <row r="143" spans="2:65">
      <c r="B143" s="9" t="s">
        <v>338</v>
      </c>
      <c r="C143" s="10" t="s">
        <v>339</v>
      </c>
      <c r="D143" s="10"/>
      <c r="E143" s="9"/>
      <c r="F143" s="24"/>
      <c r="G143" s="25"/>
      <c r="H143" s="9"/>
      <c r="I143" s="10"/>
      <c r="J143" s="9"/>
      <c r="K143" s="9"/>
      <c r="L143" s="9"/>
      <c r="M143" s="10"/>
      <c r="N143" s="9"/>
      <c r="O143" s="9"/>
      <c r="P143" s="10"/>
      <c r="Q143" s="10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10">
        <v>0</v>
      </c>
      <c r="AB143" s="9">
        <v>0</v>
      </c>
      <c r="AC143" s="9">
        <v>0</v>
      </c>
      <c r="AD143" s="9">
        <v>0</v>
      </c>
      <c r="AE143" s="10">
        <v>0</v>
      </c>
      <c r="AF143" s="9">
        <v>0</v>
      </c>
      <c r="AG143" s="9">
        <v>0</v>
      </c>
      <c r="AH143" s="9">
        <v>0</v>
      </c>
      <c r="AI143" s="9">
        <v>0</v>
      </c>
      <c r="AJ143" s="10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10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10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10">
        <v>0</v>
      </c>
      <c r="BJ143" s="10">
        <v>0</v>
      </c>
      <c r="BK143" s="9">
        <v>0</v>
      </c>
      <c r="BL143" s="10">
        <v>0</v>
      </c>
      <c r="BM143" s="10">
        <v>0</v>
      </c>
    </row>
    <row r="144" spans="2:65">
      <c r="B144" s="9" t="s">
        <v>340</v>
      </c>
      <c r="C144" s="10" t="s">
        <v>341</v>
      </c>
      <c r="D144" s="10"/>
      <c r="E144" s="9"/>
      <c r="F144" s="24"/>
      <c r="G144" s="25"/>
      <c r="H144" s="9"/>
      <c r="I144" s="10"/>
      <c r="J144" s="9"/>
      <c r="K144" s="9"/>
      <c r="L144" s="9"/>
      <c r="M144" s="10"/>
      <c r="N144" s="9"/>
      <c r="O144" s="9"/>
      <c r="P144" s="10"/>
      <c r="Q144" s="10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10">
        <v>0</v>
      </c>
      <c r="AB144" s="9">
        <v>0</v>
      </c>
      <c r="AC144" s="9">
        <v>0</v>
      </c>
      <c r="AD144" s="9">
        <v>0</v>
      </c>
      <c r="AE144" s="10">
        <v>0</v>
      </c>
      <c r="AF144" s="9">
        <v>0</v>
      </c>
      <c r="AG144" s="9">
        <v>0</v>
      </c>
      <c r="AH144" s="9">
        <v>0</v>
      </c>
      <c r="AI144" s="9">
        <v>0</v>
      </c>
      <c r="AJ144" s="10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10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10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10">
        <v>0</v>
      </c>
      <c r="BJ144" s="10">
        <v>0</v>
      </c>
      <c r="BK144" s="9">
        <v>0</v>
      </c>
      <c r="BL144" s="10">
        <v>0</v>
      </c>
      <c r="BM144" s="10">
        <v>0</v>
      </c>
    </row>
    <row r="145" spans="2:65">
      <c r="B145" s="9" t="s">
        <v>342</v>
      </c>
      <c r="C145" s="10" t="s">
        <v>343</v>
      </c>
      <c r="D145" s="10"/>
      <c r="E145" s="9"/>
      <c r="F145" s="24"/>
      <c r="G145" s="25"/>
      <c r="H145" s="9"/>
      <c r="I145" s="10"/>
      <c r="J145" s="9"/>
      <c r="K145" s="9"/>
      <c r="L145" s="9"/>
      <c r="M145" s="10"/>
      <c r="N145" s="9"/>
      <c r="O145" s="9"/>
      <c r="P145" s="10"/>
      <c r="Q145" s="10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0">
        <v>0</v>
      </c>
      <c r="AB145" s="9">
        <v>0</v>
      </c>
      <c r="AC145" s="9">
        <v>0</v>
      </c>
      <c r="AD145" s="9">
        <v>0</v>
      </c>
      <c r="AE145" s="10">
        <v>0</v>
      </c>
      <c r="AF145" s="9">
        <v>0</v>
      </c>
      <c r="AG145" s="9">
        <v>0</v>
      </c>
      <c r="AH145" s="9">
        <v>0</v>
      </c>
      <c r="AI145" s="9">
        <v>0</v>
      </c>
      <c r="AJ145" s="10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10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10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10">
        <v>0</v>
      </c>
      <c r="BJ145" s="10">
        <v>0</v>
      </c>
      <c r="BK145" s="9">
        <v>0</v>
      </c>
      <c r="BL145" s="10">
        <v>0</v>
      </c>
      <c r="BM145" s="10">
        <v>0</v>
      </c>
    </row>
    <row r="146" spans="2:65">
      <c r="B146" s="9" t="s">
        <v>344</v>
      </c>
      <c r="C146" s="10" t="s">
        <v>345</v>
      </c>
      <c r="D146" s="10"/>
      <c r="E146" s="9"/>
      <c r="F146" s="24"/>
      <c r="G146" s="25"/>
      <c r="H146" s="9"/>
      <c r="I146" s="10"/>
      <c r="J146" s="9"/>
      <c r="K146" s="9"/>
      <c r="L146" s="9"/>
      <c r="M146" s="10"/>
      <c r="N146" s="9"/>
      <c r="O146" s="9"/>
      <c r="P146" s="10"/>
      <c r="Q146" s="10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10">
        <v>0</v>
      </c>
      <c r="AB146" s="9">
        <v>0</v>
      </c>
      <c r="AC146" s="9">
        <v>0</v>
      </c>
      <c r="AD146" s="9">
        <v>0</v>
      </c>
      <c r="AE146" s="10">
        <v>0</v>
      </c>
      <c r="AF146" s="9">
        <v>0</v>
      </c>
      <c r="AG146" s="9">
        <v>0</v>
      </c>
      <c r="AH146" s="9">
        <v>0</v>
      </c>
      <c r="AI146" s="9">
        <v>0</v>
      </c>
      <c r="AJ146" s="10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10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10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10">
        <v>0</v>
      </c>
      <c r="BJ146" s="10">
        <v>0</v>
      </c>
      <c r="BK146" s="9">
        <v>0</v>
      </c>
      <c r="BL146" s="10">
        <v>0</v>
      </c>
      <c r="BM146" s="10">
        <v>0</v>
      </c>
    </row>
    <row r="147" spans="2:65">
      <c r="B147" s="9" t="s">
        <v>346</v>
      </c>
      <c r="C147" s="10" t="s">
        <v>347</v>
      </c>
      <c r="D147" s="10"/>
      <c r="E147" s="9"/>
      <c r="F147" s="24"/>
      <c r="G147" s="25"/>
      <c r="H147" s="9"/>
      <c r="I147" s="10"/>
      <c r="J147" s="9"/>
      <c r="K147" s="9"/>
      <c r="L147" s="9"/>
      <c r="M147" s="10"/>
      <c r="N147" s="9"/>
      <c r="O147" s="9"/>
      <c r="P147" s="10"/>
      <c r="Q147" s="10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10">
        <v>0</v>
      </c>
      <c r="AB147" s="9">
        <v>0</v>
      </c>
      <c r="AC147" s="9">
        <v>0</v>
      </c>
      <c r="AD147" s="9">
        <v>0</v>
      </c>
      <c r="AE147" s="10">
        <v>0</v>
      </c>
      <c r="AF147" s="9">
        <v>0</v>
      </c>
      <c r="AG147" s="9">
        <v>0</v>
      </c>
      <c r="AH147" s="9">
        <v>0</v>
      </c>
      <c r="AI147" s="9">
        <v>0</v>
      </c>
      <c r="AJ147" s="10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10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10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10">
        <v>0</v>
      </c>
      <c r="BJ147" s="10">
        <v>0</v>
      </c>
      <c r="BK147" s="9">
        <v>0</v>
      </c>
      <c r="BL147" s="10">
        <v>0</v>
      </c>
      <c r="BM147" s="10">
        <v>0</v>
      </c>
    </row>
    <row r="148" spans="2:65">
      <c r="B148" s="9" t="s">
        <v>348</v>
      </c>
      <c r="C148" s="10" t="s">
        <v>349</v>
      </c>
      <c r="D148" s="10"/>
      <c r="E148" s="9"/>
      <c r="F148" s="24"/>
      <c r="G148" s="25"/>
      <c r="H148" s="9"/>
      <c r="I148" s="10"/>
      <c r="J148" s="9"/>
      <c r="K148" s="9"/>
      <c r="L148" s="9"/>
      <c r="M148" s="10"/>
      <c r="N148" s="9"/>
      <c r="O148" s="9"/>
      <c r="P148" s="10"/>
      <c r="Q148" s="10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10">
        <v>0</v>
      </c>
      <c r="AB148" s="9">
        <v>0</v>
      </c>
      <c r="AC148" s="9">
        <v>0</v>
      </c>
      <c r="AD148" s="9">
        <v>0</v>
      </c>
      <c r="AE148" s="10">
        <v>0</v>
      </c>
      <c r="AF148" s="9">
        <v>0</v>
      </c>
      <c r="AG148" s="9">
        <v>0</v>
      </c>
      <c r="AH148" s="9">
        <v>0</v>
      </c>
      <c r="AI148" s="9">
        <v>0</v>
      </c>
      <c r="AJ148" s="10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10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10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10">
        <v>0</v>
      </c>
      <c r="BJ148" s="10">
        <v>0</v>
      </c>
      <c r="BK148" s="9">
        <v>0</v>
      </c>
      <c r="BL148" s="10">
        <v>0</v>
      </c>
      <c r="BM148" s="10">
        <v>0</v>
      </c>
    </row>
    <row r="149" spans="2:65">
      <c r="B149" s="9" t="s">
        <v>350</v>
      </c>
      <c r="C149" s="10" t="s">
        <v>351</v>
      </c>
      <c r="D149" s="10"/>
      <c r="E149" s="9"/>
      <c r="F149" s="24"/>
      <c r="G149" s="25"/>
      <c r="H149" s="9"/>
      <c r="I149" s="10"/>
      <c r="J149" s="9"/>
      <c r="K149" s="9"/>
      <c r="L149" s="9"/>
      <c r="M149" s="10"/>
      <c r="N149" s="9"/>
      <c r="O149" s="9"/>
      <c r="P149" s="10"/>
      <c r="Q149" s="10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10">
        <v>0</v>
      </c>
      <c r="AB149" s="9">
        <v>0</v>
      </c>
      <c r="AC149" s="9">
        <v>0</v>
      </c>
      <c r="AD149" s="9">
        <v>0</v>
      </c>
      <c r="AE149" s="10">
        <v>0</v>
      </c>
      <c r="AF149" s="9">
        <v>0</v>
      </c>
      <c r="AG149" s="9">
        <v>0</v>
      </c>
      <c r="AH149" s="9">
        <v>0</v>
      </c>
      <c r="AI149" s="9">
        <v>0</v>
      </c>
      <c r="AJ149" s="10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10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10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10">
        <v>0</v>
      </c>
      <c r="BJ149" s="10">
        <v>0</v>
      </c>
      <c r="BK149" s="9">
        <v>0</v>
      </c>
      <c r="BL149" s="10">
        <v>0</v>
      </c>
      <c r="BM149" s="10">
        <v>0</v>
      </c>
    </row>
    <row r="150" spans="2:65">
      <c r="B150" s="9" t="s">
        <v>352</v>
      </c>
      <c r="C150" s="10" t="s">
        <v>353</v>
      </c>
      <c r="D150" s="10"/>
      <c r="E150" s="9"/>
      <c r="F150" s="24"/>
      <c r="G150" s="25"/>
      <c r="H150" s="9"/>
      <c r="I150" s="10"/>
      <c r="J150" s="9"/>
      <c r="K150" s="9"/>
      <c r="L150" s="9"/>
      <c r="M150" s="10"/>
      <c r="N150" s="9"/>
      <c r="O150" s="9"/>
      <c r="P150" s="10"/>
      <c r="Q150" s="10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10">
        <v>0</v>
      </c>
      <c r="AB150" s="9">
        <v>0</v>
      </c>
      <c r="AC150" s="9">
        <v>0</v>
      </c>
      <c r="AD150" s="9">
        <v>0</v>
      </c>
      <c r="AE150" s="10">
        <v>0</v>
      </c>
      <c r="AF150" s="9">
        <v>0</v>
      </c>
      <c r="AG150" s="9">
        <v>0</v>
      </c>
      <c r="AH150" s="9">
        <v>0</v>
      </c>
      <c r="AI150" s="9">
        <v>0</v>
      </c>
      <c r="AJ150" s="10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10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10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10">
        <v>0</v>
      </c>
      <c r="BJ150" s="10">
        <v>0</v>
      </c>
      <c r="BK150" s="9">
        <v>0</v>
      </c>
      <c r="BL150" s="10">
        <v>0</v>
      </c>
      <c r="BM150" s="10">
        <v>0</v>
      </c>
    </row>
    <row r="151" spans="2:65">
      <c r="B151" s="9" t="s">
        <v>354</v>
      </c>
      <c r="C151" s="10" t="s">
        <v>355</v>
      </c>
      <c r="D151" s="10"/>
      <c r="E151" s="9"/>
      <c r="F151" s="24"/>
      <c r="G151" s="25"/>
      <c r="H151" s="9"/>
      <c r="I151" s="10"/>
      <c r="J151" s="9"/>
      <c r="K151" s="9"/>
      <c r="L151" s="9"/>
      <c r="M151" s="10"/>
      <c r="N151" s="9"/>
      <c r="O151" s="9"/>
      <c r="P151" s="10"/>
      <c r="Q151" s="10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10">
        <v>0</v>
      </c>
      <c r="AB151" s="9">
        <v>0</v>
      </c>
      <c r="AC151" s="9">
        <v>0</v>
      </c>
      <c r="AD151" s="9">
        <v>0</v>
      </c>
      <c r="AE151" s="10">
        <v>0</v>
      </c>
      <c r="AF151" s="9">
        <v>0</v>
      </c>
      <c r="AG151" s="9">
        <v>0</v>
      </c>
      <c r="AH151" s="9">
        <v>0</v>
      </c>
      <c r="AI151" s="9">
        <v>0</v>
      </c>
      <c r="AJ151" s="10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10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10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10">
        <v>0</v>
      </c>
      <c r="BJ151" s="10">
        <v>0</v>
      </c>
      <c r="BK151" s="9">
        <v>0</v>
      </c>
      <c r="BL151" s="10">
        <v>0</v>
      </c>
      <c r="BM151" s="10">
        <v>0</v>
      </c>
    </row>
    <row r="152" spans="2:65">
      <c r="B152" s="9" t="s">
        <v>356</v>
      </c>
      <c r="C152" s="10" t="s">
        <v>357</v>
      </c>
      <c r="D152" s="10"/>
      <c r="E152" s="9"/>
      <c r="F152" s="24"/>
      <c r="G152" s="25"/>
      <c r="H152" s="9"/>
      <c r="I152" s="10"/>
      <c r="J152" s="9"/>
      <c r="K152" s="9"/>
      <c r="L152" s="9"/>
      <c r="M152" s="10"/>
      <c r="N152" s="9"/>
      <c r="O152" s="9"/>
      <c r="P152" s="10"/>
      <c r="Q152" s="10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10">
        <v>0</v>
      </c>
      <c r="AB152" s="9">
        <v>0</v>
      </c>
      <c r="AC152" s="9">
        <v>0</v>
      </c>
      <c r="AD152" s="9">
        <v>0</v>
      </c>
      <c r="AE152" s="10">
        <v>0</v>
      </c>
      <c r="AF152" s="9">
        <v>0</v>
      </c>
      <c r="AG152" s="9">
        <v>0</v>
      </c>
      <c r="AH152" s="9">
        <v>0</v>
      </c>
      <c r="AI152" s="9">
        <v>0</v>
      </c>
      <c r="AJ152" s="10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10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10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10">
        <v>0</v>
      </c>
      <c r="BJ152" s="10">
        <v>0</v>
      </c>
      <c r="BK152" s="9">
        <v>0</v>
      </c>
      <c r="BL152" s="10">
        <v>0</v>
      </c>
      <c r="BM152" s="10">
        <v>0</v>
      </c>
    </row>
    <row r="153" spans="2:65">
      <c r="B153" s="9" t="s">
        <v>358</v>
      </c>
      <c r="C153" s="10" t="s">
        <v>359</v>
      </c>
      <c r="D153" s="10"/>
      <c r="E153" s="9"/>
      <c r="F153" s="24"/>
      <c r="G153" s="25"/>
      <c r="H153" s="9"/>
      <c r="I153" s="10"/>
      <c r="J153" s="9"/>
      <c r="K153" s="9"/>
      <c r="L153" s="9"/>
      <c r="M153" s="10"/>
      <c r="N153" s="9"/>
      <c r="O153" s="9"/>
      <c r="P153" s="10"/>
      <c r="Q153" s="10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10">
        <v>0</v>
      </c>
      <c r="AB153" s="9">
        <v>0</v>
      </c>
      <c r="AC153" s="9">
        <v>0</v>
      </c>
      <c r="AD153" s="9">
        <v>0</v>
      </c>
      <c r="AE153" s="10">
        <v>0</v>
      </c>
      <c r="AF153" s="9">
        <v>0</v>
      </c>
      <c r="AG153" s="9">
        <v>0</v>
      </c>
      <c r="AH153" s="9">
        <v>0</v>
      </c>
      <c r="AI153" s="9">
        <v>0</v>
      </c>
      <c r="AJ153" s="10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10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10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10">
        <v>0</v>
      </c>
      <c r="BJ153" s="10">
        <v>0</v>
      </c>
      <c r="BK153" s="9">
        <v>0</v>
      </c>
      <c r="BL153" s="10">
        <v>0</v>
      </c>
      <c r="BM153" s="10">
        <v>0</v>
      </c>
    </row>
    <row r="154" spans="2:65">
      <c r="B154" s="9" t="s">
        <v>360</v>
      </c>
      <c r="C154" s="10" t="s">
        <v>361</v>
      </c>
      <c r="D154" s="10"/>
      <c r="E154" s="9"/>
      <c r="F154" s="24"/>
      <c r="G154" s="25"/>
      <c r="H154" s="9"/>
      <c r="I154" s="10"/>
      <c r="J154" s="9"/>
      <c r="K154" s="9"/>
      <c r="L154" s="9"/>
      <c r="M154" s="10"/>
      <c r="N154" s="9"/>
      <c r="O154" s="9"/>
      <c r="P154" s="10"/>
      <c r="Q154" s="10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10">
        <v>0</v>
      </c>
      <c r="AB154" s="9">
        <v>0</v>
      </c>
      <c r="AC154" s="9">
        <v>0</v>
      </c>
      <c r="AD154" s="9">
        <v>0</v>
      </c>
      <c r="AE154" s="10">
        <v>0</v>
      </c>
      <c r="AF154" s="9">
        <v>0</v>
      </c>
      <c r="AG154" s="9">
        <v>0</v>
      </c>
      <c r="AH154" s="9">
        <v>0</v>
      </c>
      <c r="AI154" s="9">
        <v>0</v>
      </c>
      <c r="AJ154" s="10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10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10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10">
        <v>0</v>
      </c>
      <c r="BJ154" s="10">
        <v>0</v>
      </c>
      <c r="BK154" s="9">
        <v>0</v>
      </c>
      <c r="BL154" s="10">
        <v>0</v>
      </c>
      <c r="BM154" s="10">
        <v>0</v>
      </c>
    </row>
    <row r="155" spans="2:65">
      <c r="B155" s="9" t="s">
        <v>362</v>
      </c>
      <c r="C155" s="10" t="s">
        <v>363</v>
      </c>
      <c r="D155" s="10"/>
      <c r="E155" s="9"/>
      <c r="F155" s="24"/>
      <c r="G155" s="25"/>
      <c r="H155" s="9"/>
      <c r="I155" s="10"/>
      <c r="J155" s="9"/>
      <c r="K155" s="9"/>
      <c r="L155" s="9"/>
      <c r="M155" s="10"/>
      <c r="N155" s="9"/>
      <c r="O155" s="9"/>
      <c r="P155" s="10"/>
      <c r="Q155" s="10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10">
        <v>0</v>
      </c>
      <c r="AB155" s="9">
        <v>0</v>
      </c>
      <c r="AC155" s="9">
        <v>0</v>
      </c>
      <c r="AD155" s="9">
        <v>0</v>
      </c>
      <c r="AE155" s="10">
        <v>0</v>
      </c>
      <c r="AF155" s="9">
        <v>0</v>
      </c>
      <c r="AG155" s="9">
        <v>0</v>
      </c>
      <c r="AH155" s="9">
        <v>0</v>
      </c>
      <c r="AI155" s="9">
        <v>0</v>
      </c>
      <c r="AJ155" s="10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10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10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10">
        <v>0</v>
      </c>
      <c r="BJ155" s="10">
        <v>0</v>
      </c>
      <c r="BK155" s="9">
        <v>0</v>
      </c>
      <c r="BL155" s="10">
        <v>0</v>
      </c>
      <c r="BM155" s="10">
        <v>0</v>
      </c>
    </row>
    <row r="156" spans="2:65">
      <c r="B156" s="9" t="s">
        <v>364</v>
      </c>
      <c r="C156" s="10" t="s">
        <v>365</v>
      </c>
      <c r="D156" s="10"/>
      <c r="E156" s="9"/>
      <c r="F156" s="24"/>
      <c r="G156" s="25"/>
      <c r="H156" s="9"/>
      <c r="I156" s="10"/>
      <c r="J156" s="9"/>
      <c r="K156" s="9"/>
      <c r="L156" s="9"/>
      <c r="M156" s="10"/>
      <c r="N156" s="9"/>
      <c r="O156" s="9"/>
      <c r="P156" s="10"/>
      <c r="Q156" s="10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10">
        <v>0</v>
      </c>
      <c r="AB156" s="9">
        <v>0</v>
      </c>
      <c r="AC156" s="9">
        <v>0</v>
      </c>
      <c r="AD156" s="9">
        <v>0</v>
      </c>
      <c r="AE156" s="10">
        <v>0</v>
      </c>
      <c r="AF156" s="9">
        <v>0</v>
      </c>
      <c r="AG156" s="9">
        <v>0</v>
      </c>
      <c r="AH156" s="9">
        <v>0</v>
      </c>
      <c r="AI156" s="9">
        <v>0</v>
      </c>
      <c r="AJ156" s="10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10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10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10">
        <v>0</v>
      </c>
      <c r="BJ156" s="10">
        <v>0</v>
      </c>
      <c r="BK156" s="9">
        <v>0</v>
      </c>
      <c r="BL156" s="10">
        <v>0</v>
      </c>
      <c r="BM156" s="10">
        <v>0</v>
      </c>
    </row>
    <row r="157" spans="2:65">
      <c r="B157" s="9" t="s">
        <v>366</v>
      </c>
      <c r="C157" s="10" t="s">
        <v>367</v>
      </c>
      <c r="D157" s="10"/>
      <c r="E157" s="9"/>
      <c r="F157" s="24"/>
      <c r="G157" s="25"/>
      <c r="H157" s="9"/>
      <c r="I157" s="10"/>
      <c r="J157" s="9"/>
      <c r="K157" s="9"/>
      <c r="L157" s="9"/>
      <c r="M157" s="10"/>
      <c r="N157" s="9"/>
      <c r="O157" s="9"/>
      <c r="P157" s="10"/>
      <c r="Q157" s="10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0">
        <v>0</v>
      </c>
      <c r="AB157" s="9">
        <v>0</v>
      </c>
      <c r="AC157" s="9">
        <v>0</v>
      </c>
      <c r="AD157" s="9">
        <v>0</v>
      </c>
      <c r="AE157" s="10">
        <v>0</v>
      </c>
      <c r="AF157" s="9">
        <v>0</v>
      </c>
      <c r="AG157" s="9">
        <v>0</v>
      </c>
      <c r="AH157" s="9">
        <v>0</v>
      </c>
      <c r="AI157" s="9">
        <v>0</v>
      </c>
      <c r="AJ157" s="10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10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10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10">
        <v>0</v>
      </c>
      <c r="BJ157" s="10">
        <v>0</v>
      </c>
      <c r="BK157" s="9">
        <v>0</v>
      </c>
      <c r="BL157" s="10">
        <v>0</v>
      </c>
      <c r="BM157" s="10">
        <v>0</v>
      </c>
    </row>
    <row r="158" spans="2:65">
      <c r="B158" s="9" t="s">
        <v>368</v>
      </c>
      <c r="C158" s="10" t="s">
        <v>369</v>
      </c>
      <c r="D158" s="10"/>
      <c r="E158" s="9"/>
      <c r="F158" s="24"/>
      <c r="G158" s="25"/>
      <c r="H158" s="9"/>
      <c r="I158" s="10"/>
      <c r="J158" s="9"/>
      <c r="K158" s="9"/>
      <c r="L158" s="9"/>
      <c r="M158" s="10"/>
      <c r="N158" s="9"/>
      <c r="O158" s="9"/>
      <c r="P158" s="10"/>
      <c r="Q158" s="10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10">
        <v>0</v>
      </c>
      <c r="AB158" s="9">
        <v>0</v>
      </c>
      <c r="AC158" s="9">
        <v>0</v>
      </c>
      <c r="AD158" s="9">
        <v>0</v>
      </c>
      <c r="AE158" s="10">
        <v>0</v>
      </c>
      <c r="AF158" s="9">
        <v>0</v>
      </c>
      <c r="AG158" s="9">
        <v>0</v>
      </c>
      <c r="AH158" s="9">
        <v>0</v>
      </c>
      <c r="AI158" s="9">
        <v>0</v>
      </c>
      <c r="AJ158" s="10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10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10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10">
        <v>0</v>
      </c>
      <c r="BJ158" s="10">
        <v>0</v>
      </c>
      <c r="BK158" s="9">
        <v>0</v>
      </c>
      <c r="BL158" s="10">
        <v>0</v>
      </c>
      <c r="BM158" s="10">
        <v>0</v>
      </c>
    </row>
    <row r="159" spans="2:65">
      <c r="B159" s="9" t="s">
        <v>370</v>
      </c>
      <c r="C159" s="10" t="s">
        <v>371</v>
      </c>
      <c r="D159" s="10"/>
      <c r="E159" s="9"/>
      <c r="F159" s="24"/>
      <c r="G159" s="25"/>
      <c r="H159" s="9"/>
      <c r="I159" s="10"/>
      <c r="J159" s="9"/>
      <c r="K159" s="9"/>
      <c r="L159" s="9"/>
      <c r="M159" s="10"/>
      <c r="N159" s="9"/>
      <c r="O159" s="9"/>
      <c r="P159" s="10"/>
      <c r="Q159" s="10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10">
        <v>0</v>
      </c>
      <c r="AB159" s="9">
        <v>0</v>
      </c>
      <c r="AC159" s="9">
        <v>0</v>
      </c>
      <c r="AD159" s="9">
        <v>0</v>
      </c>
      <c r="AE159" s="10">
        <v>0</v>
      </c>
      <c r="AF159" s="9">
        <v>0</v>
      </c>
      <c r="AG159" s="9">
        <v>0</v>
      </c>
      <c r="AH159" s="9">
        <v>0</v>
      </c>
      <c r="AI159" s="9">
        <v>0</v>
      </c>
      <c r="AJ159" s="10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10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10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10">
        <v>0</v>
      </c>
      <c r="BJ159" s="10">
        <v>0</v>
      </c>
      <c r="BK159" s="9">
        <v>0</v>
      </c>
      <c r="BL159" s="10">
        <v>0</v>
      </c>
      <c r="BM159" s="10">
        <v>0</v>
      </c>
    </row>
    <row r="160" spans="2:65">
      <c r="B160" s="9" t="s">
        <v>372</v>
      </c>
      <c r="C160" s="10" t="s">
        <v>373</v>
      </c>
      <c r="D160" s="10"/>
      <c r="E160" s="9"/>
      <c r="F160" s="24"/>
      <c r="G160" s="25"/>
      <c r="H160" s="9"/>
      <c r="I160" s="10"/>
      <c r="J160" s="9"/>
      <c r="K160" s="9"/>
      <c r="L160" s="9"/>
      <c r="M160" s="10"/>
      <c r="N160" s="9"/>
      <c r="O160" s="9"/>
      <c r="P160" s="10"/>
      <c r="Q160" s="10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10">
        <v>0</v>
      </c>
      <c r="AB160" s="9">
        <v>0</v>
      </c>
      <c r="AC160" s="9">
        <v>0</v>
      </c>
      <c r="AD160" s="9">
        <v>0</v>
      </c>
      <c r="AE160" s="10">
        <v>0</v>
      </c>
      <c r="AF160" s="9">
        <v>0</v>
      </c>
      <c r="AG160" s="9">
        <v>0</v>
      </c>
      <c r="AH160" s="9">
        <v>0</v>
      </c>
      <c r="AI160" s="9">
        <v>0</v>
      </c>
      <c r="AJ160" s="10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10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10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10">
        <v>0</v>
      </c>
      <c r="BJ160" s="10">
        <v>0</v>
      </c>
      <c r="BK160" s="9">
        <v>0</v>
      </c>
      <c r="BL160" s="10">
        <v>0</v>
      </c>
      <c r="BM160" s="10">
        <v>0</v>
      </c>
    </row>
    <row r="161" spans="1:65">
      <c r="B161" s="9" t="s">
        <v>374</v>
      </c>
      <c r="C161" s="10" t="s">
        <v>375</v>
      </c>
      <c r="D161" s="10"/>
      <c r="E161" s="9"/>
      <c r="F161" s="24"/>
      <c r="G161" s="25"/>
      <c r="H161" s="9"/>
      <c r="I161" s="10"/>
      <c r="J161" s="9"/>
      <c r="K161" s="9"/>
      <c r="L161" s="9"/>
      <c r="M161" s="10"/>
      <c r="N161" s="9"/>
      <c r="O161" s="9"/>
      <c r="P161" s="10"/>
      <c r="Q161" s="10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10">
        <v>0</v>
      </c>
      <c r="AB161" s="9">
        <v>0</v>
      </c>
      <c r="AC161" s="9">
        <v>0</v>
      </c>
      <c r="AD161" s="9">
        <v>0</v>
      </c>
      <c r="AE161" s="10">
        <v>0</v>
      </c>
      <c r="AF161" s="9">
        <v>0</v>
      </c>
      <c r="AG161" s="9">
        <v>0</v>
      </c>
      <c r="AH161" s="9">
        <v>0</v>
      </c>
      <c r="AI161" s="9">
        <v>0</v>
      </c>
      <c r="AJ161" s="10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10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10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10">
        <v>0</v>
      </c>
      <c r="BJ161" s="10">
        <v>0</v>
      </c>
      <c r="BK161" s="9">
        <v>0</v>
      </c>
      <c r="BL161" s="10">
        <v>0</v>
      </c>
      <c r="BM161" s="10">
        <v>0</v>
      </c>
    </row>
    <row r="162" spans="1:65">
      <c r="B162" s="9" t="s">
        <v>376</v>
      </c>
      <c r="C162" s="10" t="s">
        <v>377</v>
      </c>
      <c r="D162" s="10"/>
      <c r="E162" s="9"/>
      <c r="F162" s="24"/>
      <c r="G162" s="25"/>
      <c r="H162" s="9"/>
      <c r="I162" s="10"/>
      <c r="J162" s="9"/>
      <c r="K162" s="9"/>
      <c r="L162" s="9"/>
      <c r="M162" s="10"/>
      <c r="N162" s="9"/>
      <c r="O162" s="9"/>
      <c r="P162" s="10"/>
      <c r="Q162" s="10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10">
        <v>0</v>
      </c>
      <c r="AB162" s="9">
        <v>0</v>
      </c>
      <c r="AC162" s="9">
        <v>0</v>
      </c>
      <c r="AD162" s="9">
        <v>0</v>
      </c>
      <c r="AE162" s="10">
        <v>0</v>
      </c>
      <c r="AF162" s="9">
        <v>0</v>
      </c>
      <c r="AG162" s="9">
        <v>0</v>
      </c>
      <c r="AH162" s="9">
        <v>0</v>
      </c>
      <c r="AI162" s="9">
        <v>0</v>
      </c>
      <c r="AJ162" s="10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10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10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10">
        <v>0</v>
      </c>
      <c r="BJ162" s="10">
        <v>0</v>
      </c>
      <c r="BK162" s="9">
        <v>0</v>
      </c>
      <c r="BL162" s="10">
        <v>0</v>
      </c>
      <c r="BM162" s="10">
        <v>0</v>
      </c>
    </row>
    <row r="163" spans="1:65" s="23" customFormat="1">
      <c r="A163"/>
      <c r="B163" s="17"/>
      <c r="C163" s="17" t="s">
        <v>389</v>
      </c>
      <c r="D163" s="20">
        <f>SUM(D49:D162)</f>
        <v>0</v>
      </c>
      <c r="E163" s="20">
        <f t="shared" ref="E163:BM163" si="1">SUM(E49:E162)</f>
        <v>0</v>
      </c>
      <c r="F163" s="20">
        <f t="shared" si="1"/>
        <v>0</v>
      </c>
      <c r="G163" s="20">
        <f t="shared" si="1"/>
        <v>0</v>
      </c>
      <c r="H163" s="20">
        <f t="shared" si="1"/>
        <v>0</v>
      </c>
      <c r="I163" s="20">
        <f t="shared" si="1"/>
        <v>0</v>
      </c>
      <c r="J163" s="20">
        <f t="shared" si="1"/>
        <v>0</v>
      </c>
      <c r="K163" s="20">
        <f t="shared" si="1"/>
        <v>0</v>
      </c>
      <c r="L163" s="20">
        <f t="shared" si="1"/>
        <v>0</v>
      </c>
      <c r="M163" s="20">
        <f t="shared" si="1"/>
        <v>0</v>
      </c>
      <c r="N163" s="20">
        <f t="shared" si="1"/>
        <v>0</v>
      </c>
      <c r="O163" s="20">
        <f t="shared" si="1"/>
        <v>0</v>
      </c>
      <c r="P163" s="20">
        <f t="shared" si="1"/>
        <v>0</v>
      </c>
      <c r="Q163" s="20">
        <f t="shared" si="1"/>
        <v>0</v>
      </c>
      <c r="R163" s="20">
        <f t="shared" si="1"/>
        <v>0</v>
      </c>
      <c r="S163" s="20">
        <f t="shared" si="1"/>
        <v>0</v>
      </c>
      <c r="T163" s="20">
        <f t="shared" si="1"/>
        <v>0</v>
      </c>
      <c r="U163" s="20">
        <f t="shared" si="1"/>
        <v>0</v>
      </c>
      <c r="V163" s="20">
        <f t="shared" si="1"/>
        <v>0</v>
      </c>
      <c r="W163" s="20">
        <f t="shared" si="1"/>
        <v>0</v>
      </c>
      <c r="X163" s="20">
        <f t="shared" si="1"/>
        <v>0</v>
      </c>
      <c r="Y163" s="20">
        <f t="shared" si="1"/>
        <v>0</v>
      </c>
      <c r="Z163" s="20">
        <f t="shared" si="1"/>
        <v>0</v>
      </c>
      <c r="AA163" s="20">
        <f t="shared" si="1"/>
        <v>0</v>
      </c>
      <c r="AB163" s="20">
        <f t="shared" si="1"/>
        <v>0</v>
      </c>
      <c r="AC163" s="20">
        <f t="shared" si="1"/>
        <v>0</v>
      </c>
      <c r="AD163" s="20">
        <f t="shared" si="1"/>
        <v>0</v>
      </c>
      <c r="AE163" s="20">
        <f t="shared" si="1"/>
        <v>0</v>
      </c>
      <c r="AF163" s="20">
        <f t="shared" si="1"/>
        <v>0</v>
      </c>
      <c r="AG163" s="20">
        <f t="shared" si="1"/>
        <v>0</v>
      </c>
      <c r="AH163" s="20">
        <f t="shared" si="1"/>
        <v>0</v>
      </c>
      <c r="AI163" s="20">
        <f t="shared" si="1"/>
        <v>0</v>
      </c>
      <c r="AJ163" s="20">
        <f t="shared" si="1"/>
        <v>0</v>
      </c>
      <c r="AK163" s="20">
        <f t="shared" si="1"/>
        <v>0</v>
      </c>
      <c r="AL163" s="20">
        <f t="shared" si="1"/>
        <v>0</v>
      </c>
      <c r="AM163" s="20">
        <f t="shared" si="1"/>
        <v>0</v>
      </c>
      <c r="AN163" s="20">
        <f t="shared" si="1"/>
        <v>0</v>
      </c>
      <c r="AO163" s="20">
        <f t="shared" si="1"/>
        <v>0</v>
      </c>
      <c r="AP163" s="20">
        <f t="shared" si="1"/>
        <v>0</v>
      </c>
      <c r="AQ163" s="20">
        <f t="shared" si="1"/>
        <v>0</v>
      </c>
      <c r="AR163" s="20">
        <f t="shared" si="1"/>
        <v>0</v>
      </c>
      <c r="AS163" s="20">
        <f t="shared" si="1"/>
        <v>0</v>
      </c>
      <c r="AT163" s="20">
        <f t="shared" si="1"/>
        <v>0</v>
      </c>
      <c r="AU163" s="20">
        <f t="shared" si="1"/>
        <v>0</v>
      </c>
      <c r="AV163" s="20">
        <f t="shared" si="1"/>
        <v>0</v>
      </c>
      <c r="AW163" s="20">
        <f t="shared" si="1"/>
        <v>0</v>
      </c>
      <c r="AX163" s="20">
        <f t="shared" si="1"/>
        <v>0</v>
      </c>
      <c r="AY163" s="20">
        <f t="shared" si="1"/>
        <v>0</v>
      </c>
      <c r="AZ163" s="20">
        <f t="shared" si="1"/>
        <v>0</v>
      </c>
      <c r="BA163" s="20">
        <f t="shared" si="1"/>
        <v>0</v>
      </c>
      <c r="BB163" s="20">
        <f t="shared" si="1"/>
        <v>0</v>
      </c>
      <c r="BC163" s="20">
        <f t="shared" si="1"/>
        <v>0</v>
      </c>
      <c r="BD163" s="20">
        <f t="shared" si="1"/>
        <v>0</v>
      </c>
      <c r="BE163" s="20">
        <f t="shared" si="1"/>
        <v>0</v>
      </c>
      <c r="BF163" s="20">
        <f t="shared" si="1"/>
        <v>0</v>
      </c>
      <c r="BG163" s="20">
        <f t="shared" si="1"/>
        <v>0</v>
      </c>
      <c r="BH163" s="20">
        <f t="shared" si="1"/>
        <v>0</v>
      </c>
      <c r="BI163" s="20">
        <f t="shared" si="1"/>
        <v>0</v>
      </c>
      <c r="BJ163" s="20">
        <f t="shared" si="1"/>
        <v>0</v>
      </c>
      <c r="BK163" s="20">
        <f t="shared" si="1"/>
        <v>0</v>
      </c>
      <c r="BL163" s="20">
        <f t="shared" si="1"/>
        <v>0</v>
      </c>
      <c r="BM163" s="20">
        <f t="shared" si="1"/>
        <v>0</v>
      </c>
    </row>
    <row r="164" spans="1:65" s="23" customFormat="1">
      <c r="A164"/>
      <c r="B164" s="17"/>
      <c r="C164" s="17" t="s">
        <v>390</v>
      </c>
      <c r="D164" s="20">
        <f>D163+D48</f>
        <v>111009188.54999998</v>
      </c>
      <c r="E164" s="20">
        <f t="shared" ref="E164:BM164" si="2">E163+E48</f>
        <v>0</v>
      </c>
      <c r="F164" s="20">
        <f t="shared" si="2"/>
        <v>0</v>
      </c>
      <c r="G164" s="20">
        <f t="shared" si="2"/>
        <v>0</v>
      </c>
      <c r="H164" s="20">
        <f t="shared" si="2"/>
        <v>249407251.35000002</v>
      </c>
      <c r="I164" s="20">
        <f t="shared" si="2"/>
        <v>249407251.35000002</v>
      </c>
      <c r="J164" s="20">
        <f t="shared" si="2"/>
        <v>0</v>
      </c>
      <c r="K164" s="20">
        <f t="shared" si="2"/>
        <v>0</v>
      </c>
      <c r="L164" s="20">
        <f t="shared" si="2"/>
        <v>0</v>
      </c>
      <c r="M164" s="20">
        <f t="shared" si="2"/>
        <v>0</v>
      </c>
      <c r="N164" s="20">
        <f t="shared" si="2"/>
        <v>0</v>
      </c>
      <c r="O164" s="20">
        <f t="shared" si="2"/>
        <v>0</v>
      </c>
      <c r="P164" s="20">
        <f t="shared" si="2"/>
        <v>0</v>
      </c>
      <c r="Q164" s="20">
        <f t="shared" si="2"/>
        <v>360416439.9000001</v>
      </c>
      <c r="R164" s="20">
        <f t="shared" si="2"/>
        <v>0</v>
      </c>
      <c r="S164" s="20">
        <f t="shared" si="2"/>
        <v>0</v>
      </c>
      <c r="T164" s="20">
        <f t="shared" si="2"/>
        <v>264298.27</v>
      </c>
      <c r="U164" s="20">
        <f t="shared" si="2"/>
        <v>0</v>
      </c>
      <c r="V164" s="20">
        <f t="shared" si="2"/>
        <v>474926.02</v>
      </c>
      <c r="W164" s="20">
        <f t="shared" si="2"/>
        <v>0</v>
      </c>
      <c r="X164" s="20">
        <f t="shared" si="2"/>
        <v>0</v>
      </c>
      <c r="Y164" s="20">
        <f t="shared" si="2"/>
        <v>0</v>
      </c>
      <c r="Z164" s="20">
        <f t="shared" si="2"/>
        <v>1582653.54</v>
      </c>
      <c r="AA164" s="20">
        <f t="shared" si="2"/>
        <v>2321877.83</v>
      </c>
      <c r="AB164" s="20">
        <f t="shared" si="2"/>
        <v>98597.249999999985</v>
      </c>
      <c r="AC164" s="20">
        <f t="shared" si="2"/>
        <v>173075.27000000002</v>
      </c>
      <c r="AD164" s="20">
        <f t="shared" si="2"/>
        <v>218959564.51999998</v>
      </c>
      <c r="AE164" s="20">
        <f t="shared" si="2"/>
        <v>219231237.04000002</v>
      </c>
      <c r="AF164" s="20">
        <f t="shared" si="2"/>
        <v>22292957.649999999</v>
      </c>
      <c r="AG164" s="20">
        <f t="shared" si="2"/>
        <v>210208.07</v>
      </c>
      <c r="AH164" s="20">
        <f t="shared" si="2"/>
        <v>322602.39</v>
      </c>
      <c r="AI164" s="20">
        <f t="shared" si="2"/>
        <v>1.96</v>
      </c>
      <c r="AJ164" s="20">
        <f t="shared" si="2"/>
        <v>22825770.069999997</v>
      </c>
      <c r="AK164" s="20">
        <f t="shared" si="2"/>
        <v>422901.34999999992</v>
      </c>
      <c r="AL164" s="20">
        <f t="shared" si="2"/>
        <v>55302.99</v>
      </c>
      <c r="AM164" s="20">
        <f t="shared" si="2"/>
        <v>0</v>
      </c>
      <c r="AN164" s="20">
        <f t="shared" si="2"/>
        <v>0</v>
      </c>
      <c r="AO164" s="20">
        <f t="shared" si="2"/>
        <v>0</v>
      </c>
      <c r="AP164" s="20">
        <f t="shared" si="2"/>
        <v>0</v>
      </c>
      <c r="AQ164" s="20">
        <f t="shared" si="2"/>
        <v>-292.61999999999989</v>
      </c>
      <c r="AR164" s="20">
        <f t="shared" si="2"/>
        <v>0</v>
      </c>
      <c r="AS164" s="20">
        <f t="shared" si="2"/>
        <v>14572.83</v>
      </c>
      <c r="AT164" s="20">
        <f t="shared" si="2"/>
        <v>492484.54999999993</v>
      </c>
      <c r="AU164" s="20">
        <f t="shared" si="2"/>
        <v>0</v>
      </c>
      <c r="AV164" s="20">
        <f t="shared" si="2"/>
        <v>0</v>
      </c>
      <c r="AW164" s="20">
        <f t="shared" si="2"/>
        <v>141839</v>
      </c>
      <c r="AX164" s="20">
        <f t="shared" si="2"/>
        <v>0</v>
      </c>
      <c r="AY164" s="20">
        <f t="shared" si="2"/>
        <v>0</v>
      </c>
      <c r="AZ164" s="20">
        <f t="shared" si="2"/>
        <v>95077.49</v>
      </c>
      <c r="BA164" s="20">
        <f t="shared" si="2"/>
        <v>236916.49000000002</v>
      </c>
      <c r="BB164" s="20">
        <f t="shared" si="2"/>
        <v>80</v>
      </c>
      <c r="BC164" s="20">
        <f t="shared" si="2"/>
        <v>0</v>
      </c>
      <c r="BD164" s="20">
        <f t="shared" si="2"/>
        <v>0</v>
      </c>
      <c r="BE164" s="20">
        <f t="shared" si="2"/>
        <v>0</v>
      </c>
      <c r="BF164" s="20">
        <f t="shared" si="2"/>
        <v>0</v>
      </c>
      <c r="BG164" s="20">
        <f t="shared" si="2"/>
        <v>105181</v>
      </c>
      <c r="BH164" s="20">
        <f t="shared" si="2"/>
        <v>238646</v>
      </c>
      <c r="BI164" s="20">
        <f t="shared" si="2"/>
        <v>343907</v>
      </c>
      <c r="BJ164" s="20">
        <f t="shared" si="2"/>
        <v>245452192.97999999</v>
      </c>
      <c r="BK164" s="20">
        <f t="shared" si="2"/>
        <v>2519427.7599999998</v>
      </c>
      <c r="BL164" s="20">
        <f t="shared" si="2"/>
        <v>2519427.7599999998</v>
      </c>
      <c r="BM164" s="20">
        <f t="shared" si="2"/>
        <v>247971620.74000001</v>
      </c>
    </row>
  </sheetData>
  <mergeCells count="173">
    <mergeCell ref="D3:BM3"/>
    <mergeCell ref="E4:Q4"/>
    <mergeCell ref="R4:BJ4"/>
    <mergeCell ref="BK4:BM4"/>
    <mergeCell ref="F48:G48"/>
    <mergeCell ref="B3:C3"/>
    <mergeCell ref="AF5:AJ5"/>
    <mergeCell ref="AK5:AT5"/>
    <mergeCell ref="AU5:BA5"/>
    <mergeCell ref="BB5:BI5"/>
    <mergeCell ref="BK5:BL5"/>
    <mergeCell ref="E5:I5"/>
    <mergeCell ref="J5:M5"/>
    <mergeCell ref="N5:P5"/>
    <mergeCell ref="R5:AA5"/>
    <mergeCell ref="AB5:AE5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52:G52"/>
    <mergeCell ref="F53:G53"/>
    <mergeCell ref="F54:G54"/>
    <mergeCell ref="F55:G55"/>
    <mergeCell ref="F56:G56"/>
    <mergeCell ref="F46:G46"/>
    <mergeCell ref="F47:G47"/>
    <mergeCell ref="F49:G49"/>
    <mergeCell ref="F50:G50"/>
    <mergeCell ref="F51:G51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82:G82"/>
    <mergeCell ref="F83:G83"/>
    <mergeCell ref="F84:G84"/>
    <mergeCell ref="F85:G85"/>
    <mergeCell ref="F86:G86"/>
    <mergeCell ref="F77:G77"/>
    <mergeCell ref="F78:G78"/>
    <mergeCell ref="F79:G79"/>
    <mergeCell ref="F80:G80"/>
    <mergeCell ref="F81:G81"/>
    <mergeCell ref="F92:G92"/>
    <mergeCell ref="F93:G93"/>
    <mergeCell ref="F94:G94"/>
    <mergeCell ref="F95:G95"/>
    <mergeCell ref="F96:G96"/>
    <mergeCell ref="F87:G87"/>
    <mergeCell ref="F88:G88"/>
    <mergeCell ref="F89:G89"/>
    <mergeCell ref="F90:G90"/>
    <mergeCell ref="F91:G91"/>
    <mergeCell ref="F102:G102"/>
    <mergeCell ref="F103:G103"/>
    <mergeCell ref="F104:G104"/>
    <mergeCell ref="F105:G105"/>
    <mergeCell ref="F106:G106"/>
    <mergeCell ref="F97:G97"/>
    <mergeCell ref="F98:G98"/>
    <mergeCell ref="F99:G99"/>
    <mergeCell ref="F100:G100"/>
    <mergeCell ref="F101:G101"/>
    <mergeCell ref="F112:G112"/>
    <mergeCell ref="F113:G113"/>
    <mergeCell ref="F114:G114"/>
    <mergeCell ref="F115:G115"/>
    <mergeCell ref="F116:G116"/>
    <mergeCell ref="F107:G107"/>
    <mergeCell ref="F108:G108"/>
    <mergeCell ref="F109:G109"/>
    <mergeCell ref="F110:G110"/>
    <mergeCell ref="F111:G111"/>
    <mergeCell ref="F122:G122"/>
    <mergeCell ref="F123:G123"/>
    <mergeCell ref="F124:G124"/>
    <mergeCell ref="F125:G125"/>
    <mergeCell ref="F126:G126"/>
    <mergeCell ref="F117:G117"/>
    <mergeCell ref="F118:G118"/>
    <mergeCell ref="F119:G119"/>
    <mergeCell ref="F120:G120"/>
    <mergeCell ref="F121:G121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27:G127"/>
    <mergeCell ref="F128:G128"/>
    <mergeCell ref="F129:G129"/>
    <mergeCell ref="F130:G130"/>
    <mergeCell ref="F131:G131"/>
    <mergeCell ref="F162:G162"/>
    <mergeCell ref="B4:C4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  <mergeCell ref="F146:G146"/>
    <mergeCell ref="F137:G137"/>
    <mergeCell ref="F138:G138"/>
  </mergeCells>
  <pageMargins left="1" right="1" top="1" bottom="1.45" header="1" footer="1"/>
  <pageSetup orientation="portrait" horizontalDpi="300" verticalDpi="300"/>
  <headerFooter alignWithMargins="0">
    <oddFooter>&amp;L&amp;"Segoe UI,Regular"&amp;10 2/13/2023 12:30:08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Recreation</vt:lpstr>
      <vt:lpstr>Food Service</vt:lpstr>
      <vt:lpstr>Enterprise</vt:lpstr>
      <vt:lpstr>LEA Foundation-Expandable Trust</vt:lpstr>
      <vt:lpstr>Debt Service</vt:lpstr>
      <vt:lpstr>Capital Projects</vt:lpstr>
      <vt:lpstr>Building Reserve</vt:lpstr>
      <vt:lpstr>Internal Service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Laura</dc:creator>
  <cp:lastModifiedBy>Green, Noralee</cp:lastModifiedBy>
  <dcterms:created xsi:type="dcterms:W3CDTF">2023-02-13T21:12:04Z</dcterms:created>
  <dcterms:modified xsi:type="dcterms:W3CDTF">2023-03-09T02:09:51Z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