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reen\Desktop\"/>
    </mc:Choice>
  </mc:AlternateContent>
  <xr:revisionPtr revIDLastSave="0" documentId="13_ncr:1_{B8DA8687-C703-4CDD-9BA9-DE2D9A3ADB50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10" sheetId="1" r:id="rId1"/>
    <sheet name="20" sheetId="8" r:id="rId2"/>
    <sheet name="21" sheetId="2" r:id="rId3"/>
    <sheet name="23" sheetId="3" r:id="rId4"/>
    <sheet name="26" sheetId="4" r:id="rId5"/>
    <sheet name="31" sheetId="5" r:id="rId6"/>
    <sheet name="32" sheetId="6" r:id="rId7"/>
    <sheet name="49" sheetId="7" r:id="rId8"/>
    <sheet name="Gov Funds Totals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5" i="10" l="1"/>
  <c r="CZ6" i="10"/>
  <c r="CZ7" i="10"/>
  <c r="CZ8" i="10"/>
  <c r="CZ9" i="10"/>
  <c r="CZ10" i="10"/>
  <c r="CZ11" i="10"/>
  <c r="CZ12" i="10"/>
  <c r="CZ13" i="10"/>
  <c r="CZ14" i="10"/>
  <c r="CZ15" i="10"/>
  <c r="CZ16" i="10"/>
  <c r="CZ17" i="10"/>
  <c r="CZ18" i="10"/>
  <c r="CZ19" i="10"/>
  <c r="CZ20" i="10"/>
  <c r="CZ21" i="10"/>
  <c r="CZ22" i="10"/>
  <c r="CZ23" i="10"/>
  <c r="CZ24" i="10"/>
  <c r="CZ25" i="10"/>
  <c r="CZ26" i="10"/>
  <c r="CZ27" i="10"/>
  <c r="CZ28" i="10"/>
  <c r="CZ29" i="10"/>
  <c r="CZ30" i="10"/>
  <c r="CZ31" i="10"/>
  <c r="CZ32" i="10"/>
  <c r="CZ33" i="10"/>
  <c r="CZ34" i="10"/>
  <c r="CZ35" i="10"/>
  <c r="CZ36" i="10"/>
  <c r="CZ37" i="10"/>
  <c r="CZ38" i="10"/>
  <c r="CZ39" i="10"/>
  <c r="CZ40" i="10"/>
  <c r="CZ41" i="10"/>
  <c r="CZ42" i="10"/>
  <c r="CZ43" i="10"/>
  <c r="CZ44" i="10"/>
  <c r="CZ46" i="10"/>
  <c r="CZ47" i="10"/>
  <c r="CZ48" i="10"/>
  <c r="CZ49" i="10"/>
  <c r="CZ50" i="10"/>
  <c r="CZ51" i="10"/>
  <c r="CZ52" i="10"/>
  <c r="CZ53" i="10"/>
  <c r="CZ54" i="10"/>
  <c r="CZ55" i="10"/>
  <c r="CZ56" i="10"/>
  <c r="CZ57" i="10"/>
  <c r="CZ58" i="10"/>
  <c r="CZ59" i="10"/>
  <c r="CZ60" i="10"/>
  <c r="CZ61" i="10"/>
  <c r="CZ62" i="10"/>
  <c r="CZ63" i="10"/>
  <c r="CZ64" i="10"/>
  <c r="CZ65" i="10"/>
  <c r="CZ66" i="10"/>
  <c r="CZ67" i="10"/>
  <c r="CZ68" i="10"/>
  <c r="CZ69" i="10"/>
  <c r="CZ70" i="10"/>
  <c r="CZ71" i="10"/>
  <c r="CZ72" i="10"/>
  <c r="CZ73" i="10"/>
  <c r="CZ74" i="10"/>
  <c r="CZ75" i="10"/>
  <c r="CZ76" i="10"/>
  <c r="CZ77" i="10"/>
  <c r="CZ78" i="10"/>
  <c r="CZ79" i="10"/>
  <c r="CZ80" i="10"/>
  <c r="CZ81" i="10"/>
  <c r="CZ82" i="10"/>
  <c r="CZ83" i="10"/>
  <c r="CZ84" i="10"/>
  <c r="CZ85" i="10"/>
  <c r="CZ86" i="10"/>
  <c r="CZ87" i="10"/>
  <c r="CZ88" i="10"/>
  <c r="CZ89" i="10"/>
  <c r="CZ90" i="10"/>
  <c r="CZ91" i="10"/>
  <c r="CZ92" i="10"/>
  <c r="CZ93" i="10"/>
  <c r="CZ94" i="10"/>
  <c r="CZ95" i="10"/>
  <c r="CZ96" i="10"/>
  <c r="CZ97" i="10"/>
  <c r="CZ98" i="10"/>
  <c r="CZ99" i="10"/>
  <c r="CZ100" i="10"/>
  <c r="CZ101" i="10"/>
  <c r="CZ102" i="10"/>
  <c r="CZ103" i="10"/>
  <c r="CZ104" i="10"/>
  <c r="CZ105" i="10"/>
  <c r="CZ106" i="10"/>
  <c r="CZ107" i="10"/>
  <c r="CZ108" i="10"/>
  <c r="CZ109" i="10"/>
  <c r="CZ110" i="10"/>
  <c r="CZ111" i="10"/>
  <c r="CZ112" i="10"/>
  <c r="CZ113" i="10"/>
  <c r="CZ114" i="10"/>
  <c r="CZ115" i="10"/>
  <c r="CZ116" i="10"/>
  <c r="CZ117" i="10"/>
  <c r="CZ118" i="10"/>
  <c r="CZ119" i="10"/>
  <c r="CZ120" i="10"/>
  <c r="CZ121" i="10"/>
  <c r="CZ122" i="10"/>
  <c r="CZ123" i="10"/>
  <c r="CZ124" i="10"/>
  <c r="CZ125" i="10"/>
  <c r="CZ126" i="10"/>
  <c r="CZ127" i="10"/>
  <c r="CZ128" i="10"/>
  <c r="CZ129" i="10"/>
  <c r="CZ130" i="10"/>
  <c r="CZ131" i="10"/>
  <c r="CZ132" i="10"/>
  <c r="CZ133" i="10"/>
  <c r="CZ134" i="10"/>
  <c r="CZ135" i="10"/>
  <c r="CZ136" i="10"/>
  <c r="CZ137" i="10"/>
  <c r="CZ138" i="10"/>
  <c r="CZ139" i="10"/>
  <c r="CZ140" i="10"/>
  <c r="CZ141" i="10"/>
  <c r="CZ142" i="10"/>
  <c r="CZ143" i="10"/>
  <c r="CZ144" i="10"/>
  <c r="CZ145" i="10"/>
  <c r="CZ146" i="10"/>
  <c r="CZ147" i="10"/>
  <c r="CZ148" i="10"/>
  <c r="CZ149" i="10"/>
  <c r="CZ150" i="10"/>
  <c r="CZ151" i="10"/>
  <c r="CZ152" i="10"/>
  <c r="CZ153" i="10"/>
  <c r="CZ154" i="10"/>
  <c r="CZ155" i="10"/>
  <c r="CZ156" i="10"/>
  <c r="CZ157" i="10"/>
  <c r="CZ158" i="10"/>
  <c r="CZ159" i="10"/>
  <c r="CZ160" i="10"/>
  <c r="CZ161" i="10"/>
  <c r="CZ162" i="10"/>
  <c r="CZ163" i="10"/>
  <c r="CZ4" i="10"/>
  <c r="CY163" i="10"/>
  <c r="CY5" i="10"/>
  <c r="CY6" i="10"/>
  <c r="CY7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Y48" i="10"/>
  <c r="CY49" i="10"/>
  <c r="CY50" i="10"/>
  <c r="CY51" i="10"/>
  <c r="CY52" i="10"/>
  <c r="CY53" i="10"/>
  <c r="CY54" i="10"/>
  <c r="CY55" i="10"/>
  <c r="CY56" i="10"/>
  <c r="CY57" i="10"/>
  <c r="CY58" i="10"/>
  <c r="CY59" i="10"/>
  <c r="CY60" i="10"/>
  <c r="CY61" i="10"/>
  <c r="CY62" i="10"/>
  <c r="CY63" i="10"/>
  <c r="CY64" i="10"/>
  <c r="CY65" i="10"/>
  <c r="CY66" i="10"/>
  <c r="CY67" i="10"/>
  <c r="CY68" i="10"/>
  <c r="CY69" i="10"/>
  <c r="CY70" i="10"/>
  <c r="CY71" i="10"/>
  <c r="CY72" i="10"/>
  <c r="CY73" i="10"/>
  <c r="CY74" i="10"/>
  <c r="CY75" i="10"/>
  <c r="CY76" i="10"/>
  <c r="CY77" i="10"/>
  <c r="CY78" i="10"/>
  <c r="CY79" i="10"/>
  <c r="CY80" i="10"/>
  <c r="CY81" i="10"/>
  <c r="CY82" i="10"/>
  <c r="CY83" i="10"/>
  <c r="CY84" i="10"/>
  <c r="CY85" i="10"/>
  <c r="CY86" i="10"/>
  <c r="CY87" i="10"/>
  <c r="CY88" i="10"/>
  <c r="CY89" i="10"/>
  <c r="CY90" i="10"/>
  <c r="CY91" i="10"/>
  <c r="CY92" i="10"/>
  <c r="CY93" i="10"/>
  <c r="CY94" i="10"/>
  <c r="CY95" i="10"/>
  <c r="CY96" i="10"/>
  <c r="CY97" i="10"/>
  <c r="CY98" i="10"/>
  <c r="CY99" i="10"/>
  <c r="CY100" i="10"/>
  <c r="CY101" i="10"/>
  <c r="CY102" i="10"/>
  <c r="CY103" i="10"/>
  <c r="CY104" i="10"/>
  <c r="CY105" i="10"/>
  <c r="CY106" i="10"/>
  <c r="CY107" i="10"/>
  <c r="CY108" i="10"/>
  <c r="CY109" i="10"/>
  <c r="CY110" i="10"/>
  <c r="CY111" i="10"/>
  <c r="CY112" i="10"/>
  <c r="CY113" i="10"/>
  <c r="CY114" i="10"/>
  <c r="CY115" i="10"/>
  <c r="CY116" i="10"/>
  <c r="CY117" i="10"/>
  <c r="CY118" i="10"/>
  <c r="CY119" i="10"/>
  <c r="CY120" i="10"/>
  <c r="CY121" i="10"/>
  <c r="CY122" i="10"/>
  <c r="CY123" i="10"/>
  <c r="CY124" i="10"/>
  <c r="CY125" i="10"/>
  <c r="CY126" i="10"/>
  <c r="CY127" i="10"/>
  <c r="CY128" i="10"/>
  <c r="CY129" i="10"/>
  <c r="CY130" i="10"/>
  <c r="CY131" i="10"/>
  <c r="CY132" i="10"/>
  <c r="CY133" i="10"/>
  <c r="CY134" i="10"/>
  <c r="CY135" i="10"/>
  <c r="CY136" i="10"/>
  <c r="CY137" i="10"/>
  <c r="CY138" i="10"/>
  <c r="CY139" i="10"/>
  <c r="CY140" i="10"/>
  <c r="CY141" i="10"/>
  <c r="CY142" i="10"/>
  <c r="CY143" i="10"/>
  <c r="CY144" i="10"/>
  <c r="CY145" i="10"/>
  <c r="CY146" i="10"/>
  <c r="CY147" i="10"/>
  <c r="CY148" i="10"/>
  <c r="CY149" i="10"/>
  <c r="CY150" i="10"/>
  <c r="CY151" i="10"/>
  <c r="CY152" i="10"/>
  <c r="CY153" i="10"/>
  <c r="CY154" i="10"/>
  <c r="CY155" i="10"/>
  <c r="CY156" i="10"/>
  <c r="CY157" i="10"/>
  <c r="CY158" i="10"/>
  <c r="CY159" i="10"/>
  <c r="CY160" i="10"/>
  <c r="CY161" i="10"/>
  <c r="CY162" i="10"/>
  <c r="CY4" i="10"/>
  <c r="CU5" i="10"/>
  <c r="CU6" i="10"/>
  <c r="CU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U61" i="10"/>
  <c r="CU62" i="10"/>
  <c r="CU63" i="10"/>
  <c r="CU64" i="10"/>
  <c r="CU65" i="10"/>
  <c r="CU66" i="10"/>
  <c r="CU67" i="10"/>
  <c r="CU68" i="10"/>
  <c r="CU69" i="10"/>
  <c r="CU70" i="10"/>
  <c r="CU71" i="10"/>
  <c r="CU72" i="10"/>
  <c r="CU73" i="10"/>
  <c r="CU74" i="10"/>
  <c r="CU75" i="10"/>
  <c r="CU76" i="10"/>
  <c r="CU77" i="10"/>
  <c r="CU78" i="10"/>
  <c r="CU79" i="10"/>
  <c r="CU80" i="10"/>
  <c r="CU81" i="10"/>
  <c r="CU82" i="10"/>
  <c r="CU83" i="10"/>
  <c r="CU84" i="10"/>
  <c r="CU85" i="10"/>
  <c r="CU86" i="10"/>
  <c r="CU87" i="10"/>
  <c r="CU88" i="10"/>
  <c r="CU89" i="10"/>
  <c r="CU90" i="10"/>
  <c r="CU91" i="10"/>
  <c r="CU92" i="10"/>
  <c r="CU93" i="10"/>
  <c r="CU94" i="10"/>
  <c r="CU95" i="10"/>
  <c r="CU96" i="10"/>
  <c r="CU97" i="10"/>
  <c r="CU98" i="10"/>
  <c r="CU99" i="10"/>
  <c r="CU100" i="10"/>
  <c r="CU101" i="10"/>
  <c r="CU102" i="10"/>
  <c r="CU103" i="10"/>
  <c r="CU104" i="10"/>
  <c r="CU105" i="10"/>
  <c r="CU106" i="10"/>
  <c r="CU107" i="10"/>
  <c r="CU108" i="10"/>
  <c r="CU109" i="10"/>
  <c r="CU110" i="10"/>
  <c r="CU111" i="10"/>
  <c r="CU112" i="10"/>
  <c r="CU113" i="10"/>
  <c r="CU114" i="10"/>
  <c r="CU115" i="10"/>
  <c r="CU116" i="10"/>
  <c r="CU117" i="10"/>
  <c r="CU118" i="10"/>
  <c r="CU119" i="10"/>
  <c r="CU120" i="10"/>
  <c r="CU121" i="10"/>
  <c r="CU122" i="10"/>
  <c r="CU123" i="10"/>
  <c r="CU124" i="10"/>
  <c r="CU125" i="10"/>
  <c r="CU126" i="10"/>
  <c r="CU127" i="10"/>
  <c r="CU128" i="10"/>
  <c r="CU129" i="10"/>
  <c r="CU130" i="10"/>
  <c r="CU131" i="10"/>
  <c r="CU132" i="10"/>
  <c r="CU133" i="10"/>
  <c r="CU134" i="10"/>
  <c r="CU135" i="10"/>
  <c r="CU136" i="10"/>
  <c r="CU137" i="10"/>
  <c r="CU138" i="10"/>
  <c r="CU139" i="10"/>
  <c r="CU140" i="10"/>
  <c r="CU141" i="10"/>
  <c r="CU142" i="10"/>
  <c r="CU143" i="10"/>
  <c r="CU144" i="10"/>
  <c r="CU145" i="10"/>
  <c r="CU146" i="10"/>
  <c r="CU147" i="10"/>
  <c r="CU148" i="10"/>
  <c r="CU149" i="10"/>
  <c r="CU150" i="10"/>
  <c r="CU151" i="10"/>
  <c r="CU152" i="10"/>
  <c r="CU153" i="10"/>
  <c r="CU154" i="10"/>
  <c r="CU155" i="10"/>
  <c r="CU156" i="10"/>
  <c r="CU157" i="10"/>
  <c r="CU158" i="10"/>
  <c r="CU159" i="10"/>
  <c r="CU160" i="10"/>
  <c r="CU161" i="10"/>
  <c r="CU162" i="10"/>
  <c r="CU163" i="10"/>
  <c r="CU4" i="10"/>
  <c r="CL5" i="10"/>
  <c r="CL6" i="10"/>
  <c r="CL7" i="10"/>
  <c r="CL8" i="10"/>
  <c r="CL9" i="10"/>
  <c r="CL10" i="10"/>
  <c r="CL11" i="10"/>
  <c r="CL12" i="10"/>
  <c r="CL13" i="10"/>
  <c r="CL14" i="10"/>
  <c r="CL15" i="10"/>
  <c r="CL16" i="10"/>
  <c r="CL17" i="10"/>
  <c r="CL18" i="10"/>
  <c r="CL19" i="10"/>
  <c r="CL20" i="10"/>
  <c r="CL21" i="10"/>
  <c r="CL22" i="10"/>
  <c r="CL23" i="10"/>
  <c r="CL24" i="10"/>
  <c r="CL25" i="10"/>
  <c r="CL26" i="10"/>
  <c r="CL27" i="10"/>
  <c r="CL28" i="10"/>
  <c r="CL29" i="10"/>
  <c r="CL30" i="10"/>
  <c r="CL31" i="10"/>
  <c r="CL32" i="10"/>
  <c r="CL33" i="10"/>
  <c r="CL34" i="10"/>
  <c r="CL35" i="10"/>
  <c r="CL36" i="10"/>
  <c r="CL37" i="10"/>
  <c r="CL38" i="10"/>
  <c r="CL39" i="10"/>
  <c r="CL40" i="10"/>
  <c r="CL41" i="10"/>
  <c r="CL42" i="10"/>
  <c r="CL43" i="10"/>
  <c r="CL44" i="10"/>
  <c r="CL46" i="10"/>
  <c r="CL47" i="10"/>
  <c r="CL48" i="10"/>
  <c r="CL49" i="10"/>
  <c r="CL50" i="10"/>
  <c r="CL51" i="10"/>
  <c r="CL52" i="10"/>
  <c r="CL53" i="10"/>
  <c r="CL54" i="10"/>
  <c r="CL55" i="10"/>
  <c r="CL56" i="10"/>
  <c r="CL57" i="10"/>
  <c r="CL58" i="10"/>
  <c r="CL59" i="10"/>
  <c r="CL60" i="10"/>
  <c r="CL61" i="10"/>
  <c r="CL62" i="10"/>
  <c r="CL63" i="10"/>
  <c r="CL64" i="10"/>
  <c r="CL65" i="10"/>
  <c r="CL66" i="10"/>
  <c r="CL67" i="10"/>
  <c r="CL68" i="10"/>
  <c r="CL69" i="10"/>
  <c r="CL70" i="10"/>
  <c r="CL71" i="10"/>
  <c r="CL72" i="10"/>
  <c r="CL73" i="10"/>
  <c r="CL74" i="10"/>
  <c r="CL75" i="10"/>
  <c r="CL76" i="10"/>
  <c r="CL77" i="10"/>
  <c r="CL78" i="10"/>
  <c r="CL79" i="10"/>
  <c r="CL80" i="10"/>
  <c r="CL81" i="10"/>
  <c r="CL82" i="10"/>
  <c r="CL83" i="10"/>
  <c r="CL84" i="10"/>
  <c r="CL85" i="10"/>
  <c r="CL86" i="10"/>
  <c r="CL87" i="10"/>
  <c r="CL88" i="10"/>
  <c r="CL89" i="10"/>
  <c r="CL90" i="10"/>
  <c r="CL91" i="10"/>
  <c r="CL92" i="10"/>
  <c r="CL93" i="10"/>
  <c r="CL94" i="10"/>
  <c r="CL95" i="10"/>
  <c r="CL96" i="10"/>
  <c r="CL97" i="10"/>
  <c r="CL98" i="10"/>
  <c r="CL99" i="10"/>
  <c r="CL100" i="10"/>
  <c r="CL101" i="10"/>
  <c r="CL102" i="10"/>
  <c r="CL103" i="10"/>
  <c r="CL104" i="10"/>
  <c r="CL105" i="10"/>
  <c r="CL106" i="10"/>
  <c r="CL107" i="10"/>
  <c r="CL108" i="10"/>
  <c r="CL109" i="10"/>
  <c r="CL110" i="10"/>
  <c r="CL111" i="10"/>
  <c r="CL112" i="10"/>
  <c r="CL113" i="10"/>
  <c r="CL114" i="10"/>
  <c r="CL115" i="10"/>
  <c r="CL116" i="10"/>
  <c r="CL117" i="10"/>
  <c r="CL118" i="10"/>
  <c r="CL119" i="10"/>
  <c r="CL120" i="10"/>
  <c r="CL121" i="10"/>
  <c r="CL122" i="10"/>
  <c r="CL123" i="10"/>
  <c r="CL124" i="10"/>
  <c r="CL125" i="10"/>
  <c r="CL126" i="10"/>
  <c r="CL127" i="10"/>
  <c r="CL128" i="10"/>
  <c r="CL129" i="10"/>
  <c r="CL130" i="10"/>
  <c r="CL131" i="10"/>
  <c r="CL132" i="10"/>
  <c r="CL133" i="10"/>
  <c r="CL134" i="10"/>
  <c r="CL135" i="10"/>
  <c r="CL136" i="10"/>
  <c r="CL137" i="10"/>
  <c r="CL138" i="10"/>
  <c r="CL139" i="10"/>
  <c r="CL140" i="10"/>
  <c r="CL141" i="10"/>
  <c r="CL142" i="10"/>
  <c r="CL143" i="10"/>
  <c r="CL144" i="10"/>
  <c r="CL145" i="10"/>
  <c r="CL146" i="10"/>
  <c r="CL147" i="10"/>
  <c r="CL148" i="10"/>
  <c r="CL149" i="10"/>
  <c r="CL150" i="10"/>
  <c r="CL151" i="10"/>
  <c r="CL152" i="10"/>
  <c r="CL153" i="10"/>
  <c r="CL154" i="10"/>
  <c r="CL155" i="10"/>
  <c r="CL156" i="10"/>
  <c r="CL157" i="10"/>
  <c r="CL158" i="10"/>
  <c r="CL159" i="10"/>
  <c r="CL160" i="10"/>
  <c r="CL161" i="10"/>
  <c r="CL163" i="10"/>
  <c r="CL4" i="10"/>
  <c r="CB5" i="10"/>
  <c r="CB6" i="10"/>
  <c r="CB7" i="10"/>
  <c r="CB8" i="10"/>
  <c r="CB9" i="10"/>
  <c r="CB10" i="10"/>
  <c r="CB11" i="10"/>
  <c r="CB12" i="10"/>
  <c r="CB13" i="10"/>
  <c r="CB14" i="10"/>
  <c r="CB15" i="10"/>
  <c r="CB16" i="10"/>
  <c r="CB17" i="10"/>
  <c r="CB18" i="10"/>
  <c r="CB19" i="10"/>
  <c r="CB20" i="10"/>
  <c r="CB21" i="10"/>
  <c r="CB22" i="10"/>
  <c r="CB23" i="10"/>
  <c r="CB24" i="10"/>
  <c r="CB25" i="10"/>
  <c r="CB26" i="10"/>
  <c r="CB27" i="10"/>
  <c r="CB28" i="10"/>
  <c r="CB29" i="10"/>
  <c r="CB30" i="10"/>
  <c r="CB31" i="10"/>
  <c r="CB32" i="10"/>
  <c r="CB33" i="10"/>
  <c r="CB34" i="10"/>
  <c r="CB35" i="10"/>
  <c r="CB36" i="10"/>
  <c r="CB37" i="10"/>
  <c r="CB38" i="10"/>
  <c r="CB39" i="10"/>
  <c r="CB40" i="10"/>
  <c r="CB41" i="10"/>
  <c r="CB42" i="10"/>
  <c r="CB43" i="10"/>
  <c r="CB44" i="10"/>
  <c r="CB46" i="10"/>
  <c r="CB47" i="10"/>
  <c r="CB48" i="10"/>
  <c r="CB49" i="10"/>
  <c r="CB50" i="10"/>
  <c r="CB51" i="10"/>
  <c r="CB52" i="10"/>
  <c r="CB53" i="10"/>
  <c r="CB54" i="10"/>
  <c r="CB55" i="10"/>
  <c r="CB56" i="10"/>
  <c r="CB57" i="10"/>
  <c r="CB58" i="10"/>
  <c r="CB59" i="10"/>
  <c r="CB60" i="10"/>
  <c r="CB61" i="10"/>
  <c r="CB62" i="10"/>
  <c r="CB63" i="10"/>
  <c r="CB64" i="10"/>
  <c r="CB65" i="10"/>
  <c r="CB66" i="10"/>
  <c r="CB67" i="10"/>
  <c r="CB68" i="10"/>
  <c r="CB69" i="10"/>
  <c r="CB70" i="10"/>
  <c r="CB71" i="10"/>
  <c r="CB72" i="10"/>
  <c r="CB73" i="10"/>
  <c r="CB74" i="10"/>
  <c r="CB75" i="10"/>
  <c r="CB76" i="10"/>
  <c r="CB77" i="10"/>
  <c r="CB78" i="10"/>
  <c r="CB79" i="10"/>
  <c r="CB80" i="10"/>
  <c r="CB81" i="10"/>
  <c r="CB82" i="10"/>
  <c r="CB83" i="10"/>
  <c r="CB84" i="10"/>
  <c r="CB85" i="10"/>
  <c r="CB86" i="10"/>
  <c r="CB87" i="10"/>
  <c r="CB88" i="10"/>
  <c r="CB89" i="10"/>
  <c r="CB90" i="10"/>
  <c r="CB91" i="10"/>
  <c r="CB92" i="10"/>
  <c r="CB93" i="10"/>
  <c r="CB94" i="10"/>
  <c r="CB95" i="10"/>
  <c r="CB96" i="10"/>
  <c r="CB97" i="10"/>
  <c r="CB98" i="10"/>
  <c r="CB99" i="10"/>
  <c r="CB100" i="10"/>
  <c r="CB101" i="10"/>
  <c r="CB102" i="10"/>
  <c r="CB103" i="10"/>
  <c r="CB104" i="10"/>
  <c r="CB105" i="10"/>
  <c r="CB106" i="10"/>
  <c r="CB107" i="10"/>
  <c r="CB108" i="10"/>
  <c r="CB109" i="10"/>
  <c r="CB110" i="10"/>
  <c r="CB111" i="10"/>
  <c r="CB112" i="10"/>
  <c r="CB113" i="10"/>
  <c r="CB114" i="10"/>
  <c r="CB115" i="10"/>
  <c r="CB116" i="10"/>
  <c r="CB117" i="10"/>
  <c r="CB118" i="10"/>
  <c r="CB119" i="10"/>
  <c r="CB120" i="10"/>
  <c r="CB121" i="10"/>
  <c r="CB122" i="10"/>
  <c r="CB123" i="10"/>
  <c r="CB124" i="10"/>
  <c r="CB125" i="10"/>
  <c r="CB126" i="10"/>
  <c r="CB127" i="10"/>
  <c r="CB128" i="10"/>
  <c r="CB129" i="10"/>
  <c r="CB130" i="10"/>
  <c r="CB131" i="10"/>
  <c r="CB132" i="10"/>
  <c r="CB133" i="10"/>
  <c r="CB134" i="10"/>
  <c r="CB135" i="10"/>
  <c r="CB136" i="10"/>
  <c r="CB137" i="10"/>
  <c r="CB138" i="10"/>
  <c r="CB139" i="10"/>
  <c r="CB140" i="10"/>
  <c r="CB141" i="10"/>
  <c r="CB142" i="10"/>
  <c r="CB143" i="10"/>
  <c r="CB144" i="10"/>
  <c r="CB145" i="10"/>
  <c r="CB146" i="10"/>
  <c r="CB147" i="10"/>
  <c r="CB148" i="10"/>
  <c r="CB149" i="10"/>
  <c r="CB150" i="10"/>
  <c r="CB151" i="10"/>
  <c r="CB152" i="10"/>
  <c r="CB153" i="10"/>
  <c r="CB154" i="10"/>
  <c r="CB155" i="10"/>
  <c r="CB156" i="10"/>
  <c r="CB157" i="10"/>
  <c r="CB158" i="10"/>
  <c r="CB159" i="10"/>
  <c r="CB160" i="10"/>
  <c r="CB161" i="10"/>
  <c r="CB163" i="10"/>
  <c r="CB4" i="10"/>
  <c r="BS5" i="10"/>
  <c r="BS6" i="10"/>
  <c r="BS7" i="10"/>
  <c r="BS8" i="10"/>
  <c r="BS9" i="10"/>
  <c r="BS10" i="10"/>
  <c r="BS11" i="10"/>
  <c r="BS12" i="10"/>
  <c r="BS13" i="10"/>
  <c r="BS14" i="10"/>
  <c r="BS15" i="10"/>
  <c r="BS16" i="10"/>
  <c r="BS17" i="10"/>
  <c r="BS18" i="10"/>
  <c r="BS19" i="10"/>
  <c r="BS20" i="10"/>
  <c r="BS21" i="10"/>
  <c r="BS22" i="10"/>
  <c r="BS23" i="10"/>
  <c r="BS24" i="10"/>
  <c r="BS25" i="10"/>
  <c r="BS26" i="10"/>
  <c r="BS27" i="10"/>
  <c r="BS28" i="10"/>
  <c r="BS29" i="10"/>
  <c r="BS30" i="10"/>
  <c r="BS31" i="10"/>
  <c r="BS32" i="10"/>
  <c r="BS33" i="10"/>
  <c r="BS34" i="10"/>
  <c r="BS35" i="10"/>
  <c r="BS36" i="10"/>
  <c r="BS37" i="10"/>
  <c r="BS38" i="10"/>
  <c r="BS39" i="10"/>
  <c r="BS40" i="10"/>
  <c r="BS41" i="10"/>
  <c r="BS42" i="10"/>
  <c r="BS43" i="10"/>
  <c r="BS44" i="10"/>
  <c r="BS46" i="10"/>
  <c r="BS47" i="10"/>
  <c r="BS48" i="10"/>
  <c r="BS49" i="10"/>
  <c r="BS50" i="10"/>
  <c r="BS51" i="10"/>
  <c r="BS52" i="10"/>
  <c r="BS53" i="10"/>
  <c r="BS54" i="10"/>
  <c r="BS55" i="10"/>
  <c r="BS56" i="10"/>
  <c r="BS57" i="10"/>
  <c r="BS58" i="10"/>
  <c r="BS59" i="10"/>
  <c r="BS60" i="10"/>
  <c r="BS61" i="10"/>
  <c r="BS62" i="10"/>
  <c r="BS63" i="10"/>
  <c r="BS64" i="10"/>
  <c r="BS65" i="10"/>
  <c r="BS66" i="10"/>
  <c r="BS67" i="10"/>
  <c r="BS68" i="10"/>
  <c r="BS69" i="10"/>
  <c r="BS70" i="10"/>
  <c r="BS71" i="10"/>
  <c r="BS72" i="10"/>
  <c r="BS73" i="10"/>
  <c r="BS74" i="10"/>
  <c r="BS75" i="10"/>
  <c r="BS76" i="10"/>
  <c r="BS77" i="10"/>
  <c r="BS78" i="10"/>
  <c r="BS79" i="10"/>
  <c r="BS80" i="10"/>
  <c r="BS81" i="10"/>
  <c r="BS82" i="10"/>
  <c r="BS83" i="10"/>
  <c r="BS84" i="10"/>
  <c r="BS85" i="10"/>
  <c r="BS86" i="10"/>
  <c r="BS87" i="10"/>
  <c r="BS88" i="10"/>
  <c r="BS89" i="10"/>
  <c r="BS90" i="10"/>
  <c r="BS91" i="10"/>
  <c r="BS92" i="10"/>
  <c r="BS93" i="10"/>
  <c r="BS94" i="10"/>
  <c r="BS95" i="10"/>
  <c r="BS96" i="10"/>
  <c r="BS97" i="10"/>
  <c r="BS98" i="10"/>
  <c r="BS99" i="10"/>
  <c r="BS100" i="10"/>
  <c r="BS101" i="10"/>
  <c r="BS102" i="10"/>
  <c r="BS103" i="10"/>
  <c r="BS104" i="10"/>
  <c r="BS105" i="10"/>
  <c r="BS106" i="10"/>
  <c r="BS107" i="10"/>
  <c r="BS108" i="10"/>
  <c r="BS109" i="10"/>
  <c r="BS110" i="10"/>
  <c r="BS111" i="10"/>
  <c r="BS112" i="10"/>
  <c r="BS113" i="10"/>
  <c r="BS114" i="10"/>
  <c r="BS115" i="10"/>
  <c r="BS116" i="10"/>
  <c r="BS117" i="10"/>
  <c r="BS118" i="10"/>
  <c r="BS119" i="10"/>
  <c r="BS120" i="10"/>
  <c r="BS121" i="10"/>
  <c r="BS122" i="10"/>
  <c r="BS123" i="10"/>
  <c r="BS124" i="10"/>
  <c r="BS125" i="10"/>
  <c r="BS126" i="10"/>
  <c r="BS127" i="10"/>
  <c r="BS128" i="10"/>
  <c r="BS129" i="10"/>
  <c r="BS130" i="10"/>
  <c r="BS131" i="10"/>
  <c r="BS132" i="10"/>
  <c r="BS133" i="10"/>
  <c r="BS134" i="10"/>
  <c r="BS135" i="10"/>
  <c r="BS136" i="10"/>
  <c r="BS137" i="10"/>
  <c r="BS138" i="10"/>
  <c r="BS139" i="10"/>
  <c r="BS140" i="10"/>
  <c r="BS141" i="10"/>
  <c r="BS142" i="10"/>
  <c r="BS143" i="10"/>
  <c r="BS144" i="10"/>
  <c r="BS145" i="10"/>
  <c r="BS146" i="10"/>
  <c r="BS147" i="10"/>
  <c r="BS148" i="10"/>
  <c r="BS149" i="10"/>
  <c r="BS150" i="10"/>
  <c r="BS151" i="10"/>
  <c r="BS152" i="10"/>
  <c r="BS153" i="10"/>
  <c r="BS154" i="10"/>
  <c r="BS155" i="10"/>
  <c r="BS156" i="10"/>
  <c r="BS157" i="10"/>
  <c r="BS158" i="10"/>
  <c r="BS159" i="10"/>
  <c r="BS160" i="10"/>
  <c r="BS161" i="10"/>
  <c r="BS163" i="10"/>
  <c r="BS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3" i="10"/>
  <c r="N4" i="10"/>
  <c r="G162" i="10"/>
  <c r="H162" i="10"/>
  <c r="I162" i="10"/>
  <c r="J162" i="10"/>
  <c r="K162" i="10"/>
  <c r="L162" i="10"/>
  <c r="M162" i="10"/>
  <c r="O162" i="10"/>
  <c r="P162" i="10"/>
  <c r="Q162" i="10"/>
  <c r="R162" i="10"/>
  <c r="S162" i="10"/>
  <c r="T162" i="10"/>
  <c r="U162" i="10"/>
  <c r="V162" i="10"/>
  <c r="W162" i="10"/>
  <c r="X162" i="10"/>
  <c r="Y162" i="10"/>
  <c r="Z162" i="10"/>
  <c r="AA162" i="10"/>
  <c r="AB162" i="10"/>
  <c r="AC162" i="10"/>
  <c r="AD162" i="10"/>
  <c r="AE162" i="10"/>
  <c r="AF162" i="10"/>
  <c r="AG162" i="10"/>
  <c r="AH162" i="10"/>
  <c r="AI162" i="10"/>
  <c r="AJ162" i="10"/>
  <c r="AK162" i="10"/>
  <c r="AL162" i="10"/>
  <c r="AM162" i="10"/>
  <c r="AN162" i="10"/>
  <c r="AO162" i="10"/>
  <c r="AP162" i="10"/>
  <c r="AQ162" i="10"/>
  <c r="AR162" i="10"/>
  <c r="AS162" i="10"/>
  <c r="AT162" i="10"/>
  <c r="AU162" i="10"/>
  <c r="AV162" i="10"/>
  <c r="AW162" i="10"/>
  <c r="AX162" i="10"/>
  <c r="AY162" i="10"/>
  <c r="AZ162" i="10"/>
  <c r="BA162" i="10"/>
  <c r="BB162" i="10"/>
  <c r="BC162" i="10"/>
  <c r="BD162" i="10"/>
  <c r="BE162" i="10"/>
  <c r="BF162" i="10"/>
  <c r="BG162" i="10"/>
  <c r="BH162" i="10"/>
  <c r="BI162" i="10"/>
  <c r="BJ162" i="10"/>
  <c r="BK162" i="10"/>
  <c r="BL162" i="10"/>
  <c r="BM162" i="10"/>
  <c r="BN162" i="10"/>
  <c r="BO162" i="10"/>
  <c r="BP162" i="10"/>
  <c r="BQ162" i="10"/>
  <c r="BR162" i="10"/>
  <c r="BT162" i="10"/>
  <c r="BU162" i="10"/>
  <c r="BV162" i="10"/>
  <c r="BW162" i="10"/>
  <c r="BX162" i="10"/>
  <c r="BY162" i="10"/>
  <c r="BZ162" i="10"/>
  <c r="CA162" i="10"/>
  <c r="CC162" i="10"/>
  <c r="CL162" i="10" s="1"/>
  <c r="CD162" i="10"/>
  <c r="CE162" i="10"/>
  <c r="CF162" i="10"/>
  <c r="CG162" i="10"/>
  <c r="CH162" i="10"/>
  <c r="CI162" i="10"/>
  <c r="CJ162" i="10"/>
  <c r="CK162" i="10"/>
  <c r="CM162" i="10"/>
  <c r="CN162" i="10"/>
  <c r="CO162" i="10"/>
  <c r="CP162" i="10"/>
  <c r="CQ162" i="10"/>
  <c r="CR162" i="10"/>
  <c r="CS162" i="10"/>
  <c r="CT162" i="10"/>
  <c r="CV162" i="10"/>
  <c r="CW162" i="10"/>
  <c r="CX162" i="10"/>
  <c r="F162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AU45" i="10"/>
  <c r="AV45" i="10"/>
  <c r="AW45" i="10"/>
  <c r="AX45" i="10"/>
  <c r="AY45" i="10"/>
  <c r="AZ45" i="10"/>
  <c r="BA45" i="10"/>
  <c r="BB45" i="10"/>
  <c r="BC45" i="10"/>
  <c r="BD45" i="10"/>
  <c r="BE45" i="10"/>
  <c r="BF45" i="10"/>
  <c r="BG45" i="10"/>
  <c r="BH45" i="10"/>
  <c r="BI45" i="10"/>
  <c r="BJ45" i="10"/>
  <c r="BK45" i="10"/>
  <c r="BL45" i="10"/>
  <c r="BM45" i="10"/>
  <c r="BN45" i="10"/>
  <c r="BO45" i="10"/>
  <c r="BP45" i="10"/>
  <c r="BQ45" i="10"/>
  <c r="BR45" i="10"/>
  <c r="BT45" i="10"/>
  <c r="BU45" i="10"/>
  <c r="BV45" i="10"/>
  <c r="BW45" i="10"/>
  <c r="BX45" i="10"/>
  <c r="BY45" i="10"/>
  <c r="BZ45" i="10"/>
  <c r="CA45" i="10"/>
  <c r="CC45" i="10"/>
  <c r="CD45" i="10"/>
  <c r="CL45" i="10" s="1"/>
  <c r="CE45" i="10"/>
  <c r="CF45" i="10"/>
  <c r="CG45" i="10"/>
  <c r="CH45" i="10"/>
  <c r="CI45" i="10"/>
  <c r="CJ45" i="10"/>
  <c r="CK45" i="10"/>
  <c r="CM45" i="10"/>
  <c r="CN45" i="10"/>
  <c r="CO45" i="10"/>
  <c r="CP45" i="10"/>
  <c r="CQ45" i="10"/>
  <c r="CR45" i="10"/>
  <c r="CS45" i="10"/>
  <c r="CT45" i="10"/>
  <c r="CV45" i="10"/>
  <c r="CW45" i="10"/>
  <c r="CX45" i="10"/>
  <c r="F45" i="10"/>
  <c r="G45" i="10"/>
  <c r="H45" i="10"/>
  <c r="I45" i="10"/>
  <c r="J45" i="10"/>
  <c r="K45" i="10"/>
  <c r="L45" i="10"/>
  <c r="M45" i="10"/>
  <c r="O45" i="10"/>
  <c r="P45" i="10"/>
  <c r="Q45" i="10"/>
  <c r="R45" i="10"/>
  <c r="S45" i="10"/>
  <c r="T45" i="10"/>
  <c r="U45" i="10"/>
  <c r="AO6" i="8"/>
  <c r="AO7" i="8"/>
  <c r="AO8" i="8"/>
  <c r="AO9" i="8"/>
  <c r="AO10" i="8"/>
  <c r="AP10" i="8" s="1"/>
  <c r="AO11" i="8"/>
  <c r="AO12" i="8"/>
  <c r="AO13" i="8"/>
  <c r="AO14" i="8"/>
  <c r="AO15" i="8"/>
  <c r="AO16" i="8"/>
  <c r="AO17" i="8"/>
  <c r="AO18" i="8"/>
  <c r="AO19" i="8"/>
  <c r="AO20" i="8"/>
  <c r="AO21" i="8"/>
  <c r="AO22" i="8"/>
  <c r="AP22" i="8" s="1"/>
  <c r="AO23" i="8"/>
  <c r="AO24" i="8"/>
  <c r="AO25" i="8"/>
  <c r="AO26" i="8"/>
  <c r="AP21" i="8"/>
  <c r="AO5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5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5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P23" i="8" s="1"/>
  <c r="AA24" i="8"/>
  <c r="AA25" i="8"/>
  <c r="AA26" i="8"/>
  <c r="AA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5" i="8"/>
  <c r="CB45" i="10" l="1"/>
  <c r="CB162" i="10"/>
  <c r="BS45" i="10"/>
  <c r="BS162" i="10"/>
  <c r="N45" i="10"/>
  <c r="N162" i="10"/>
  <c r="AP20" i="8"/>
  <c r="AP19" i="8"/>
  <c r="AP8" i="8"/>
  <c r="AP18" i="8"/>
  <c r="AP7" i="8"/>
  <c r="AP6" i="8"/>
  <c r="AP11" i="8"/>
  <c r="AP5" i="8"/>
  <c r="AP9" i="8"/>
  <c r="AP24" i="8"/>
  <c r="AP17" i="8"/>
  <c r="AP16" i="8"/>
  <c r="AP15" i="8"/>
  <c r="AP26" i="8"/>
  <c r="AP14" i="8"/>
  <c r="AP25" i="8"/>
  <c r="AP13" i="8"/>
  <c r="AP12" i="8"/>
  <c r="CZ45" i="10" l="1"/>
</calcChain>
</file>

<file path=xl/sharedStrings.xml><?xml version="1.0" encoding="utf-8"?>
<sst xmlns="http://schemas.openxmlformats.org/spreadsheetml/2006/main" count="2698" uniqueCount="658">
  <si>
    <t>For Fiscal Year</t>
  </si>
  <si>
    <t>10 GENERAL FUND</t>
  </si>
  <si>
    <t>2025</t>
  </si>
  <si>
    <t/>
  </si>
  <si>
    <t>1000</t>
  </si>
  <si>
    <t>2100</t>
  </si>
  <si>
    <t>2200</t>
  </si>
  <si>
    <t>2300</t>
  </si>
  <si>
    <t>2400</t>
  </si>
  <si>
    <t>2500</t>
  </si>
  <si>
    <t>2600</t>
  </si>
  <si>
    <t>2700</t>
  </si>
  <si>
    <t>3300</t>
  </si>
  <si>
    <t>100</t>
  </si>
  <si>
    <t>131</t>
  </si>
  <si>
    <t>132</t>
  </si>
  <si>
    <t>161</t>
  </si>
  <si>
    <t>200</t>
  </si>
  <si>
    <t>210</t>
  </si>
  <si>
    <t>220</t>
  </si>
  <si>
    <t>240</t>
  </si>
  <si>
    <t>300</t>
  </si>
  <si>
    <t>400</t>
  </si>
  <si>
    <t>500</t>
  </si>
  <si>
    <t>561</t>
  </si>
  <si>
    <t>562</t>
  </si>
  <si>
    <t>564</t>
  </si>
  <si>
    <t>565</t>
  </si>
  <si>
    <t>569</t>
  </si>
  <si>
    <t>600</t>
  </si>
  <si>
    <t>641</t>
  </si>
  <si>
    <t>644</t>
  </si>
  <si>
    <t>700</t>
  </si>
  <si>
    <t>800</t>
  </si>
  <si>
    <t>810</t>
  </si>
  <si>
    <t>890</t>
  </si>
  <si>
    <t>141</t>
  </si>
  <si>
    <t>142</t>
  </si>
  <si>
    <t>143</t>
  </si>
  <si>
    <t>144</t>
  </si>
  <si>
    <t>152</t>
  </si>
  <si>
    <t>560</t>
  </si>
  <si>
    <t>640</t>
  </si>
  <si>
    <t>115</t>
  </si>
  <si>
    <t>145</t>
  </si>
  <si>
    <t>162</t>
  </si>
  <si>
    <t>591</t>
  </si>
  <si>
    <t>110</t>
  </si>
  <si>
    <t>121</t>
  </si>
  <si>
    <t>180</t>
  </si>
  <si>
    <t>171</t>
  </si>
  <si>
    <t>172</t>
  </si>
  <si>
    <t>173</t>
  </si>
  <si>
    <t>174</t>
  </si>
  <si>
    <t>511</t>
  </si>
  <si>
    <t>512</t>
  </si>
  <si>
    <t>513</t>
  </si>
  <si>
    <t>514</t>
  </si>
  <si>
    <t>515</t>
  </si>
  <si>
    <t>516</t>
  </si>
  <si>
    <t>521</t>
  </si>
  <si>
    <t>522</t>
  </si>
  <si>
    <t>530</t>
  </si>
  <si>
    <t>580</t>
  </si>
  <si>
    <t>621</t>
  </si>
  <si>
    <t>622</t>
  </si>
  <si>
    <t>623</t>
  </si>
  <si>
    <t>626</t>
  </si>
  <si>
    <t>730</t>
  </si>
  <si>
    <t>732</t>
  </si>
  <si>
    <t>District Num</t>
  </si>
  <si>
    <r>
      <rPr>
        <sz val="10"/>
        <color rgb="FFFFFFFF"/>
        <rFont val="Segoe UI"/>
        <family val="2"/>
      </rPr>
      <t>District N</t>
    </r>
    <r>
      <rPr>
        <sz val="10"/>
        <color rgb="FFFFFFFF"/>
        <rFont val="Segoe UI"/>
        <family val="2"/>
      </rPr>
      <t>ame</t>
    </r>
  </si>
  <si>
    <t>Salaries - All Other</t>
  </si>
  <si>
    <t>Salaries - Teachers</t>
  </si>
  <si>
    <t>Salaries - Substitute Teachers</t>
  </si>
  <si>
    <t>Salaries - Tchr Aides &amp; Para-Prof</t>
  </si>
  <si>
    <t>Total Salaries (100)</t>
  </si>
  <si>
    <t>Other Benefits</t>
  </si>
  <si>
    <t>Retirement</t>
  </si>
  <si>
    <t>Social Security</t>
  </si>
  <si>
    <t>Insurance (Health/Dental/Life)</t>
  </si>
  <si>
    <t>Total Benefits (200)</t>
  </si>
  <si>
    <t>Purchased Professional and Technical Services</t>
  </si>
  <si>
    <t>Purchased Property Services</t>
  </si>
  <si>
    <t>Other Purchased Services</t>
  </si>
  <si>
    <t>Student Tuition to Other LEAs In State</t>
  </si>
  <si>
    <t>Student Tuition to Other LEAs Out of State</t>
  </si>
  <si>
    <t>Student Tuition to Charter Schools Within the State</t>
  </si>
  <si>
    <t>Student Tuition to Postsecondary Schools</t>
  </si>
  <si>
    <t>Student Tuition - Other</t>
  </si>
  <si>
    <t>Total Purchased Services (500)</t>
  </si>
  <si>
    <t>Other Supplies</t>
  </si>
  <si>
    <t>Textbooks</t>
  </si>
  <si>
    <t>Library Books</t>
  </si>
  <si>
    <t>Total Supplies (600)</t>
  </si>
  <si>
    <t>Property (Instructional Equipment)</t>
  </si>
  <si>
    <t>Other Objects</t>
  </si>
  <si>
    <t>Dues and Fees</t>
  </si>
  <si>
    <t>Misc Expenditures</t>
  </si>
  <si>
    <t>Total Other Objects (800)</t>
  </si>
  <si>
    <t>TOTAL INSTRUCTION (1000)</t>
  </si>
  <si>
    <t>Salaries - Attend &amp; Social Work Pers</t>
  </si>
  <si>
    <t>Salaries - Guidance Personnel</t>
  </si>
  <si>
    <t>Salaries - Health Services Personnel</t>
  </si>
  <si>
    <t>Salaries - Psychological Personnel</t>
  </si>
  <si>
    <t>Salaries - Secretarial and Clerical Personnel</t>
  </si>
  <si>
    <t>Tuition</t>
  </si>
  <si>
    <t>Total Other Purchased Services (500)</t>
  </si>
  <si>
    <t>TOTAL SUPPORT SERVICES - STUDENTS (2100)</t>
  </si>
  <si>
    <t>Salaries - Supervisors &amp; Directors</t>
  </si>
  <si>
    <t>Salaries - Media Personnel - Licensed</t>
  </si>
  <si>
    <t>Salaries - Media Pers - Non-Licensed</t>
  </si>
  <si>
    <t>Services Purchased from a LEA In-State</t>
  </si>
  <si>
    <t>TOTAL SUPPORT SERVICES - INSTRUCTIONAL STAFF (2200)</t>
  </si>
  <si>
    <t>Salaries - District Board and Administration</t>
  </si>
  <si>
    <t>Salaries - Supervisors and Directors</t>
  </si>
  <si>
    <t>TOTAL SUPPORT SERVICES - DISTRICT ADMINISTRATION (2300)</t>
  </si>
  <si>
    <t>Salaries - Principals and Assistants</t>
  </si>
  <si>
    <t>Property</t>
  </si>
  <si>
    <t>TOTAL SUPPORT SERVICES - SCHOOL ADMINISTRATION (2400)</t>
  </si>
  <si>
    <t>TOTAL SUPPORT SERVICES - CENTRAL (2500)</t>
  </si>
  <si>
    <t>Salaries - Operation and Maintenance</t>
  </si>
  <si>
    <t>TOTAL SUPPORT SERVICES - OPERATION AND MAINTENANCE OF FACILITIES (2600)</t>
  </si>
  <si>
    <t>Salaries - Student Trans Supervisor</t>
  </si>
  <si>
    <t>Salaries - Bus Drivers</t>
  </si>
  <si>
    <t>Mechanics/Other Garage Employees</t>
  </si>
  <si>
    <t>Salaries - Other Student Transportation</t>
  </si>
  <si>
    <t>Services from Other LEAs (In State)</t>
  </si>
  <si>
    <t>Student Trans Serv from Another LEA Out of-State</t>
  </si>
  <si>
    <t>Student Trans Services - Commercial</t>
  </si>
  <si>
    <t>Student Trans Services - Student Allowances</t>
  </si>
  <si>
    <t>Payments in lieu of Transportation</t>
  </si>
  <si>
    <t>Payments in lieu -- Dead Miles</t>
  </si>
  <si>
    <t>Property Insurance</t>
  </si>
  <si>
    <t>Liability Insurance</t>
  </si>
  <si>
    <t>Communication (Telephone &amp; Other)</t>
  </si>
  <si>
    <t>Travel/Per Diem</t>
  </si>
  <si>
    <t>Natural Gas</t>
  </si>
  <si>
    <t>Electricity</t>
  </si>
  <si>
    <t>Bottled Gas</t>
  </si>
  <si>
    <t>Motor Fuel</t>
  </si>
  <si>
    <t>Equipment</t>
  </si>
  <si>
    <t>School Buses</t>
  </si>
  <si>
    <t>Total Property (700)</t>
  </si>
  <si>
    <t>TOTAL SUPPORT SERVICES - STUDENT TRANSPORTATION (2700)</t>
  </si>
  <si>
    <t>TOTAL COMMUNITY SERVICES (3300)</t>
  </si>
  <si>
    <t>GRAND TOTAL</t>
  </si>
  <si>
    <t>001</t>
  </si>
  <si>
    <t>Alpine District</t>
  </si>
  <si>
    <t>002</t>
  </si>
  <si>
    <t>Beaver District</t>
  </si>
  <si>
    <t>003</t>
  </si>
  <si>
    <t>Box Elder District</t>
  </si>
  <si>
    <t>004</t>
  </si>
  <si>
    <t>Cache District</t>
  </si>
  <si>
    <t>005</t>
  </si>
  <si>
    <t>Carbon District</t>
  </si>
  <si>
    <t>006</t>
  </si>
  <si>
    <t>Daggett District</t>
  </si>
  <si>
    <t>007</t>
  </si>
  <si>
    <t>Davis District</t>
  </si>
  <si>
    <t>008</t>
  </si>
  <si>
    <t>Duchesne District</t>
  </si>
  <si>
    <t>009</t>
  </si>
  <si>
    <t>Emery District</t>
  </si>
  <si>
    <t>010</t>
  </si>
  <si>
    <t>Garfield District</t>
  </si>
  <si>
    <t>011</t>
  </si>
  <si>
    <t>Grand District</t>
  </si>
  <si>
    <t>012</t>
  </si>
  <si>
    <t>Granite District</t>
  </si>
  <si>
    <t>013</t>
  </si>
  <si>
    <t>Iron District</t>
  </si>
  <si>
    <t>014</t>
  </si>
  <si>
    <t>Jordan District</t>
  </si>
  <si>
    <t>015</t>
  </si>
  <si>
    <t>Juab District</t>
  </si>
  <si>
    <t>016</t>
  </si>
  <si>
    <t>Kane District</t>
  </si>
  <si>
    <t>017</t>
  </si>
  <si>
    <t>Millard District</t>
  </si>
  <si>
    <t>018</t>
  </si>
  <si>
    <t>Morgan District</t>
  </si>
  <si>
    <t>019</t>
  </si>
  <si>
    <t>Nebo District</t>
  </si>
  <si>
    <t>020</t>
  </si>
  <si>
    <t>North Sanpete District</t>
  </si>
  <si>
    <t>021</t>
  </si>
  <si>
    <t>North Summit District</t>
  </si>
  <si>
    <t>022</t>
  </si>
  <si>
    <t>Park City District</t>
  </si>
  <si>
    <t>023</t>
  </si>
  <si>
    <t>Piute District</t>
  </si>
  <si>
    <t>024</t>
  </si>
  <si>
    <t>Rich District</t>
  </si>
  <si>
    <t>025</t>
  </si>
  <si>
    <t>San Juan District</t>
  </si>
  <si>
    <t>026</t>
  </si>
  <si>
    <t>Sevier District</t>
  </si>
  <si>
    <t>027</t>
  </si>
  <si>
    <t>South Sanpete District</t>
  </si>
  <si>
    <t>028</t>
  </si>
  <si>
    <t>South Summit District</t>
  </si>
  <si>
    <t>030</t>
  </si>
  <si>
    <t>Tooele District</t>
  </si>
  <si>
    <t>031</t>
  </si>
  <si>
    <t>Uintah District</t>
  </si>
  <si>
    <t>032</t>
  </si>
  <si>
    <t>Wasatch District</t>
  </si>
  <si>
    <t>033</t>
  </si>
  <si>
    <t>Washington District</t>
  </si>
  <si>
    <t>034</t>
  </si>
  <si>
    <t>Wayne District</t>
  </si>
  <si>
    <t>035</t>
  </si>
  <si>
    <t>Weber District</t>
  </si>
  <si>
    <t>036</t>
  </si>
  <si>
    <t>Salt Lake District</t>
  </si>
  <si>
    <t>037</t>
  </si>
  <si>
    <t>Ogden City District</t>
  </si>
  <si>
    <t>038</t>
  </si>
  <si>
    <t>Provo District</t>
  </si>
  <si>
    <t>039</t>
  </si>
  <si>
    <t>Logan City District</t>
  </si>
  <si>
    <t>040</t>
  </si>
  <si>
    <t>Murray District</t>
  </si>
  <si>
    <t>042</t>
  </si>
  <si>
    <t>Canyons District</t>
  </si>
  <si>
    <t>DISTRICT SUBTOTALS</t>
  </si>
  <si>
    <t>01B</t>
  </si>
  <si>
    <t>Utah County Academy of Science</t>
  </si>
  <si>
    <t>01C</t>
  </si>
  <si>
    <t>Odyssey Charter School</t>
  </si>
  <si>
    <t>01D</t>
  </si>
  <si>
    <t>Renaissance Academy</t>
  </si>
  <si>
    <t>01E</t>
  </si>
  <si>
    <t>Guadalupe School</t>
  </si>
  <si>
    <t>01F</t>
  </si>
  <si>
    <t>Quest Academy</t>
  </si>
  <si>
    <t>01G</t>
  </si>
  <si>
    <t>Jefferson Academy</t>
  </si>
  <si>
    <t>01I</t>
  </si>
  <si>
    <t>Utah International Charter School</t>
  </si>
  <si>
    <t>01K</t>
  </si>
  <si>
    <t>Vanguard Academy</t>
  </si>
  <si>
    <t>01L</t>
  </si>
  <si>
    <t>Athlos Academy of Utah</t>
  </si>
  <si>
    <t>01M</t>
  </si>
  <si>
    <t>Advantage Arts Academy</t>
  </si>
  <si>
    <t>01N</t>
  </si>
  <si>
    <t>Virtual Horizons Charter School</t>
  </si>
  <si>
    <t>02B</t>
  </si>
  <si>
    <t>Lincoln Academy</t>
  </si>
  <si>
    <t>02C</t>
  </si>
  <si>
    <t>Intech Collegiate Academy</t>
  </si>
  <si>
    <t>02D</t>
  </si>
  <si>
    <t>Channing Hall</t>
  </si>
  <si>
    <t>02E</t>
  </si>
  <si>
    <t>Karl G. Maeser Preparatory Academy</t>
  </si>
  <si>
    <t>02F</t>
  </si>
  <si>
    <t>Rockwell Charter High School</t>
  </si>
  <si>
    <t>02G</t>
  </si>
  <si>
    <t>Vista School</t>
  </si>
  <si>
    <t>02H</t>
  </si>
  <si>
    <t>Utah Connections Academy</t>
  </si>
  <si>
    <t>02I</t>
  </si>
  <si>
    <t>Esperanza School</t>
  </si>
  <si>
    <t>02J</t>
  </si>
  <si>
    <t>Ascent Academies of Utah</t>
  </si>
  <si>
    <t>02K</t>
  </si>
  <si>
    <t>Utah Military Academy</t>
  </si>
  <si>
    <t>02L</t>
  </si>
  <si>
    <t>The Center for Creativity Innovation and Discovery</t>
  </si>
  <si>
    <t>03B</t>
  </si>
  <si>
    <t>Beehive Science &amp; Technology Academy</t>
  </si>
  <si>
    <t>03C</t>
  </si>
  <si>
    <t>Entheos Academy</t>
  </si>
  <si>
    <t>03D</t>
  </si>
  <si>
    <t>Spectrum Academy</t>
  </si>
  <si>
    <t>03E</t>
  </si>
  <si>
    <t>C.S. Lewis Academy</t>
  </si>
  <si>
    <t>03F</t>
  </si>
  <si>
    <t>Venture Academy</t>
  </si>
  <si>
    <t>03G</t>
  </si>
  <si>
    <t>Bear River Charter School</t>
  </si>
  <si>
    <t>03H</t>
  </si>
  <si>
    <t>Endeavor Hall</t>
  </si>
  <si>
    <t>03I</t>
  </si>
  <si>
    <t>Leadership Learning Academy</t>
  </si>
  <si>
    <t>03J</t>
  </si>
  <si>
    <t>Mountain View Montessori</t>
  </si>
  <si>
    <t>03K</t>
  </si>
  <si>
    <t>Roots Charter High School</t>
  </si>
  <si>
    <t>03L</t>
  </si>
  <si>
    <t>Leadership Academy of Utah</t>
  </si>
  <si>
    <t>03M</t>
  </si>
  <si>
    <t>Bridge Elementary School</t>
  </si>
  <si>
    <t>04B</t>
  </si>
  <si>
    <t>Wasatch Peak Academy</t>
  </si>
  <si>
    <t>04C</t>
  </si>
  <si>
    <t>Lakeview Academy</t>
  </si>
  <si>
    <t>04D</t>
  </si>
  <si>
    <t>Syracuse Arts Academy</t>
  </si>
  <si>
    <t>04E</t>
  </si>
  <si>
    <t>Dual Immersion Academy</t>
  </si>
  <si>
    <t>04F</t>
  </si>
  <si>
    <t>Salt Lake Center for Science Education</t>
  </si>
  <si>
    <t>04G</t>
  </si>
  <si>
    <t>Maria Montessori Academy</t>
  </si>
  <si>
    <t>04I</t>
  </si>
  <si>
    <t>Mana Academy Charter School</t>
  </si>
  <si>
    <t>04K</t>
  </si>
  <si>
    <t>Athenian eAcademy</t>
  </si>
  <si>
    <t>04M</t>
  </si>
  <si>
    <t>Mountain Sunrise Academy</t>
  </si>
  <si>
    <t>05B</t>
  </si>
  <si>
    <t>North Star Academy</t>
  </si>
  <si>
    <t>05C</t>
  </si>
  <si>
    <t>Legacy Preparatory Academy</t>
  </si>
  <si>
    <t>05D</t>
  </si>
  <si>
    <t>George Washington Academy</t>
  </si>
  <si>
    <t>05E</t>
  </si>
  <si>
    <t>Edith Bowen Laboratory School</t>
  </si>
  <si>
    <t>05F</t>
  </si>
  <si>
    <t>Utah Virtual Academy</t>
  </si>
  <si>
    <t>05G</t>
  </si>
  <si>
    <t>Canyon Grove Academy</t>
  </si>
  <si>
    <t>05H</t>
  </si>
  <si>
    <t>Highmark Charter School</t>
  </si>
  <si>
    <t>05I</t>
  </si>
  <si>
    <t>Voyage Academy</t>
  </si>
  <si>
    <t>05J</t>
  </si>
  <si>
    <t>Mountain West Montessori Academy</t>
  </si>
  <si>
    <t>05K</t>
  </si>
  <si>
    <t>Wasatch Waldorf Charter School</t>
  </si>
  <si>
    <t>05L</t>
  </si>
  <si>
    <t>Ignite Entrepreneurship Academy</t>
  </si>
  <si>
    <t>068</t>
  </si>
  <si>
    <t>Ogden Preparatory Academy</t>
  </si>
  <si>
    <t>06D</t>
  </si>
  <si>
    <t>Noah Webster Academy</t>
  </si>
  <si>
    <t>06F</t>
  </si>
  <si>
    <t>Early Light Academy at Daybreak</t>
  </si>
  <si>
    <t>06G</t>
  </si>
  <si>
    <t>Weilenmann School of Discovery</t>
  </si>
  <si>
    <t>06H</t>
  </si>
  <si>
    <t>Promontory School of Expeditionary Learning</t>
  </si>
  <si>
    <t>06J</t>
  </si>
  <si>
    <t>Scholar Academy</t>
  </si>
  <si>
    <t>06K</t>
  </si>
  <si>
    <t>Franklin Discovery Academy</t>
  </si>
  <si>
    <t>06L</t>
  </si>
  <si>
    <t>Bonneville Academy</t>
  </si>
  <si>
    <t>074</t>
  </si>
  <si>
    <t>American Preparatory Academy</t>
  </si>
  <si>
    <t>07B</t>
  </si>
  <si>
    <t>Reagan Academy</t>
  </si>
  <si>
    <t>07C</t>
  </si>
  <si>
    <t>Monticello Academy</t>
  </si>
  <si>
    <t>07E</t>
  </si>
  <si>
    <t>Gateway Preparatory Academy</t>
  </si>
  <si>
    <t>07F</t>
  </si>
  <si>
    <t>Excelsior Academy</t>
  </si>
  <si>
    <t>07H</t>
  </si>
  <si>
    <t>Pacific Heritage Academy</t>
  </si>
  <si>
    <t>07I</t>
  </si>
  <si>
    <t>Weber State University Charter Academy</t>
  </si>
  <si>
    <t>07J</t>
  </si>
  <si>
    <t>Greenwood Charter School</t>
  </si>
  <si>
    <t>07K</t>
  </si>
  <si>
    <t>Wallace Stegner Academy</t>
  </si>
  <si>
    <t>07L</t>
  </si>
  <si>
    <t>Treeside Charter School</t>
  </si>
  <si>
    <t>081</t>
  </si>
  <si>
    <t>Walden School of Liberal Arts</t>
  </si>
  <si>
    <t>082</t>
  </si>
  <si>
    <t>Freedom Preparatory Academy</t>
  </si>
  <si>
    <t>083</t>
  </si>
  <si>
    <t>Academy for Math Engineering &amp; Science</t>
  </si>
  <si>
    <t>086</t>
  </si>
  <si>
    <t>Pinnacle Canyon Academy</t>
  </si>
  <si>
    <t>087</t>
  </si>
  <si>
    <t>City Academy</t>
  </si>
  <si>
    <t>089</t>
  </si>
  <si>
    <t>Soldier Hollow Charter School</t>
  </si>
  <si>
    <t>08B</t>
  </si>
  <si>
    <t>American Leadership Academy</t>
  </si>
  <si>
    <t>08C</t>
  </si>
  <si>
    <t>Mountainville Academy</t>
  </si>
  <si>
    <t>08D</t>
  </si>
  <si>
    <t>Open Classroom</t>
  </si>
  <si>
    <t>08E</t>
  </si>
  <si>
    <t>Merit College Preparatory Academy</t>
  </si>
  <si>
    <t>08F</t>
  </si>
  <si>
    <t>Hawthorn Academy</t>
  </si>
  <si>
    <t>08G</t>
  </si>
  <si>
    <t>Good Foundations Academy</t>
  </si>
  <si>
    <t>08H</t>
  </si>
  <si>
    <t>Valley Academy</t>
  </si>
  <si>
    <t>08I</t>
  </si>
  <si>
    <t>Winter Sports School</t>
  </si>
  <si>
    <t>08J</t>
  </si>
  <si>
    <t>Terra Academy</t>
  </si>
  <si>
    <t>08K</t>
  </si>
  <si>
    <t>American Academy of Innovation</t>
  </si>
  <si>
    <t>08L</t>
  </si>
  <si>
    <t>Salt Lake Academy High School</t>
  </si>
  <si>
    <t>08M</t>
  </si>
  <si>
    <t>Elevated Charter School</t>
  </si>
  <si>
    <t>091</t>
  </si>
  <si>
    <t>Utah Arts Academy</t>
  </si>
  <si>
    <t>092</t>
  </si>
  <si>
    <t>Uintah River High</t>
  </si>
  <si>
    <t>093</t>
  </si>
  <si>
    <t>John Hancock Charter School</t>
  </si>
  <si>
    <t>094</t>
  </si>
  <si>
    <t>Thomas Edison</t>
  </si>
  <si>
    <t>095</t>
  </si>
  <si>
    <t>Timpanogos Academy</t>
  </si>
  <si>
    <t>097</t>
  </si>
  <si>
    <t>Salt Lake Arts Academy</t>
  </si>
  <si>
    <t>098</t>
  </si>
  <si>
    <t>Fast Forward High</t>
  </si>
  <si>
    <t>09B</t>
  </si>
  <si>
    <t>Navigator Pointe Academy</t>
  </si>
  <si>
    <t>09C</t>
  </si>
  <si>
    <t>Paradigm High School</t>
  </si>
  <si>
    <t>09D</t>
  </si>
  <si>
    <t>Canyon Rim Academy</t>
  </si>
  <si>
    <t>09E</t>
  </si>
  <si>
    <t>Providence Hall</t>
  </si>
  <si>
    <t>09F</t>
  </si>
  <si>
    <t>Mountain Heights Academy</t>
  </si>
  <si>
    <t>09I</t>
  </si>
  <si>
    <t>Utah Career Path High School</t>
  </si>
  <si>
    <t>09J</t>
  </si>
  <si>
    <t>Lumen Scholar Institute</t>
  </si>
  <si>
    <t>09K</t>
  </si>
  <si>
    <t>St. George Academy</t>
  </si>
  <si>
    <t>09M</t>
  </si>
  <si>
    <t>American Principles Academy</t>
  </si>
  <si>
    <t>0A1</t>
  </si>
  <si>
    <t>No. UT. Acad. for Math Engineering &amp; Science</t>
  </si>
  <si>
    <t>0A2</t>
  </si>
  <si>
    <t>Ranches Academy</t>
  </si>
  <si>
    <t>0A3</t>
  </si>
  <si>
    <t>Davinci Academy</t>
  </si>
  <si>
    <t>0A4</t>
  </si>
  <si>
    <t>Summit Academy</t>
  </si>
  <si>
    <t>0A5</t>
  </si>
  <si>
    <t>Itineris Early College High</t>
  </si>
  <si>
    <t>0A6</t>
  </si>
  <si>
    <t>North Davis Preparatory Academy</t>
  </si>
  <si>
    <t>0A7</t>
  </si>
  <si>
    <t>Moab Charter School</t>
  </si>
  <si>
    <t>0A8</t>
  </si>
  <si>
    <t>East Hollywood High</t>
  </si>
  <si>
    <t>0A9</t>
  </si>
  <si>
    <t>Success Academy</t>
  </si>
  <si>
    <t xml:space="preserve"> CHARTER SUBTOTALS</t>
  </si>
  <si>
    <t>21 STUDENT ACTIVITY FUND</t>
  </si>
  <si>
    <t>TOTAL SUPPORT SERVICES - STAFF ASSISTANCE (2200)</t>
  </si>
  <si>
    <t>TOTAL SUPPORT SERVICES - SCHOOL ADMIN (2400)</t>
  </si>
  <si>
    <t>TOTAL OPERATION &amp; MAINTENANCE OF PLANT (2600)</t>
  </si>
  <si>
    <t>TOTAL STUDENT TRANSPORTATION (2700)</t>
  </si>
  <si>
    <t>23 NON K-12 PROGRAMS</t>
  </si>
  <si>
    <t>26 TAX INCREMENT FINANCING FUND</t>
  </si>
  <si>
    <t>Total</t>
  </si>
  <si>
    <t>31 DEBT SERVICE FUND</t>
  </si>
  <si>
    <t>5000</t>
  </si>
  <si>
    <t>340</t>
  </si>
  <si>
    <t>830</t>
  </si>
  <si>
    <t>833</t>
  </si>
  <si>
    <t>840</t>
  </si>
  <si>
    <t>845</t>
  </si>
  <si>
    <t>Other Contracted Professional Services</t>
  </si>
  <si>
    <t>Interest</t>
  </si>
  <si>
    <t>Amort of Bond Issuance &amp; Related Costs</t>
  </si>
  <si>
    <t>Redemption of Principal</t>
  </si>
  <si>
    <t>Debt Issuance Costs on Refunding</t>
  </si>
  <si>
    <t>32 CAPITAL PROJECTS FUND</t>
  </si>
  <si>
    <t>3100</t>
  </si>
  <si>
    <t>4000</t>
  </si>
  <si>
    <t>610</t>
  </si>
  <si>
    <t>650</t>
  </si>
  <si>
    <t>670</t>
  </si>
  <si>
    <t>450</t>
  </si>
  <si>
    <t>710</t>
  </si>
  <si>
    <t>720</t>
  </si>
  <si>
    <t>731</t>
  </si>
  <si>
    <t>733</t>
  </si>
  <si>
    <t>734</t>
  </si>
  <si>
    <t>735</t>
  </si>
  <si>
    <t>736</t>
  </si>
  <si>
    <t>739</t>
  </si>
  <si>
    <t>Other Professional Support</t>
  </si>
  <si>
    <t>Supplies</t>
  </si>
  <si>
    <t>Technology Supplies</t>
  </si>
  <si>
    <t>Software</t>
  </si>
  <si>
    <t>TOTAL FOOD SERVICES (3100)</t>
  </si>
  <si>
    <t>Salaries</t>
  </si>
  <si>
    <t>Construction Services</t>
  </si>
  <si>
    <t>Total Property (400)</t>
  </si>
  <si>
    <t>Land &amp; Site Improvements</t>
  </si>
  <si>
    <t>Buildings</t>
  </si>
  <si>
    <t>Machinery</t>
  </si>
  <si>
    <t>Furniture and Fixtures</t>
  </si>
  <si>
    <t>Technology Related Hardware</t>
  </si>
  <si>
    <t>Non-Bus Vehicles</t>
  </si>
  <si>
    <t>Technology Software</t>
  </si>
  <si>
    <t>Other Equipment</t>
  </si>
  <si>
    <t>TOTAL FACILITIES ACQUISITION AND CONSTRUCTION SERVICES (4000)</t>
  </si>
  <si>
    <t>TOTAL DEBT SERVICE (5000)</t>
  </si>
  <si>
    <t>49 OR 51 FOOD SERVICE FUND</t>
  </si>
  <si>
    <t>630</t>
  </si>
  <si>
    <t>Food</t>
  </si>
  <si>
    <t>1xxx - Instruction</t>
  </si>
  <si>
    <t>21xx - Support Services - Students</t>
  </si>
  <si>
    <t>22xx - Support Services - Instructional Staff</t>
  </si>
  <si>
    <t>23xx - Support Services - District Administration</t>
  </si>
  <si>
    <t>24xx - Support Services - School Administration</t>
  </si>
  <si>
    <t>25xx - Support Services - Central Business Services</t>
  </si>
  <si>
    <t>26xx - Support Services - Operation &amp; Maintenance of Plant</t>
  </si>
  <si>
    <t>27xx - Support Services - Student Transportation</t>
  </si>
  <si>
    <t>31xx - Food Services</t>
  </si>
  <si>
    <t>32xx - Enterprise Services</t>
  </si>
  <si>
    <t>33xx - Community Services</t>
  </si>
  <si>
    <t>4xxx - Facilities Acquisition and Construction</t>
  </si>
  <si>
    <t>5xxx - Debt Service and Misc</t>
  </si>
  <si>
    <t>agency_type</t>
  </si>
  <si>
    <t>LeaType</t>
  </si>
  <si>
    <t>LeaId</t>
  </si>
  <si>
    <t>LeaNbr</t>
  </si>
  <si>
    <t>Lea</t>
  </si>
  <si>
    <t>1xx - Salaries</t>
  </si>
  <si>
    <t>2xx - Benefits</t>
  </si>
  <si>
    <t>3xx - Purchased Professional Services</t>
  </si>
  <si>
    <t>4xx - Purchased Property Services</t>
  </si>
  <si>
    <t>5xx - Other Purchased Services</t>
  </si>
  <si>
    <t>6xx - Supplies and Materials</t>
  </si>
  <si>
    <t>7xx - Property</t>
  </si>
  <si>
    <t>8xx - Debt Service and Misc</t>
  </si>
  <si>
    <t>District</t>
  </si>
  <si>
    <t>Tintic District</t>
  </si>
  <si>
    <t>Charter</t>
  </si>
  <si>
    <t>A1</t>
  </si>
  <si>
    <t>A2</t>
  </si>
  <si>
    <t>A3</t>
  </si>
  <si>
    <t>A4</t>
  </si>
  <si>
    <t>A5</t>
  </si>
  <si>
    <t>A6</t>
  </si>
  <si>
    <t>A8</t>
  </si>
  <si>
    <t>A7</t>
  </si>
  <si>
    <t>1B</t>
  </si>
  <si>
    <t>A9</t>
  </si>
  <si>
    <t>2B</t>
  </si>
  <si>
    <t>3B</t>
  </si>
  <si>
    <t>4B</t>
  </si>
  <si>
    <t>5B</t>
  </si>
  <si>
    <t>7B</t>
  </si>
  <si>
    <t>8B</t>
  </si>
  <si>
    <t>9B</t>
  </si>
  <si>
    <t>1C</t>
  </si>
  <si>
    <t>6D</t>
  </si>
  <si>
    <t>8C</t>
  </si>
  <si>
    <t>3C</t>
  </si>
  <si>
    <t>9C</t>
  </si>
  <si>
    <t>5C</t>
  </si>
  <si>
    <t>3D</t>
  </si>
  <si>
    <t>1D</t>
  </si>
  <si>
    <t>4C</t>
  </si>
  <si>
    <t>4D</t>
  </si>
  <si>
    <t>7C</t>
  </si>
  <si>
    <t>5D</t>
  </si>
  <si>
    <t>2D</t>
  </si>
  <si>
    <t>2C</t>
  </si>
  <si>
    <t>5E</t>
  </si>
  <si>
    <t>2E</t>
  </si>
  <si>
    <t>9D</t>
  </si>
  <si>
    <t>1E</t>
  </si>
  <si>
    <t>3E</t>
  </si>
  <si>
    <t>4E</t>
  </si>
  <si>
    <t>8D</t>
  </si>
  <si>
    <t>7E</t>
  </si>
  <si>
    <t>4F</t>
  </si>
  <si>
    <t>8E</t>
  </si>
  <si>
    <t>9E</t>
  </si>
  <si>
    <t>1F</t>
  </si>
  <si>
    <t>2F</t>
  </si>
  <si>
    <t>3F</t>
  </si>
  <si>
    <t>5F</t>
  </si>
  <si>
    <t>6F</t>
  </si>
  <si>
    <t>7F</t>
  </si>
  <si>
    <t>8F</t>
  </si>
  <si>
    <t>9F</t>
  </si>
  <si>
    <t>1G</t>
  </si>
  <si>
    <t>2G</t>
  </si>
  <si>
    <t>4G</t>
  </si>
  <si>
    <t>3G</t>
  </si>
  <si>
    <t>5G</t>
  </si>
  <si>
    <t>6G</t>
  </si>
  <si>
    <t>8G</t>
  </si>
  <si>
    <t>2H</t>
  </si>
  <si>
    <t>3H</t>
  </si>
  <si>
    <t>5H</t>
  </si>
  <si>
    <t>7H</t>
  </si>
  <si>
    <t>6H</t>
  </si>
  <si>
    <t>8H</t>
  </si>
  <si>
    <t>1I</t>
  </si>
  <si>
    <t>2I</t>
  </si>
  <si>
    <t>3I</t>
  </si>
  <si>
    <t>4I</t>
  </si>
  <si>
    <t>5I</t>
  </si>
  <si>
    <t>8I</t>
  </si>
  <si>
    <t>7I</t>
  </si>
  <si>
    <t>9I</t>
  </si>
  <si>
    <t>3J</t>
  </si>
  <si>
    <t>2J</t>
  </si>
  <si>
    <t>6J</t>
  </si>
  <si>
    <t>5J</t>
  </si>
  <si>
    <t>2K</t>
  </si>
  <si>
    <t>8J</t>
  </si>
  <si>
    <t>3K</t>
  </si>
  <si>
    <t>1K</t>
  </si>
  <si>
    <t>9J</t>
  </si>
  <si>
    <t>4K</t>
  </si>
  <si>
    <t>7J</t>
  </si>
  <si>
    <t>6K</t>
  </si>
  <si>
    <t>5K</t>
  </si>
  <si>
    <t>7K</t>
  </si>
  <si>
    <t>8K</t>
  </si>
  <si>
    <t>9K</t>
  </si>
  <si>
    <t>1L</t>
  </si>
  <si>
    <t>2L</t>
  </si>
  <si>
    <t>3L</t>
  </si>
  <si>
    <t>5L</t>
  </si>
  <si>
    <t>6L</t>
  </si>
  <si>
    <t>7L</t>
  </si>
  <si>
    <t>8L</t>
  </si>
  <si>
    <t>1M</t>
  </si>
  <si>
    <t>3M</t>
  </si>
  <si>
    <t>4M</t>
  </si>
  <si>
    <t>8M</t>
  </si>
  <si>
    <t>9M</t>
  </si>
  <si>
    <t>1N</t>
  </si>
  <si>
    <t>2N</t>
  </si>
  <si>
    <t>ThrivePoint Academy</t>
  </si>
  <si>
    <t>Grand Total</t>
  </si>
  <si>
    <t>TOTALS</t>
  </si>
  <si>
    <t>2XXX Support Services</t>
  </si>
  <si>
    <t>Totals</t>
  </si>
  <si>
    <t>33xx Community Services</t>
  </si>
  <si>
    <t>Fund</t>
  </si>
  <si>
    <t>Fund: 20 Foundation</t>
  </si>
  <si>
    <t>Fiscal Year: 2025</t>
  </si>
  <si>
    <t>Charter Totals</t>
  </si>
  <si>
    <t>District Totals</t>
  </si>
  <si>
    <t>ALL Governmental Funds</t>
  </si>
  <si>
    <t>Governmental Fund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</si>
</sst>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;\(#,##0\);&quot;-&quot;"/>
    <numFmt numFmtId="165" formatCode="_(* #,##0_);_(* \(#,##0\);_(* &quot;-&quot;??_);_(@_)"/>
  </numFmts>
  <fonts count="3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FFFFFF"/>
      <name val="Segoe UI Light"/>
      <family val="2"/>
    </font>
    <font>
      <b/>
      <sz val="10"/>
      <color rgb="FF000000"/>
      <name val="Segoe UI"/>
      <family val="2"/>
    </font>
    <font>
      <sz val="10"/>
      <color rgb="FFFFFFFF"/>
      <name val="Arial"/>
      <family val="2"/>
    </font>
    <font>
      <sz val="10"/>
      <color rgb="FFFFFFFF"/>
      <name val="Segoe UI"/>
      <family val="2"/>
    </font>
    <font>
      <sz val="10"/>
      <color rgb="FF000000"/>
      <name val="Segoe U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color theme="1" tint="4.9989318521683403E-2"/>
      <name val="Segoe UI"/>
      <family val="2"/>
    </font>
    <font>
      <sz val="11"/>
      <color theme="1" tint="4.9989318521683403E-2"/>
      <name val="Calibri"/>
      <family val="2"/>
    </font>
    <font>
      <sz val="11"/>
      <color theme="1" tint="4.9989318521683403E-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4">
    <xf numFmtId="0" fontId="0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7" applyNumberFormat="0" applyAlignment="0" applyProtection="0"/>
    <xf numFmtId="0" fontId="17" fillId="8" borderId="8" applyNumberFormat="0" applyAlignment="0" applyProtection="0"/>
    <xf numFmtId="0" fontId="18" fillId="8" borderId="7" applyNumberFormat="0" applyAlignment="0" applyProtection="0"/>
    <xf numFmtId="0" fontId="19" fillId="0" borderId="9" applyNumberFormat="0" applyFill="0" applyAlignment="0" applyProtection="0"/>
    <xf numFmtId="0" fontId="20" fillId="9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1" applyNumberFormat="0" applyFont="0" applyAlignment="0" applyProtection="0"/>
    <xf numFmtId="43" fontId="25" fillId="0" borderId="0" applyFont="0" applyFill="0" applyBorder="0" applyAlignment="0" applyProtection="0"/>
  </cellStyleXfs>
  <cellXfs count="40">
    <xf numFmtId="0" fontId="3" fillId="0" borderId="0" xfId="0" applyFont="1"/>
    <xf numFmtId="0" fontId="6" fillId="2" borderId="0" xfId="0" applyFont="1" applyFill="1" applyAlignment="1">
      <alignment vertical="top" wrapText="1" readingOrder="1"/>
    </xf>
    <xf numFmtId="0" fontId="7" fillId="2" borderId="0" xfId="0" applyFont="1" applyFill="1" applyAlignment="1">
      <alignment vertical="top" wrapText="1" readingOrder="1"/>
    </xf>
    <xf numFmtId="0" fontId="8" fillId="0" borderId="1" xfId="0" applyFont="1" applyBorder="1" applyAlignment="1">
      <alignment vertical="top" wrapText="1" readingOrder="1"/>
    </xf>
    <xf numFmtId="164" fontId="8" fillId="0" borderId="1" xfId="0" applyNumberFormat="1" applyFont="1" applyBorder="1" applyAlignment="1">
      <alignment vertical="top" wrapText="1" readingOrder="1"/>
    </xf>
    <xf numFmtId="0" fontId="7" fillId="2" borderId="1" xfId="0" applyFont="1" applyFill="1" applyBorder="1" applyAlignment="1">
      <alignment vertical="top" wrapText="1" readingOrder="1"/>
    </xf>
    <xf numFmtId="0" fontId="7" fillId="3" borderId="1" xfId="0" applyFont="1" applyFill="1" applyBorder="1" applyAlignment="1">
      <alignment vertical="top" wrapText="1" readingOrder="1"/>
    </xf>
    <xf numFmtId="164" fontId="7" fillId="2" borderId="1" xfId="0" applyNumberFormat="1" applyFont="1" applyFill="1" applyBorder="1" applyAlignment="1">
      <alignment vertical="top" wrapText="1" readingOrder="1"/>
    </xf>
    <xf numFmtId="0" fontId="2" fillId="0" borderId="0" xfId="41"/>
    <xf numFmtId="0" fontId="2" fillId="0" borderId="0" xfId="41" applyAlignment="1">
      <alignment vertical="top" wrapText="1"/>
    </xf>
    <xf numFmtId="165" fontId="2" fillId="0" borderId="13" xfId="43" applyNumberFormat="1" applyFont="1" applyBorder="1"/>
    <xf numFmtId="0" fontId="2" fillId="0" borderId="13" xfId="41" applyBorder="1"/>
    <xf numFmtId="0" fontId="24" fillId="35" borderId="13" xfId="41" applyFont="1" applyFill="1" applyBorder="1" applyAlignment="1">
      <alignment vertical="top" wrapText="1"/>
    </xf>
    <xf numFmtId="0" fontId="24" fillId="35" borderId="13" xfId="41" applyFont="1" applyFill="1" applyBorder="1"/>
    <xf numFmtId="165" fontId="24" fillId="35" borderId="13" xfId="43" applyNumberFormat="1" applyFont="1" applyFill="1" applyBorder="1"/>
    <xf numFmtId="165" fontId="2" fillId="36" borderId="13" xfId="43" applyNumberFormat="1" applyFont="1" applyFill="1" applyBorder="1"/>
    <xf numFmtId="0" fontId="26" fillId="0" borderId="0" xfId="0" applyFont="1" applyAlignment="1">
      <alignment vertical="top" wrapText="1"/>
    </xf>
    <xf numFmtId="0" fontId="27" fillId="35" borderId="0" xfId="0" applyFont="1" applyFill="1"/>
    <xf numFmtId="0" fontId="20" fillId="35" borderId="0" xfId="41" applyFont="1" applyFill="1" applyAlignment="1">
      <alignment vertical="top" wrapText="1"/>
    </xf>
    <xf numFmtId="0" fontId="24" fillId="37" borderId="13" xfId="41" applyFont="1" applyFill="1" applyBorder="1"/>
    <xf numFmtId="0" fontId="20" fillId="35" borderId="0" xfId="41" applyFont="1" applyFill="1"/>
    <xf numFmtId="0" fontId="20" fillId="35" borderId="0" xfId="41" applyFont="1" applyFill="1" applyAlignment="1">
      <alignment horizontal="left" vertical="top"/>
    </xf>
    <xf numFmtId="0" fontId="28" fillId="3" borderId="1" xfId="0" applyFont="1" applyFill="1" applyBorder="1" applyAlignment="1">
      <alignment vertical="top" wrapText="1" readingOrder="1"/>
    </xf>
    <xf numFmtId="164" fontId="28" fillId="3" borderId="1" xfId="0" applyNumberFormat="1" applyFont="1" applyFill="1" applyBorder="1" applyAlignment="1">
      <alignment vertical="top" wrapText="1" readingOrder="1"/>
    </xf>
    <xf numFmtId="165" fontId="30" fillId="37" borderId="13" xfId="43" applyNumberFormat="1" applyFont="1" applyFill="1" applyBorder="1"/>
    <xf numFmtId="0" fontId="1" fillId="37" borderId="13" xfId="41" applyFont="1" applyFill="1" applyBorder="1"/>
    <xf numFmtId="0" fontId="8" fillId="0" borderId="1" xfId="0" applyFont="1" applyBorder="1" applyAlignment="1">
      <alignment vertical="top" wrapText="1" readingOrder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 readingOrder="1"/>
    </xf>
    <xf numFmtId="0" fontId="7" fillId="2" borderId="1" xfId="0" applyFont="1" applyFill="1" applyBorder="1" applyAlignment="1">
      <alignment vertical="top" wrapText="1" readingOrder="1"/>
    </xf>
    <xf numFmtId="0" fontId="28" fillId="3" borderId="1" xfId="0" applyFont="1" applyFill="1" applyBorder="1" applyAlignment="1">
      <alignment vertical="top" wrapText="1" readingOrder="1"/>
    </xf>
    <xf numFmtId="0" fontId="29" fillId="0" borderId="2" xfId="0" applyFont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7" fillId="2" borderId="0" xfId="0" applyFont="1" applyFill="1" applyAlignment="1">
      <alignment vertical="top" wrapText="1" readingOrder="1"/>
    </xf>
    <xf numFmtId="0" fontId="3" fillId="0" borderId="0" xfId="0" applyFont="1"/>
    <xf numFmtId="0" fontId="4" fillId="2" borderId="0" xfId="0" applyFont="1" applyFill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0" xfId="0" applyFont="1" applyFill="1" applyAlignment="1">
      <alignment vertical="top" wrapText="1" readingOrder="1"/>
    </xf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ED6138E4-67F7-4793-9CDD-E4505A4E96A8}"/>
    <cellStyle name="Note 2" xfId="42" xr:uid="{933B1FC5-BA7A-4DDA-9741-2034113AA969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00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X167"/>
  <sheetViews>
    <sheetView showGridLines="0" topLeftCell="GT152" workbookViewId="0">
      <selection activeCell="GW165" activeCellId="3" sqref="C165:F165 G165:H165 J165:GU165 GW165:HX165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22.44140625" customWidth="1"/>
    <col min="21" max="21" width="22.33203125" customWidth="1"/>
    <col min="22" max="22" width="22.44140625" customWidth="1"/>
    <col min="23" max="23" width="22.33203125" customWidth="1"/>
    <col min="24" max="24" width="22.44140625" customWidth="1"/>
    <col min="25" max="25" width="22.33203125" customWidth="1"/>
    <col min="26" max="26" width="22.44140625" customWidth="1"/>
    <col min="27" max="27" width="22.33203125" customWidth="1"/>
    <col min="28" max="28" width="22.44140625" customWidth="1"/>
    <col min="29" max="29" width="22.33203125" customWidth="1"/>
    <col min="30" max="30" width="22.44140625" customWidth="1"/>
    <col min="31" max="31" width="22.33203125" customWidth="1"/>
    <col min="32" max="32" width="22.44140625" customWidth="1"/>
    <col min="33" max="33" width="22.33203125" customWidth="1"/>
    <col min="34" max="34" width="22.44140625" customWidth="1"/>
    <col min="35" max="35" width="22.33203125" customWidth="1"/>
    <col min="36" max="36" width="22.44140625" customWidth="1"/>
    <col min="37" max="37" width="22.33203125" customWidth="1"/>
    <col min="38" max="38" width="22.44140625" customWidth="1"/>
    <col min="39" max="39" width="22.33203125" customWidth="1"/>
    <col min="40" max="40" width="22.44140625" customWidth="1"/>
    <col min="41" max="41" width="22.33203125" customWidth="1"/>
    <col min="42" max="42" width="22.44140625" customWidth="1"/>
    <col min="43" max="43" width="22.33203125" customWidth="1"/>
    <col min="44" max="44" width="22.44140625" customWidth="1"/>
    <col min="45" max="45" width="22.33203125" customWidth="1"/>
    <col min="46" max="46" width="22.44140625" customWidth="1"/>
    <col min="47" max="47" width="22.33203125" customWidth="1"/>
    <col min="48" max="48" width="22.44140625" customWidth="1"/>
    <col min="49" max="49" width="22.33203125" customWidth="1"/>
    <col min="50" max="50" width="22.44140625" customWidth="1"/>
    <col min="51" max="51" width="22.33203125" customWidth="1"/>
    <col min="52" max="52" width="22.44140625" customWidth="1"/>
    <col min="53" max="53" width="22.33203125" customWidth="1"/>
    <col min="54" max="54" width="22.44140625" customWidth="1"/>
    <col min="55" max="55" width="22.33203125" customWidth="1"/>
    <col min="56" max="56" width="22.44140625" customWidth="1"/>
    <col min="57" max="57" width="22.33203125" customWidth="1"/>
    <col min="58" max="58" width="22.44140625" customWidth="1"/>
    <col min="59" max="59" width="22.33203125" customWidth="1"/>
    <col min="60" max="60" width="22.44140625" customWidth="1"/>
    <col min="61" max="61" width="22.33203125" customWidth="1"/>
    <col min="62" max="62" width="22.44140625" customWidth="1"/>
    <col min="63" max="63" width="22.33203125" customWidth="1"/>
    <col min="64" max="64" width="22.44140625" customWidth="1"/>
    <col min="65" max="65" width="22.33203125" customWidth="1"/>
    <col min="66" max="66" width="22.44140625" customWidth="1"/>
    <col min="67" max="67" width="22.33203125" customWidth="1"/>
    <col min="68" max="68" width="22.44140625" customWidth="1"/>
    <col min="69" max="69" width="22.33203125" customWidth="1"/>
    <col min="70" max="70" width="22.44140625" customWidth="1"/>
    <col min="71" max="71" width="22.33203125" customWidth="1"/>
    <col min="72" max="72" width="22.44140625" customWidth="1"/>
    <col min="73" max="73" width="22.33203125" customWidth="1"/>
    <col min="74" max="74" width="22.44140625" customWidth="1"/>
    <col min="75" max="75" width="22.33203125" customWidth="1"/>
    <col min="76" max="76" width="22.44140625" customWidth="1"/>
    <col min="77" max="77" width="22.33203125" customWidth="1"/>
    <col min="78" max="78" width="22.44140625" customWidth="1"/>
    <col min="79" max="79" width="22.33203125" customWidth="1"/>
    <col min="80" max="81" width="22.44140625" customWidth="1"/>
    <col min="82" max="82" width="22.33203125" customWidth="1"/>
    <col min="83" max="83" width="22.44140625" customWidth="1"/>
    <col min="84" max="84" width="22.33203125" customWidth="1"/>
    <col min="85" max="85" width="22.44140625" customWidth="1"/>
    <col min="86" max="86" width="22.33203125" customWidth="1"/>
    <col min="87" max="87" width="22.44140625" customWidth="1"/>
    <col min="88" max="88" width="22.33203125" customWidth="1"/>
    <col min="89" max="89" width="22.44140625" customWidth="1"/>
    <col min="90" max="90" width="22.33203125" customWidth="1"/>
    <col min="91" max="91" width="22.44140625" customWidth="1"/>
    <col min="92" max="92" width="22.33203125" customWidth="1"/>
    <col min="93" max="93" width="22.44140625" customWidth="1"/>
    <col min="94" max="94" width="22.33203125" customWidth="1"/>
    <col min="95" max="95" width="22.44140625" customWidth="1"/>
    <col min="96" max="96" width="22.33203125" customWidth="1"/>
    <col min="97" max="97" width="22.44140625" customWidth="1"/>
    <col min="98" max="98" width="22.33203125" customWidth="1"/>
    <col min="99" max="99" width="22.44140625" customWidth="1"/>
    <col min="100" max="100" width="22.33203125" customWidth="1"/>
    <col min="101" max="101" width="22.44140625" customWidth="1"/>
    <col min="102" max="102" width="22.33203125" customWidth="1"/>
    <col min="103" max="103" width="22.44140625" customWidth="1"/>
    <col min="104" max="104" width="22.33203125" customWidth="1"/>
    <col min="105" max="105" width="22.44140625" customWidth="1"/>
    <col min="106" max="106" width="22.33203125" customWidth="1"/>
    <col min="107" max="107" width="22.44140625" customWidth="1"/>
    <col min="108" max="108" width="22.33203125" customWidth="1"/>
    <col min="109" max="109" width="22.44140625" customWidth="1"/>
    <col min="110" max="110" width="22.33203125" customWidth="1"/>
    <col min="111" max="111" width="22.44140625" customWidth="1"/>
    <col min="112" max="112" width="22.33203125" customWidth="1"/>
    <col min="113" max="113" width="22.44140625" customWidth="1"/>
    <col min="114" max="114" width="22.33203125" customWidth="1"/>
    <col min="115" max="115" width="22.44140625" customWidth="1"/>
    <col min="116" max="116" width="22.33203125" customWidth="1"/>
    <col min="117" max="117" width="22.44140625" customWidth="1"/>
    <col min="118" max="118" width="22.33203125" customWidth="1"/>
    <col min="119" max="119" width="22.44140625" customWidth="1"/>
    <col min="120" max="120" width="22.33203125" customWidth="1"/>
    <col min="121" max="121" width="22.44140625" customWidth="1"/>
    <col min="122" max="122" width="22.33203125" customWidth="1"/>
    <col min="123" max="123" width="22.44140625" customWidth="1"/>
    <col min="124" max="124" width="22.33203125" customWidth="1"/>
    <col min="125" max="125" width="22.44140625" customWidth="1"/>
    <col min="126" max="126" width="22.33203125" customWidth="1"/>
    <col min="127" max="127" width="22.44140625" customWidth="1"/>
    <col min="128" max="128" width="22.33203125" customWidth="1"/>
    <col min="129" max="129" width="22.44140625" customWidth="1"/>
    <col min="130" max="130" width="22.33203125" customWidth="1"/>
    <col min="131" max="131" width="22.44140625" customWidth="1"/>
    <col min="132" max="132" width="22.33203125" customWidth="1"/>
    <col min="133" max="133" width="22.44140625" customWidth="1"/>
    <col min="134" max="134" width="22.33203125" customWidth="1"/>
    <col min="135" max="135" width="22.44140625" customWidth="1"/>
    <col min="136" max="136" width="22.33203125" customWidth="1"/>
    <col min="137" max="137" width="22.44140625" customWidth="1"/>
    <col min="138" max="138" width="22.33203125" customWidth="1"/>
    <col min="139" max="139" width="22.44140625" customWidth="1"/>
    <col min="140" max="140" width="22.33203125" customWidth="1"/>
    <col min="141" max="141" width="22.44140625" customWidth="1"/>
    <col min="142" max="142" width="22.33203125" customWidth="1"/>
    <col min="143" max="143" width="22.44140625" customWidth="1"/>
    <col min="144" max="144" width="22.33203125" customWidth="1"/>
    <col min="145" max="145" width="22.44140625" customWidth="1"/>
    <col min="146" max="146" width="22.33203125" customWidth="1"/>
    <col min="147" max="147" width="22.44140625" customWidth="1"/>
    <col min="148" max="148" width="22.33203125" customWidth="1"/>
    <col min="149" max="149" width="22.44140625" customWidth="1"/>
    <col min="150" max="150" width="22.33203125" customWidth="1"/>
    <col min="151" max="151" width="22.44140625" customWidth="1"/>
    <col min="152" max="152" width="22.33203125" customWidth="1"/>
    <col min="153" max="153" width="22.44140625" customWidth="1"/>
    <col min="154" max="154" width="22.33203125" customWidth="1"/>
    <col min="155" max="155" width="22.44140625" customWidth="1"/>
    <col min="156" max="156" width="22.33203125" customWidth="1"/>
    <col min="157" max="157" width="22.44140625" customWidth="1"/>
    <col min="158" max="158" width="22.33203125" customWidth="1"/>
    <col min="159" max="159" width="22.44140625" customWidth="1"/>
    <col min="160" max="160" width="22.33203125" customWidth="1"/>
    <col min="161" max="161" width="22.44140625" customWidth="1"/>
    <col min="162" max="162" width="22.33203125" customWidth="1"/>
    <col min="163" max="163" width="22.44140625" customWidth="1"/>
    <col min="164" max="164" width="22.33203125" customWidth="1"/>
    <col min="165" max="165" width="22.44140625" customWidth="1"/>
    <col min="166" max="166" width="22.33203125" customWidth="1"/>
    <col min="167" max="167" width="22.44140625" customWidth="1"/>
    <col min="168" max="168" width="22.33203125" customWidth="1"/>
    <col min="169" max="169" width="22.44140625" customWidth="1"/>
    <col min="170" max="170" width="22.33203125" customWidth="1"/>
    <col min="171" max="171" width="22.44140625" customWidth="1"/>
    <col min="172" max="172" width="22.33203125" customWidth="1"/>
    <col min="173" max="173" width="22.44140625" customWidth="1"/>
    <col min="174" max="174" width="22.33203125" customWidth="1"/>
    <col min="175" max="175" width="22.44140625" customWidth="1"/>
    <col min="176" max="176" width="22.33203125" customWidth="1"/>
    <col min="177" max="177" width="22.44140625" customWidth="1"/>
    <col min="178" max="178" width="22.33203125" customWidth="1"/>
    <col min="179" max="179" width="22.44140625" customWidth="1"/>
    <col min="180" max="180" width="22.33203125" customWidth="1"/>
    <col min="181" max="181" width="22.44140625" customWidth="1"/>
    <col min="182" max="182" width="22.33203125" customWidth="1"/>
    <col min="183" max="183" width="22.44140625" customWidth="1"/>
    <col min="184" max="184" width="22.33203125" customWidth="1"/>
    <col min="185" max="185" width="22.44140625" customWidth="1"/>
    <col min="186" max="186" width="22.33203125" customWidth="1"/>
    <col min="187" max="187" width="22.44140625" customWidth="1"/>
    <col min="188" max="188" width="22.33203125" customWidth="1"/>
    <col min="189" max="189" width="22.44140625" customWidth="1"/>
    <col min="190" max="190" width="22.33203125" customWidth="1"/>
    <col min="191" max="191" width="22.44140625" customWidth="1"/>
    <col min="192" max="192" width="22.33203125" customWidth="1"/>
    <col min="193" max="193" width="22.44140625" customWidth="1"/>
    <col min="194" max="194" width="22.33203125" customWidth="1"/>
    <col min="195" max="195" width="22.44140625" customWidth="1"/>
    <col min="196" max="196" width="22.33203125" customWidth="1"/>
    <col min="197" max="197" width="22.44140625" customWidth="1"/>
    <col min="198" max="198" width="22.33203125" customWidth="1"/>
    <col min="199" max="199" width="22.44140625" customWidth="1"/>
    <col min="200" max="200" width="22.33203125" customWidth="1"/>
    <col min="201" max="201" width="22.44140625" customWidth="1"/>
    <col min="202" max="202" width="22.33203125" customWidth="1"/>
    <col min="203" max="203" width="22.44140625" customWidth="1"/>
    <col min="204" max="204" width="22.33203125" customWidth="1"/>
    <col min="205" max="205" width="22.44140625" customWidth="1"/>
    <col min="206" max="206" width="22.33203125" customWidth="1"/>
    <col min="207" max="207" width="22.44140625" customWidth="1"/>
    <col min="208" max="208" width="22.33203125" customWidth="1"/>
    <col min="209" max="209" width="22.44140625" customWidth="1"/>
    <col min="210" max="210" width="22.33203125" customWidth="1"/>
    <col min="211" max="211" width="22.44140625" customWidth="1"/>
    <col min="212" max="212" width="22.33203125" customWidth="1"/>
    <col min="213" max="213" width="22.44140625" customWidth="1"/>
    <col min="214" max="214" width="22.33203125" customWidth="1"/>
    <col min="215" max="215" width="22.44140625" customWidth="1"/>
    <col min="216" max="216" width="22.33203125" customWidth="1"/>
    <col min="217" max="217" width="22.44140625" customWidth="1"/>
    <col min="218" max="218" width="22.33203125" customWidth="1"/>
    <col min="219" max="219" width="22.44140625" customWidth="1"/>
    <col min="220" max="220" width="22.33203125" customWidth="1"/>
    <col min="221" max="221" width="22.44140625" customWidth="1"/>
    <col min="222" max="222" width="22.33203125" customWidth="1"/>
    <col min="223" max="223" width="22.44140625" customWidth="1"/>
    <col min="224" max="224" width="22.33203125" customWidth="1"/>
    <col min="225" max="225" width="22.44140625" customWidth="1"/>
    <col min="226" max="226" width="22.33203125" customWidth="1"/>
    <col min="227" max="227" width="22.44140625" customWidth="1"/>
    <col min="228" max="228" width="22.33203125" customWidth="1"/>
    <col min="229" max="229" width="22.44140625" customWidth="1"/>
    <col min="230" max="230" width="22.33203125" customWidth="1"/>
    <col min="231" max="231" width="22.44140625" customWidth="1"/>
    <col min="232" max="232" width="22.33203125" customWidth="1"/>
    <col min="233" max="233" width="13.109375" customWidth="1"/>
  </cols>
  <sheetData>
    <row r="1" spans="1:232" ht="17.25" customHeight="1" x14ac:dyDescent="0.3">
      <c r="A1" s="36" t="s">
        <v>0</v>
      </c>
      <c r="B1" s="35"/>
      <c r="C1" s="35"/>
      <c r="D1" s="35"/>
      <c r="F1" s="37" t="s">
        <v>1</v>
      </c>
      <c r="G1" s="35"/>
      <c r="H1" s="35"/>
    </row>
    <row r="2" spans="1:232" ht="18.75" customHeight="1" x14ac:dyDescent="0.3">
      <c r="A2" s="38" t="s">
        <v>2</v>
      </c>
      <c r="B2" s="35"/>
      <c r="C2" s="35"/>
      <c r="D2" s="35"/>
    </row>
    <row r="3" spans="1:232" ht="5.0999999999999996" customHeight="1" x14ac:dyDescent="0.3"/>
    <row r="4" spans="1:232" x14ac:dyDescent="0.3">
      <c r="B4" s="1" t="s">
        <v>3</v>
      </c>
      <c r="C4" s="1" t="s">
        <v>3</v>
      </c>
      <c r="D4" s="39" t="s">
        <v>3</v>
      </c>
      <c r="E4" s="35"/>
      <c r="F4" s="35"/>
      <c r="G4" s="34" t="s">
        <v>4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4" t="s">
        <v>5</v>
      </c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4" t="s">
        <v>6</v>
      </c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4" t="s">
        <v>7</v>
      </c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4" t="s">
        <v>8</v>
      </c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4" t="s">
        <v>9</v>
      </c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4" t="s">
        <v>10</v>
      </c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4" t="s">
        <v>11</v>
      </c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4" t="s">
        <v>12</v>
      </c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</row>
    <row r="5" spans="1:232" ht="2.25" customHeight="1" x14ac:dyDescent="0.3"/>
    <row r="6" spans="1:232" ht="15" x14ac:dyDescent="0.3">
      <c r="C6" s="2" t="s">
        <v>3</v>
      </c>
      <c r="D6" s="34" t="s">
        <v>3</v>
      </c>
      <c r="E6" s="35"/>
      <c r="F6" s="35"/>
      <c r="G6" s="2" t="s">
        <v>13</v>
      </c>
      <c r="H6" s="34" t="s">
        <v>14</v>
      </c>
      <c r="I6" s="35"/>
      <c r="J6" s="2" t="s">
        <v>15</v>
      </c>
      <c r="K6" s="2" t="s">
        <v>16</v>
      </c>
      <c r="L6" s="2" t="s">
        <v>3</v>
      </c>
      <c r="M6" s="2" t="s">
        <v>17</v>
      </c>
      <c r="N6" s="2" t="s">
        <v>18</v>
      </c>
      <c r="O6" s="2" t="s">
        <v>19</v>
      </c>
      <c r="P6" s="2" t="s">
        <v>20</v>
      </c>
      <c r="Q6" s="2" t="s">
        <v>3</v>
      </c>
      <c r="R6" s="2" t="s">
        <v>21</v>
      </c>
      <c r="S6" s="2" t="s">
        <v>22</v>
      </c>
      <c r="T6" s="2" t="s">
        <v>23</v>
      </c>
      <c r="U6" s="2" t="s">
        <v>24</v>
      </c>
      <c r="V6" s="2" t="s">
        <v>25</v>
      </c>
      <c r="W6" s="2" t="s">
        <v>26</v>
      </c>
      <c r="X6" s="2" t="s">
        <v>27</v>
      </c>
      <c r="Y6" s="2" t="s">
        <v>28</v>
      </c>
      <c r="Z6" s="2" t="s">
        <v>3</v>
      </c>
      <c r="AA6" s="2" t="s">
        <v>29</v>
      </c>
      <c r="AB6" s="2" t="s">
        <v>30</v>
      </c>
      <c r="AC6" s="2" t="s">
        <v>31</v>
      </c>
      <c r="AD6" s="2" t="s">
        <v>3</v>
      </c>
      <c r="AE6" s="2" t="s">
        <v>32</v>
      </c>
      <c r="AF6" s="2" t="s">
        <v>33</v>
      </c>
      <c r="AG6" s="2" t="s">
        <v>34</v>
      </c>
      <c r="AH6" s="2" t="s">
        <v>35</v>
      </c>
      <c r="AI6" s="2" t="s">
        <v>3</v>
      </c>
      <c r="AJ6" s="2" t="s">
        <v>3</v>
      </c>
      <c r="AK6" s="2" t="s">
        <v>13</v>
      </c>
      <c r="AL6" s="2" t="s">
        <v>36</v>
      </c>
      <c r="AM6" s="2" t="s">
        <v>37</v>
      </c>
      <c r="AN6" s="2" t="s">
        <v>38</v>
      </c>
      <c r="AO6" s="2" t="s">
        <v>39</v>
      </c>
      <c r="AP6" s="2" t="s">
        <v>40</v>
      </c>
      <c r="AQ6" s="2" t="s">
        <v>3</v>
      </c>
      <c r="AR6" s="2" t="s">
        <v>17</v>
      </c>
      <c r="AS6" s="2" t="s">
        <v>18</v>
      </c>
      <c r="AT6" s="2" t="s">
        <v>19</v>
      </c>
      <c r="AU6" s="2" t="s">
        <v>20</v>
      </c>
      <c r="AV6" s="2" t="s">
        <v>3</v>
      </c>
      <c r="AW6" s="2" t="s">
        <v>21</v>
      </c>
      <c r="AX6" s="2" t="s">
        <v>22</v>
      </c>
      <c r="AY6" s="2" t="s">
        <v>23</v>
      </c>
      <c r="AZ6" s="2" t="s">
        <v>41</v>
      </c>
      <c r="BA6" s="2" t="s">
        <v>3</v>
      </c>
      <c r="BB6" s="2" t="s">
        <v>29</v>
      </c>
      <c r="BC6" s="2" t="s">
        <v>42</v>
      </c>
      <c r="BD6" s="2" t="s">
        <v>3</v>
      </c>
      <c r="BE6" s="2" t="s">
        <v>32</v>
      </c>
      <c r="BF6" s="2" t="s">
        <v>33</v>
      </c>
      <c r="BG6" s="2" t="s">
        <v>34</v>
      </c>
      <c r="BH6" s="2" t="s">
        <v>35</v>
      </c>
      <c r="BI6" s="2" t="s">
        <v>3</v>
      </c>
      <c r="BJ6" s="2" t="s">
        <v>3</v>
      </c>
      <c r="BK6" s="2" t="s">
        <v>13</v>
      </c>
      <c r="BL6" s="2" t="s">
        <v>43</v>
      </c>
      <c r="BM6" s="2" t="s">
        <v>44</v>
      </c>
      <c r="BN6" s="2" t="s">
        <v>40</v>
      </c>
      <c r="BO6" s="2" t="s">
        <v>45</v>
      </c>
      <c r="BP6" s="2" t="s">
        <v>3</v>
      </c>
      <c r="BQ6" s="2" t="s">
        <v>17</v>
      </c>
      <c r="BR6" s="2" t="s">
        <v>18</v>
      </c>
      <c r="BS6" s="2" t="s">
        <v>19</v>
      </c>
      <c r="BT6" s="2" t="s">
        <v>20</v>
      </c>
      <c r="BU6" s="2" t="s">
        <v>3</v>
      </c>
      <c r="BV6" s="2" t="s">
        <v>21</v>
      </c>
      <c r="BW6" s="2" t="s">
        <v>22</v>
      </c>
      <c r="BX6" s="2" t="s">
        <v>23</v>
      </c>
      <c r="BY6" s="2" t="s">
        <v>41</v>
      </c>
      <c r="BZ6" s="2" t="s">
        <v>46</v>
      </c>
      <c r="CA6" s="2" t="s">
        <v>3</v>
      </c>
      <c r="CB6" s="2" t="s">
        <v>29</v>
      </c>
      <c r="CC6" s="2" t="s">
        <v>42</v>
      </c>
      <c r="CD6" s="2" t="s">
        <v>31</v>
      </c>
      <c r="CE6" s="2" t="s">
        <v>3</v>
      </c>
      <c r="CF6" s="2" t="s">
        <v>32</v>
      </c>
      <c r="CG6" s="2" t="s">
        <v>33</v>
      </c>
      <c r="CH6" s="2" t="s">
        <v>34</v>
      </c>
      <c r="CI6" s="2" t="s">
        <v>35</v>
      </c>
      <c r="CJ6" s="2" t="s">
        <v>3</v>
      </c>
      <c r="CK6" s="2" t="s">
        <v>3</v>
      </c>
      <c r="CL6" s="2" t="s">
        <v>13</v>
      </c>
      <c r="CM6" s="2" t="s">
        <v>47</v>
      </c>
      <c r="CN6" s="2" t="s">
        <v>43</v>
      </c>
      <c r="CO6" s="2" t="s">
        <v>40</v>
      </c>
      <c r="CP6" s="2" t="s">
        <v>3</v>
      </c>
      <c r="CQ6" s="2" t="s">
        <v>17</v>
      </c>
      <c r="CR6" s="2" t="s">
        <v>18</v>
      </c>
      <c r="CS6" s="2" t="s">
        <v>19</v>
      </c>
      <c r="CT6" s="2" t="s">
        <v>20</v>
      </c>
      <c r="CU6" s="2" t="s">
        <v>3</v>
      </c>
      <c r="CV6" s="2" t="s">
        <v>21</v>
      </c>
      <c r="CW6" s="2" t="s">
        <v>22</v>
      </c>
      <c r="CX6" s="2" t="s">
        <v>23</v>
      </c>
      <c r="CY6" s="2" t="s">
        <v>3</v>
      </c>
      <c r="CZ6" s="2" t="s">
        <v>29</v>
      </c>
      <c r="DA6" s="2" t="s">
        <v>3</v>
      </c>
      <c r="DB6" s="2" t="s">
        <v>32</v>
      </c>
      <c r="DC6" s="2" t="s">
        <v>33</v>
      </c>
      <c r="DD6" s="2" t="s">
        <v>34</v>
      </c>
      <c r="DE6" s="2" t="s">
        <v>35</v>
      </c>
      <c r="DF6" s="2" t="s">
        <v>3</v>
      </c>
      <c r="DG6" s="2" t="s">
        <v>3</v>
      </c>
      <c r="DH6" s="2" t="s">
        <v>13</v>
      </c>
      <c r="DI6" s="2" t="s">
        <v>48</v>
      </c>
      <c r="DJ6" s="2" t="s">
        <v>40</v>
      </c>
      <c r="DK6" s="2" t="s">
        <v>3</v>
      </c>
      <c r="DL6" s="2" t="s">
        <v>17</v>
      </c>
      <c r="DM6" s="2" t="s">
        <v>18</v>
      </c>
      <c r="DN6" s="2" t="s">
        <v>19</v>
      </c>
      <c r="DO6" s="2" t="s">
        <v>20</v>
      </c>
      <c r="DP6" s="2" t="s">
        <v>3</v>
      </c>
      <c r="DQ6" s="2" t="s">
        <v>21</v>
      </c>
      <c r="DR6" s="2" t="s">
        <v>22</v>
      </c>
      <c r="DS6" s="2" t="s">
        <v>23</v>
      </c>
      <c r="DT6" s="2" t="s">
        <v>3</v>
      </c>
      <c r="DU6" s="2" t="s">
        <v>29</v>
      </c>
      <c r="DV6" s="2" t="s">
        <v>3</v>
      </c>
      <c r="DW6" s="2" t="s">
        <v>32</v>
      </c>
      <c r="DX6" s="2" t="s">
        <v>34</v>
      </c>
      <c r="DY6" s="2" t="s">
        <v>35</v>
      </c>
      <c r="DZ6" s="2" t="s">
        <v>3</v>
      </c>
      <c r="EA6" s="2" t="s">
        <v>3</v>
      </c>
      <c r="EB6" s="2" t="s">
        <v>13</v>
      </c>
      <c r="EC6" s="2" t="s">
        <v>3</v>
      </c>
      <c r="ED6" s="2" t="s">
        <v>17</v>
      </c>
      <c r="EE6" s="2" t="s">
        <v>18</v>
      </c>
      <c r="EF6" s="2" t="s">
        <v>19</v>
      </c>
      <c r="EG6" s="2" t="s">
        <v>20</v>
      </c>
      <c r="EH6" s="2" t="s">
        <v>3</v>
      </c>
      <c r="EI6" s="2" t="s">
        <v>21</v>
      </c>
      <c r="EJ6" s="2" t="s">
        <v>22</v>
      </c>
      <c r="EK6" s="2" t="s">
        <v>23</v>
      </c>
      <c r="EL6" s="2" t="s">
        <v>3</v>
      </c>
      <c r="EM6" s="2" t="s">
        <v>29</v>
      </c>
      <c r="EN6" s="2" t="s">
        <v>3</v>
      </c>
      <c r="EO6" s="2" t="s">
        <v>32</v>
      </c>
      <c r="EP6" s="2" t="s">
        <v>33</v>
      </c>
      <c r="EQ6" s="2" t="s">
        <v>34</v>
      </c>
      <c r="ER6" s="2" t="s">
        <v>35</v>
      </c>
      <c r="ES6" s="2" t="s">
        <v>3</v>
      </c>
      <c r="ET6" s="2" t="s">
        <v>3</v>
      </c>
      <c r="EU6" s="2" t="s">
        <v>13</v>
      </c>
      <c r="EV6" s="2" t="s">
        <v>49</v>
      </c>
      <c r="EW6" s="2" t="s">
        <v>3</v>
      </c>
      <c r="EX6" s="2" t="s">
        <v>17</v>
      </c>
      <c r="EY6" s="2" t="s">
        <v>18</v>
      </c>
      <c r="EZ6" s="2" t="s">
        <v>19</v>
      </c>
      <c r="FA6" s="2" t="s">
        <v>20</v>
      </c>
      <c r="FB6" s="2" t="s">
        <v>3</v>
      </c>
      <c r="FC6" s="2" t="s">
        <v>21</v>
      </c>
      <c r="FD6" s="2" t="s">
        <v>22</v>
      </c>
      <c r="FE6" s="2" t="s">
        <v>23</v>
      </c>
      <c r="FF6" s="2" t="s">
        <v>3</v>
      </c>
      <c r="FG6" s="2" t="s">
        <v>29</v>
      </c>
      <c r="FH6" s="2" t="s">
        <v>3</v>
      </c>
      <c r="FI6" s="2" t="s">
        <v>32</v>
      </c>
      <c r="FJ6" s="2" t="s">
        <v>33</v>
      </c>
      <c r="FK6" s="2" t="s">
        <v>34</v>
      </c>
      <c r="FL6" s="2" t="s">
        <v>35</v>
      </c>
      <c r="FM6" s="2" t="s">
        <v>3</v>
      </c>
      <c r="FN6" s="2" t="s">
        <v>3</v>
      </c>
      <c r="FO6" s="2" t="s">
        <v>13</v>
      </c>
      <c r="FP6" s="2" t="s">
        <v>40</v>
      </c>
      <c r="FQ6" s="2" t="s">
        <v>50</v>
      </c>
      <c r="FR6" s="2" t="s">
        <v>51</v>
      </c>
      <c r="FS6" s="2" t="s">
        <v>52</v>
      </c>
      <c r="FT6" s="2" t="s">
        <v>53</v>
      </c>
      <c r="FU6" s="2" t="s">
        <v>3</v>
      </c>
      <c r="FV6" s="2" t="s">
        <v>17</v>
      </c>
      <c r="FW6" s="2" t="s">
        <v>18</v>
      </c>
      <c r="FX6" s="2" t="s">
        <v>19</v>
      </c>
      <c r="FY6" s="2" t="s">
        <v>20</v>
      </c>
      <c r="FZ6" s="2" t="s">
        <v>3</v>
      </c>
      <c r="GA6" s="2" t="s">
        <v>21</v>
      </c>
      <c r="GB6" s="2" t="s">
        <v>22</v>
      </c>
      <c r="GC6" s="2" t="s">
        <v>23</v>
      </c>
      <c r="GD6" s="2" t="s">
        <v>54</v>
      </c>
      <c r="GE6" s="2" t="s">
        <v>55</v>
      </c>
      <c r="GF6" s="2" t="s">
        <v>56</v>
      </c>
      <c r="GG6" s="2" t="s">
        <v>57</v>
      </c>
      <c r="GH6" s="2" t="s">
        <v>58</v>
      </c>
      <c r="GI6" s="2" t="s">
        <v>59</v>
      </c>
      <c r="GJ6" s="2" t="s">
        <v>60</v>
      </c>
      <c r="GK6" s="2" t="s">
        <v>61</v>
      </c>
      <c r="GL6" s="2" t="s">
        <v>62</v>
      </c>
      <c r="GM6" s="2" t="s">
        <v>63</v>
      </c>
      <c r="GN6" s="2" t="s">
        <v>46</v>
      </c>
      <c r="GO6" s="2" t="s">
        <v>3</v>
      </c>
      <c r="GP6" s="2" t="s">
        <v>29</v>
      </c>
      <c r="GQ6" s="2" t="s">
        <v>64</v>
      </c>
      <c r="GR6" s="2" t="s">
        <v>65</v>
      </c>
      <c r="GS6" s="2" t="s">
        <v>66</v>
      </c>
      <c r="GT6" s="2" t="s">
        <v>67</v>
      </c>
      <c r="GU6" s="2" t="s">
        <v>3</v>
      </c>
      <c r="GV6" s="2" t="s">
        <v>32</v>
      </c>
      <c r="GW6" s="2" t="s">
        <v>68</v>
      </c>
      <c r="GX6" s="2" t="s">
        <v>69</v>
      </c>
      <c r="GY6" s="2" t="s">
        <v>3</v>
      </c>
      <c r="GZ6" s="2" t="s">
        <v>34</v>
      </c>
      <c r="HA6" s="2" t="s">
        <v>35</v>
      </c>
      <c r="HB6" s="2" t="s">
        <v>3</v>
      </c>
      <c r="HC6" s="2" t="s">
        <v>3</v>
      </c>
      <c r="HD6" s="2" t="s">
        <v>13</v>
      </c>
      <c r="HE6" s="2" t="s">
        <v>3</v>
      </c>
      <c r="HF6" s="2" t="s">
        <v>17</v>
      </c>
      <c r="HG6" s="2" t="s">
        <v>18</v>
      </c>
      <c r="HH6" s="2" t="s">
        <v>19</v>
      </c>
      <c r="HI6" s="2" t="s">
        <v>20</v>
      </c>
      <c r="HJ6" s="2" t="s">
        <v>3</v>
      </c>
      <c r="HK6" s="2" t="s">
        <v>21</v>
      </c>
      <c r="HL6" s="2" t="s">
        <v>22</v>
      </c>
      <c r="HM6" s="2" t="s">
        <v>23</v>
      </c>
      <c r="HN6" s="2" t="s">
        <v>41</v>
      </c>
      <c r="HO6" s="2" t="s">
        <v>46</v>
      </c>
      <c r="HP6" s="2" t="s">
        <v>3</v>
      </c>
      <c r="HQ6" s="2" t="s">
        <v>29</v>
      </c>
      <c r="HR6" s="2" t="s">
        <v>3</v>
      </c>
      <c r="HS6" s="2" t="s">
        <v>32</v>
      </c>
      <c r="HT6" s="2" t="s">
        <v>34</v>
      </c>
      <c r="HU6" s="2" t="s">
        <v>35</v>
      </c>
      <c r="HV6" s="2" t="s">
        <v>3</v>
      </c>
      <c r="HW6" s="2" t="s">
        <v>3</v>
      </c>
      <c r="HX6" s="2" t="s">
        <v>3</v>
      </c>
    </row>
    <row r="7" spans="1:232" ht="60" x14ac:dyDescent="0.3">
      <c r="C7" s="2" t="s">
        <v>70</v>
      </c>
      <c r="D7" s="34" t="s">
        <v>71</v>
      </c>
      <c r="E7" s="35"/>
      <c r="F7" s="35"/>
      <c r="G7" s="2" t="s">
        <v>72</v>
      </c>
      <c r="H7" s="34" t="s">
        <v>73</v>
      </c>
      <c r="I7" s="35"/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72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76</v>
      </c>
      <c r="AR7" s="2" t="s">
        <v>77</v>
      </c>
      <c r="AS7" s="2" t="s">
        <v>78</v>
      </c>
      <c r="AT7" s="2" t="s">
        <v>79</v>
      </c>
      <c r="AU7" s="2" t="s">
        <v>80</v>
      </c>
      <c r="AV7" s="2" t="s">
        <v>81</v>
      </c>
      <c r="AW7" s="2" t="s">
        <v>82</v>
      </c>
      <c r="AX7" s="2" t="s">
        <v>83</v>
      </c>
      <c r="AY7" s="2" t="s">
        <v>84</v>
      </c>
      <c r="AZ7" s="2" t="s">
        <v>106</v>
      </c>
      <c r="BA7" s="2" t="s">
        <v>107</v>
      </c>
      <c r="BB7" s="2" t="s">
        <v>91</v>
      </c>
      <c r="BC7" s="2" t="s">
        <v>92</v>
      </c>
      <c r="BD7" s="2" t="s">
        <v>94</v>
      </c>
      <c r="BE7" s="2" t="s">
        <v>95</v>
      </c>
      <c r="BF7" s="2" t="s">
        <v>96</v>
      </c>
      <c r="BG7" s="2" t="s">
        <v>97</v>
      </c>
      <c r="BH7" s="2" t="s">
        <v>98</v>
      </c>
      <c r="BI7" s="2" t="s">
        <v>99</v>
      </c>
      <c r="BJ7" s="2" t="s">
        <v>108</v>
      </c>
      <c r="BK7" s="2" t="s">
        <v>72</v>
      </c>
      <c r="BL7" s="2" t="s">
        <v>109</v>
      </c>
      <c r="BM7" s="2" t="s">
        <v>110</v>
      </c>
      <c r="BN7" s="2" t="s">
        <v>105</v>
      </c>
      <c r="BO7" s="2" t="s">
        <v>111</v>
      </c>
      <c r="BP7" s="2" t="s">
        <v>76</v>
      </c>
      <c r="BQ7" s="2" t="s">
        <v>77</v>
      </c>
      <c r="BR7" s="2" t="s">
        <v>78</v>
      </c>
      <c r="BS7" s="2" t="s">
        <v>79</v>
      </c>
      <c r="BT7" s="2" t="s">
        <v>80</v>
      </c>
      <c r="BU7" s="2" t="s">
        <v>81</v>
      </c>
      <c r="BV7" s="2" t="s">
        <v>82</v>
      </c>
      <c r="BW7" s="2" t="s">
        <v>83</v>
      </c>
      <c r="BX7" s="2" t="s">
        <v>84</v>
      </c>
      <c r="BY7" s="2" t="s">
        <v>106</v>
      </c>
      <c r="BZ7" s="2" t="s">
        <v>112</v>
      </c>
      <c r="CA7" s="2" t="s">
        <v>107</v>
      </c>
      <c r="CB7" s="2" t="s">
        <v>91</v>
      </c>
      <c r="CC7" s="2" t="s">
        <v>92</v>
      </c>
      <c r="CD7" s="2" t="s">
        <v>93</v>
      </c>
      <c r="CE7" s="2" t="s">
        <v>94</v>
      </c>
      <c r="CF7" s="2" t="s">
        <v>95</v>
      </c>
      <c r="CG7" s="2" t="s">
        <v>96</v>
      </c>
      <c r="CH7" s="2" t="s">
        <v>97</v>
      </c>
      <c r="CI7" s="2" t="s">
        <v>98</v>
      </c>
      <c r="CJ7" s="2" t="s">
        <v>99</v>
      </c>
      <c r="CK7" s="2" t="s">
        <v>113</v>
      </c>
      <c r="CL7" s="2" t="s">
        <v>72</v>
      </c>
      <c r="CM7" s="2" t="s">
        <v>114</v>
      </c>
      <c r="CN7" s="2" t="s">
        <v>115</v>
      </c>
      <c r="CO7" s="2" t="s">
        <v>105</v>
      </c>
      <c r="CP7" s="2" t="s">
        <v>76</v>
      </c>
      <c r="CQ7" s="2" t="s">
        <v>77</v>
      </c>
      <c r="CR7" s="2" t="s">
        <v>78</v>
      </c>
      <c r="CS7" s="2" t="s">
        <v>79</v>
      </c>
      <c r="CT7" s="2" t="s">
        <v>80</v>
      </c>
      <c r="CU7" s="2" t="s">
        <v>81</v>
      </c>
      <c r="CV7" s="2" t="s">
        <v>82</v>
      </c>
      <c r="CW7" s="2" t="s">
        <v>83</v>
      </c>
      <c r="CX7" s="2" t="s">
        <v>84</v>
      </c>
      <c r="CY7" s="2" t="s">
        <v>107</v>
      </c>
      <c r="CZ7" s="2" t="s">
        <v>91</v>
      </c>
      <c r="DA7" s="2" t="s">
        <v>94</v>
      </c>
      <c r="DB7" s="2" t="s">
        <v>95</v>
      </c>
      <c r="DC7" s="2" t="s">
        <v>96</v>
      </c>
      <c r="DD7" s="2" t="s">
        <v>97</v>
      </c>
      <c r="DE7" s="2" t="s">
        <v>98</v>
      </c>
      <c r="DF7" s="2" t="s">
        <v>99</v>
      </c>
      <c r="DG7" s="2" t="s">
        <v>116</v>
      </c>
      <c r="DH7" s="2" t="s">
        <v>72</v>
      </c>
      <c r="DI7" s="2" t="s">
        <v>117</v>
      </c>
      <c r="DJ7" s="2" t="s">
        <v>105</v>
      </c>
      <c r="DK7" s="2" t="s">
        <v>76</v>
      </c>
      <c r="DL7" s="2" t="s">
        <v>77</v>
      </c>
      <c r="DM7" s="2" t="s">
        <v>78</v>
      </c>
      <c r="DN7" s="2" t="s">
        <v>79</v>
      </c>
      <c r="DO7" s="2" t="s">
        <v>80</v>
      </c>
      <c r="DP7" s="2" t="s">
        <v>81</v>
      </c>
      <c r="DQ7" s="2" t="s">
        <v>82</v>
      </c>
      <c r="DR7" s="2" t="s">
        <v>83</v>
      </c>
      <c r="DS7" s="2" t="s">
        <v>84</v>
      </c>
      <c r="DT7" s="2" t="s">
        <v>107</v>
      </c>
      <c r="DU7" s="2" t="s">
        <v>91</v>
      </c>
      <c r="DV7" s="2" t="s">
        <v>94</v>
      </c>
      <c r="DW7" s="2" t="s">
        <v>118</v>
      </c>
      <c r="DX7" s="2" t="s">
        <v>97</v>
      </c>
      <c r="DY7" s="2" t="s">
        <v>98</v>
      </c>
      <c r="DZ7" s="2" t="s">
        <v>99</v>
      </c>
      <c r="EA7" s="2" t="s">
        <v>119</v>
      </c>
      <c r="EB7" s="2" t="s">
        <v>72</v>
      </c>
      <c r="EC7" s="2" t="s">
        <v>76</v>
      </c>
      <c r="ED7" s="2" t="s">
        <v>77</v>
      </c>
      <c r="EE7" s="2" t="s">
        <v>78</v>
      </c>
      <c r="EF7" s="2" t="s">
        <v>79</v>
      </c>
      <c r="EG7" s="2" t="s">
        <v>80</v>
      </c>
      <c r="EH7" s="2" t="s">
        <v>81</v>
      </c>
      <c r="EI7" s="2" t="s">
        <v>82</v>
      </c>
      <c r="EJ7" s="2" t="s">
        <v>83</v>
      </c>
      <c r="EK7" s="2" t="s">
        <v>84</v>
      </c>
      <c r="EL7" s="2" t="s">
        <v>107</v>
      </c>
      <c r="EM7" s="2" t="s">
        <v>91</v>
      </c>
      <c r="EN7" s="2" t="s">
        <v>94</v>
      </c>
      <c r="EO7" s="2" t="s">
        <v>118</v>
      </c>
      <c r="EP7" s="2" t="s">
        <v>96</v>
      </c>
      <c r="EQ7" s="2" t="s">
        <v>97</v>
      </c>
      <c r="ER7" s="2" t="s">
        <v>98</v>
      </c>
      <c r="ES7" s="2" t="s">
        <v>99</v>
      </c>
      <c r="ET7" s="2" t="s">
        <v>120</v>
      </c>
      <c r="EU7" s="2" t="s">
        <v>72</v>
      </c>
      <c r="EV7" s="2" t="s">
        <v>121</v>
      </c>
      <c r="EW7" s="2" t="s">
        <v>76</v>
      </c>
      <c r="EX7" s="2" t="s">
        <v>77</v>
      </c>
      <c r="EY7" s="2" t="s">
        <v>78</v>
      </c>
      <c r="EZ7" s="2" t="s">
        <v>79</v>
      </c>
      <c r="FA7" s="2" t="s">
        <v>80</v>
      </c>
      <c r="FB7" s="2" t="s">
        <v>81</v>
      </c>
      <c r="FC7" s="2" t="s">
        <v>82</v>
      </c>
      <c r="FD7" s="2" t="s">
        <v>83</v>
      </c>
      <c r="FE7" s="2" t="s">
        <v>84</v>
      </c>
      <c r="FF7" s="2" t="s">
        <v>107</v>
      </c>
      <c r="FG7" s="2" t="s">
        <v>91</v>
      </c>
      <c r="FH7" s="2" t="s">
        <v>94</v>
      </c>
      <c r="FI7" s="2" t="s">
        <v>118</v>
      </c>
      <c r="FJ7" s="2" t="s">
        <v>96</v>
      </c>
      <c r="FK7" s="2" t="s">
        <v>97</v>
      </c>
      <c r="FL7" s="2" t="s">
        <v>98</v>
      </c>
      <c r="FM7" s="2" t="s">
        <v>99</v>
      </c>
      <c r="FN7" s="2" t="s">
        <v>122</v>
      </c>
      <c r="FO7" s="2" t="s">
        <v>72</v>
      </c>
      <c r="FP7" s="2" t="s">
        <v>105</v>
      </c>
      <c r="FQ7" s="2" t="s">
        <v>123</v>
      </c>
      <c r="FR7" s="2" t="s">
        <v>124</v>
      </c>
      <c r="FS7" s="2" t="s">
        <v>125</v>
      </c>
      <c r="FT7" s="2" t="s">
        <v>126</v>
      </c>
      <c r="FU7" s="2" t="s">
        <v>76</v>
      </c>
      <c r="FV7" s="2" t="s">
        <v>77</v>
      </c>
      <c r="FW7" s="2" t="s">
        <v>78</v>
      </c>
      <c r="FX7" s="2" t="s">
        <v>79</v>
      </c>
      <c r="FY7" s="2" t="s">
        <v>80</v>
      </c>
      <c r="FZ7" s="2" t="s">
        <v>81</v>
      </c>
      <c r="GA7" s="2" t="s">
        <v>82</v>
      </c>
      <c r="GB7" s="2" t="s">
        <v>83</v>
      </c>
      <c r="GC7" s="2" t="s">
        <v>84</v>
      </c>
      <c r="GD7" s="2" t="s">
        <v>127</v>
      </c>
      <c r="GE7" s="2" t="s">
        <v>128</v>
      </c>
      <c r="GF7" s="2" t="s">
        <v>129</v>
      </c>
      <c r="GG7" s="2" t="s">
        <v>130</v>
      </c>
      <c r="GH7" s="2" t="s">
        <v>131</v>
      </c>
      <c r="GI7" s="2" t="s">
        <v>132</v>
      </c>
      <c r="GJ7" s="2" t="s">
        <v>133</v>
      </c>
      <c r="GK7" s="2" t="s">
        <v>134</v>
      </c>
      <c r="GL7" s="2" t="s">
        <v>135</v>
      </c>
      <c r="GM7" s="2" t="s">
        <v>136</v>
      </c>
      <c r="GN7" s="2" t="s">
        <v>112</v>
      </c>
      <c r="GO7" s="2" t="s">
        <v>107</v>
      </c>
      <c r="GP7" s="2" t="s">
        <v>91</v>
      </c>
      <c r="GQ7" s="2" t="s">
        <v>137</v>
      </c>
      <c r="GR7" s="2" t="s">
        <v>138</v>
      </c>
      <c r="GS7" s="2" t="s">
        <v>139</v>
      </c>
      <c r="GT7" s="2" t="s">
        <v>140</v>
      </c>
      <c r="GU7" s="2" t="s">
        <v>94</v>
      </c>
      <c r="GV7" s="2" t="s">
        <v>118</v>
      </c>
      <c r="GW7" s="2" t="s">
        <v>141</v>
      </c>
      <c r="GX7" s="2" t="s">
        <v>142</v>
      </c>
      <c r="GY7" s="2" t="s">
        <v>143</v>
      </c>
      <c r="GZ7" s="2" t="s">
        <v>97</v>
      </c>
      <c r="HA7" s="2" t="s">
        <v>98</v>
      </c>
      <c r="HB7" s="2" t="s">
        <v>99</v>
      </c>
      <c r="HC7" s="2" t="s">
        <v>144</v>
      </c>
      <c r="HD7" s="2" t="s">
        <v>72</v>
      </c>
      <c r="HE7" s="2" t="s">
        <v>76</v>
      </c>
      <c r="HF7" s="2" t="s">
        <v>77</v>
      </c>
      <c r="HG7" s="2" t="s">
        <v>78</v>
      </c>
      <c r="HH7" s="2" t="s">
        <v>79</v>
      </c>
      <c r="HI7" s="2" t="s">
        <v>80</v>
      </c>
      <c r="HJ7" s="2" t="s">
        <v>81</v>
      </c>
      <c r="HK7" s="2" t="s">
        <v>82</v>
      </c>
      <c r="HL7" s="2" t="s">
        <v>83</v>
      </c>
      <c r="HM7" s="2" t="s">
        <v>84</v>
      </c>
      <c r="HN7" s="2" t="s">
        <v>106</v>
      </c>
      <c r="HO7" s="2" t="s">
        <v>112</v>
      </c>
      <c r="HP7" s="2" t="s">
        <v>107</v>
      </c>
      <c r="HQ7" s="2" t="s">
        <v>91</v>
      </c>
      <c r="HR7" s="2" t="s">
        <v>94</v>
      </c>
      <c r="HS7" s="2" t="s">
        <v>118</v>
      </c>
      <c r="HT7" s="2" t="s">
        <v>97</v>
      </c>
      <c r="HU7" s="2" t="s">
        <v>98</v>
      </c>
      <c r="HV7" s="2" t="s">
        <v>99</v>
      </c>
      <c r="HW7" s="2" t="s">
        <v>145</v>
      </c>
      <c r="HX7" s="2" t="s">
        <v>146</v>
      </c>
    </row>
    <row r="8" spans="1:232" ht="15" x14ac:dyDescent="0.3">
      <c r="C8" s="3" t="s">
        <v>147</v>
      </c>
      <c r="D8" s="26" t="s">
        <v>148</v>
      </c>
      <c r="E8" s="27"/>
      <c r="F8" s="28"/>
      <c r="G8" s="4">
        <v>82307</v>
      </c>
      <c r="H8" s="29">
        <v>346771593</v>
      </c>
      <c r="I8" s="28"/>
      <c r="J8" s="4">
        <v>0</v>
      </c>
      <c r="K8" s="4">
        <v>28792366</v>
      </c>
      <c r="L8" s="4">
        <v>375646266</v>
      </c>
      <c r="M8" s="4">
        <v>424874</v>
      </c>
      <c r="N8" s="4">
        <v>74163980</v>
      </c>
      <c r="O8" s="4">
        <v>27825841</v>
      </c>
      <c r="P8" s="4">
        <v>73795872</v>
      </c>
      <c r="Q8" s="4">
        <v>176210567</v>
      </c>
      <c r="R8" s="4">
        <v>14104646</v>
      </c>
      <c r="S8" s="4">
        <v>0</v>
      </c>
      <c r="T8" s="4">
        <v>1949055</v>
      </c>
      <c r="U8" s="4">
        <v>102076</v>
      </c>
      <c r="V8" s="4">
        <v>0</v>
      </c>
      <c r="W8" s="4">
        <v>0</v>
      </c>
      <c r="X8" s="4">
        <v>2458</v>
      </c>
      <c r="Y8" s="4">
        <v>0</v>
      </c>
      <c r="Z8" s="4">
        <v>2053589</v>
      </c>
      <c r="AA8" s="4">
        <v>15943235</v>
      </c>
      <c r="AB8" s="4">
        <v>10098892</v>
      </c>
      <c r="AC8" s="4">
        <v>0</v>
      </c>
      <c r="AD8" s="4">
        <v>26042127</v>
      </c>
      <c r="AE8" s="4">
        <v>2258396</v>
      </c>
      <c r="AF8" s="4">
        <v>3</v>
      </c>
      <c r="AG8" s="4">
        <v>0</v>
      </c>
      <c r="AH8" s="4">
        <v>0</v>
      </c>
      <c r="AI8" s="4">
        <v>3</v>
      </c>
      <c r="AJ8" s="4">
        <v>596315594</v>
      </c>
      <c r="AK8" s="4">
        <v>1784744</v>
      </c>
      <c r="AL8" s="4">
        <v>80140</v>
      </c>
      <c r="AM8" s="4">
        <v>14401787</v>
      </c>
      <c r="AN8" s="4">
        <v>2004542</v>
      </c>
      <c r="AO8" s="4">
        <v>4813799</v>
      </c>
      <c r="AP8" s="4">
        <v>1615424</v>
      </c>
      <c r="AQ8" s="4">
        <v>24700436</v>
      </c>
      <c r="AR8" s="4">
        <v>132754</v>
      </c>
      <c r="AS8" s="4">
        <v>5054301</v>
      </c>
      <c r="AT8" s="4">
        <v>1828299</v>
      </c>
      <c r="AU8" s="4">
        <v>5622365</v>
      </c>
      <c r="AV8" s="4">
        <v>12637719</v>
      </c>
      <c r="AW8" s="4">
        <v>6859671</v>
      </c>
      <c r="AX8" s="4">
        <v>0</v>
      </c>
      <c r="AY8" s="4">
        <v>5099</v>
      </c>
      <c r="AZ8" s="4">
        <v>0</v>
      </c>
      <c r="BA8" s="4">
        <v>5099</v>
      </c>
      <c r="BB8" s="4">
        <v>152345</v>
      </c>
      <c r="BC8" s="4">
        <v>0</v>
      </c>
      <c r="BD8" s="4">
        <v>152345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44355270</v>
      </c>
      <c r="BK8" s="4">
        <v>613898</v>
      </c>
      <c r="BL8" s="4">
        <v>6601364</v>
      </c>
      <c r="BM8" s="4">
        <v>2385789</v>
      </c>
      <c r="BN8" s="4">
        <v>1146731</v>
      </c>
      <c r="BO8" s="4">
        <v>2921113</v>
      </c>
      <c r="BP8" s="4">
        <v>13668895</v>
      </c>
      <c r="BQ8" s="4">
        <v>4689140</v>
      </c>
      <c r="BR8" s="4">
        <v>3083444</v>
      </c>
      <c r="BS8" s="4">
        <v>1028856</v>
      </c>
      <c r="BT8" s="4">
        <v>4189768</v>
      </c>
      <c r="BU8" s="4">
        <v>12991208</v>
      </c>
      <c r="BV8" s="4">
        <v>160747</v>
      </c>
      <c r="BW8" s="4">
        <v>0</v>
      </c>
      <c r="BX8" s="4">
        <v>882233</v>
      </c>
      <c r="BY8" s="4">
        <v>0</v>
      </c>
      <c r="BZ8" s="4">
        <v>0</v>
      </c>
      <c r="CA8" s="4">
        <v>882233</v>
      </c>
      <c r="CB8" s="4">
        <v>1850562</v>
      </c>
      <c r="CC8" s="4">
        <v>748</v>
      </c>
      <c r="CD8" s="4">
        <v>538314</v>
      </c>
      <c r="CE8" s="4">
        <v>2389624</v>
      </c>
      <c r="CF8" s="4">
        <v>8513</v>
      </c>
      <c r="CG8" s="4">
        <v>0</v>
      </c>
      <c r="CH8" s="4">
        <v>32712</v>
      </c>
      <c r="CI8" s="4">
        <v>0</v>
      </c>
      <c r="CJ8" s="4">
        <v>32712</v>
      </c>
      <c r="CK8" s="4">
        <v>30133932</v>
      </c>
      <c r="CL8" s="4">
        <v>171922</v>
      </c>
      <c r="CM8" s="4">
        <v>364000</v>
      </c>
      <c r="CN8" s="4">
        <v>1538044</v>
      </c>
      <c r="CO8" s="4">
        <v>397114</v>
      </c>
      <c r="CP8" s="4">
        <v>2471080</v>
      </c>
      <c r="CQ8" s="4">
        <v>10485</v>
      </c>
      <c r="CR8" s="4">
        <v>456314</v>
      </c>
      <c r="CS8" s="4">
        <v>157934</v>
      </c>
      <c r="CT8" s="4">
        <v>461916</v>
      </c>
      <c r="CU8" s="4">
        <v>1086649</v>
      </c>
      <c r="CV8" s="4">
        <v>256179</v>
      </c>
      <c r="CW8" s="4">
        <v>4326</v>
      </c>
      <c r="CX8" s="4">
        <v>1562688</v>
      </c>
      <c r="CY8" s="4">
        <v>1562688</v>
      </c>
      <c r="CZ8" s="4">
        <v>151185</v>
      </c>
      <c r="DA8" s="4">
        <v>151185</v>
      </c>
      <c r="DB8" s="4">
        <v>0</v>
      </c>
      <c r="DC8" s="4">
        <v>80000</v>
      </c>
      <c r="DD8" s="4">
        <v>62774</v>
      </c>
      <c r="DE8" s="4">
        <v>0</v>
      </c>
      <c r="DF8" s="4">
        <v>142774</v>
      </c>
      <c r="DG8" s="4">
        <v>5674881</v>
      </c>
      <c r="DH8" s="4">
        <v>0</v>
      </c>
      <c r="DI8" s="4">
        <v>29092954</v>
      </c>
      <c r="DJ8" s="4">
        <v>13749261</v>
      </c>
      <c r="DK8" s="4">
        <v>42842215</v>
      </c>
      <c r="DL8" s="4">
        <v>241240</v>
      </c>
      <c r="DM8" s="4">
        <v>9120651</v>
      </c>
      <c r="DN8" s="4">
        <v>3135271</v>
      </c>
      <c r="DO8" s="4">
        <v>9890462</v>
      </c>
      <c r="DP8" s="4">
        <v>22387624</v>
      </c>
      <c r="DQ8" s="4">
        <v>56600</v>
      </c>
      <c r="DR8" s="4">
        <v>0</v>
      </c>
      <c r="DS8" s="4">
        <v>198769</v>
      </c>
      <c r="DT8" s="4">
        <v>198769</v>
      </c>
      <c r="DU8" s="4">
        <v>157788</v>
      </c>
      <c r="DV8" s="4">
        <v>157788</v>
      </c>
      <c r="DW8" s="4">
        <v>0</v>
      </c>
      <c r="DX8" s="4">
        <v>53398</v>
      </c>
      <c r="DY8" s="4">
        <v>0</v>
      </c>
      <c r="DZ8" s="4">
        <v>53398</v>
      </c>
      <c r="EA8" s="4">
        <v>65696394</v>
      </c>
      <c r="EB8" s="4">
        <v>13833675</v>
      </c>
      <c r="EC8" s="4">
        <v>13833675</v>
      </c>
      <c r="ED8" s="4">
        <v>82628</v>
      </c>
      <c r="EE8" s="4">
        <v>2952544</v>
      </c>
      <c r="EF8" s="4">
        <v>1006836</v>
      </c>
      <c r="EG8" s="4">
        <v>3048129</v>
      </c>
      <c r="EH8" s="4">
        <v>7090137</v>
      </c>
      <c r="EI8" s="4">
        <v>523424</v>
      </c>
      <c r="EJ8" s="4">
        <v>211874</v>
      </c>
      <c r="EK8" s="4">
        <v>189725</v>
      </c>
      <c r="EL8" s="4">
        <v>189725</v>
      </c>
      <c r="EM8" s="4">
        <v>458221</v>
      </c>
      <c r="EN8" s="4">
        <v>458221</v>
      </c>
      <c r="EO8" s="4">
        <v>222298</v>
      </c>
      <c r="EP8" s="4">
        <v>0</v>
      </c>
      <c r="EQ8" s="4">
        <v>1753</v>
      </c>
      <c r="ER8" s="4">
        <v>236783</v>
      </c>
      <c r="ES8" s="4">
        <v>238536</v>
      </c>
      <c r="ET8" s="4">
        <v>22767890</v>
      </c>
      <c r="EU8" s="4">
        <v>644188</v>
      </c>
      <c r="EV8" s="4">
        <v>23236996</v>
      </c>
      <c r="EW8" s="4">
        <v>23881184</v>
      </c>
      <c r="EX8" s="4">
        <v>120725</v>
      </c>
      <c r="EY8" s="4">
        <v>3548047</v>
      </c>
      <c r="EZ8" s="4">
        <v>1786471</v>
      </c>
      <c r="FA8" s="4">
        <v>4687811</v>
      </c>
      <c r="FB8" s="4">
        <v>10143054</v>
      </c>
      <c r="FC8" s="4">
        <v>1802902</v>
      </c>
      <c r="FD8" s="4">
        <v>4293696</v>
      </c>
      <c r="FE8" s="4">
        <v>2093899</v>
      </c>
      <c r="FF8" s="4">
        <v>2093899</v>
      </c>
      <c r="FG8" s="4">
        <v>15727983</v>
      </c>
      <c r="FH8" s="4">
        <v>15727983</v>
      </c>
      <c r="FI8" s="4">
        <v>2814</v>
      </c>
      <c r="FJ8" s="4">
        <v>0</v>
      </c>
      <c r="FK8" s="4">
        <v>0</v>
      </c>
      <c r="FL8" s="4">
        <v>33750</v>
      </c>
      <c r="FM8" s="4">
        <v>33750</v>
      </c>
      <c r="FN8" s="4">
        <v>57979282</v>
      </c>
      <c r="FO8" s="4">
        <v>812333</v>
      </c>
      <c r="FP8" s="4">
        <v>356597</v>
      </c>
      <c r="FQ8" s="4">
        <v>293091</v>
      </c>
      <c r="FR8" s="4">
        <v>10114597</v>
      </c>
      <c r="FS8" s="4">
        <v>978824</v>
      </c>
      <c r="FT8" s="4">
        <v>1325394</v>
      </c>
      <c r="FU8" s="4">
        <v>13880836</v>
      </c>
      <c r="FV8" s="4">
        <v>73008</v>
      </c>
      <c r="FW8" s="4">
        <v>2196781</v>
      </c>
      <c r="FX8" s="4">
        <v>1018078</v>
      </c>
      <c r="FY8" s="4">
        <v>1624159</v>
      </c>
      <c r="FZ8" s="4">
        <v>4912026</v>
      </c>
      <c r="GA8" s="4">
        <v>0</v>
      </c>
      <c r="GB8" s="4">
        <v>318603</v>
      </c>
      <c r="GC8" s="4">
        <v>0</v>
      </c>
      <c r="GD8" s="4">
        <v>0</v>
      </c>
      <c r="GE8" s="4">
        <v>0</v>
      </c>
      <c r="GF8" s="4">
        <v>0</v>
      </c>
      <c r="GG8" s="4">
        <v>51166</v>
      </c>
      <c r="GH8" s="4">
        <v>0</v>
      </c>
      <c r="GI8" s="4">
        <v>0</v>
      </c>
      <c r="GJ8" s="4">
        <v>0</v>
      </c>
      <c r="GK8" s="4">
        <v>0</v>
      </c>
      <c r="GL8" s="4">
        <v>2670</v>
      </c>
      <c r="GM8" s="4">
        <v>27365</v>
      </c>
      <c r="GN8" s="4">
        <v>0</v>
      </c>
      <c r="GO8" s="4">
        <v>81201</v>
      </c>
      <c r="GP8" s="4">
        <v>1810582</v>
      </c>
      <c r="GQ8" s="4">
        <v>20928</v>
      </c>
      <c r="GR8" s="4">
        <v>83127</v>
      </c>
      <c r="GS8" s="4">
        <v>0</v>
      </c>
      <c r="GT8" s="4">
        <v>1352478</v>
      </c>
      <c r="GU8" s="4">
        <v>3267115</v>
      </c>
      <c r="GV8" s="4">
        <v>0</v>
      </c>
      <c r="GW8" s="4">
        <v>44948</v>
      </c>
      <c r="GX8" s="4">
        <v>0</v>
      </c>
      <c r="GY8" s="4">
        <v>44948</v>
      </c>
      <c r="GZ8" s="4">
        <v>85</v>
      </c>
      <c r="HA8" s="4">
        <v>28924</v>
      </c>
      <c r="HB8" s="4">
        <v>29009</v>
      </c>
      <c r="HC8" s="4">
        <v>22533738</v>
      </c>
      <c r="HD8" s="4">
        <v>0</v>
      </c>
      <c r="HE8" s="4">
        <v>0</v>
      </c>
      <c r="HF8" s="4">
        <v>0</v>
      </c>
      <c r="HG8" s="4">
        <v>0</v>
      </c>
      <c r="HH8" s="4">
        <v>0</v>
      </c>
      <c r="HI8" s="4">
        <v>0</v>
      </c>
      <c r="HJ8" s="4">
        <v>0</v>
      </c>
      <c r="HK8" s="4">
        <v>0</v>
      </c>
      <c r="HL8" s="4">
        <v>0</v>
      </c>
      <c r="HM8" s="4">
        <v>0</v>
      </c>
      <c r="HN8" s="4">
        <v>0</v>
      </c>
      <c r="HO8" s="4">
        <v>0</v>
      </c>
      <c r="HP8" s="4">
        <v>0</v>
      </c>
      <c r="HQ8" s="4">
        <v>0</v>
      </c>
      <c r="HR8" s="4">
        <v>0</v>
      </c>
      <c r="HS8" s="4">
        <v>0</v>
      </c>
      <c r="HT8" s="4">
        <v>0</v>
      </c>
      <c r="HU8" s="4">
        <v>0</v>
      </c>
      <c r="HV8" s="4">
        <v>0</v>
      </c>
      <c r="HW8" s="4">
        <v>0</v>
      </c>
      <c r="HX8" s="4">
        <v>845456981</v>
      </c>
    </row>
    <row r="9" spans="1:232" ht="15" x14ac:dyDescent="0.3">
      <c r="C9" s="3" t="s">
        <v>149</v>
      </c>
      <c r="D9" s="26" t="s">
        <v>150</v>
      </c>
      <c r="E9" s="27"/>
      <c r="F9" s="28"/>
      <c r="G9" s="4">
        <v>259195</v>
      </c>
      <c r="H9" s="29">
        <v>6762314</v>
      </c>
      <c r="I9" s="28"/>
      <c r="J9" s="4">
        <v>133913</v>
      </c>
      <c r="K9" s="4">
        <v>1084078</v>
      </c>
      <c r="L9" s="4">
        <v>8239501</v>
      </c>
      <c r="M9" s="4">
        <v>41197</v>
      </c>
      <c r="N9" s="4">
        <v>1412834</v>
      </c>
      <c r="O9" s="4">
        <v>618278</v>
      </c>
      <c r="P9" s="4">
        <v>1233122</v>
      </c>
      <c r="Q9" s="4">
        <v>3305432</v>
      </c>
      <c r="R9" s="4">
        <v>3026</v>
      </c>
      <c r="S9" s="4">
        <v>0</v>
      </c>
      <c r="T9" s="4">
        <v>14119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14119</v>
      </c>
      <c r="AA9" s="4">
        <v>834076</v>
      </c>
      <c r="AB9" s="4">
        <v>157896</v>
      </c>
      <c r="AC9" s="4">
        <v>0</v>
      </c>
      <c r="AD9" s="4">
        <v>991972</v>
      </c>
      <c r="AE9" s="4">
        <v>90039</v>
      </c>
      <c r="AF9" s="4">
        <v>0</v>
      </c>
      <c r="AG9" s="4">
        <v>42181</v>
      </c>
      <c r="AH9" s="4">
        <v>0</v>
      </c>
      <c r="AI9" s="4">
        <v>42181</v>
      </c>
      <c r="AJ9" s="4">
        <v>12686273</v>
      </c>
      <c r="AK9" s="4">
        <v>3346</v>
      </c>
      <c r="AL9" s="4">
        <v>57615</v>
      </c>
      <c r="AM9" s="4">
        <v>178826</v>
      </c>
      <c r="AN9" s="4">
        <v>122653</v>
      </c>
      <c r="AO9" s="4">
        <v>31047</v>
      </c>
      <c r="AP9" s="4">
        <v>0</v>
      </c>
      <c r="AQ9" s="4">
        <v>393488</v>
      </c>
      <c r="AR9" s="4">
        <v>1967</v>
      </c>
      <c r="AS9" s="4">
        <v>80282</v>
      </c>
      <c r="AT9" s="4">
        <v>29237</v>
      </c>
      <c r="AU9" s="4">
        <v>96313</v>
      </c>
      <c r="AV9" s="4">
        <v>207801</v>
      </c>
      <c r="AW9" s="4">
        <v>99403</v>
      </c>
      <c r="AX9" s="4">
        <v>0</v>
      </c>
      <c r="AY9" s="4">
        <v>1326</v>
      </c>
      <c r="AZ9" s="4">
        <v>0</v>
      </c>
      <c r="BA9" s="4">
        <v>1326</v>
      </c>
      <c r="BB9" s="4">
        <v>20566</v>
      </c>
      <c r="BC9" s="4">
        <v>0</v>
      </c>
      <c r="BD9" s="4">
        <v>20566</v>
      </c>
      <c r="BE9" s="4">
        <v>6850</v>
      </c>
      <c r="BF9" s="4">
        <v>0</v>
      </c>
      <c r="BG9" s="4">
        <v>6313</v>
      </c>
      <c r="BH9" s="4">
        <v>0</v>
      </c>
      <c r="BI9" s="4">
        <v>6313</v>
      </c>
      <c r="BJ9" s="4">
        <v>735750</v>
      </c>
      <c r="BK9" s="4">
        <v>304464</v>
      </c>
      <c r="BL9" s="4">
        <v>0</v>
      </c>
      <c r="BM9" s="4">
        <v>0</v>
      </c>
      <c r="BN9" s="4">
        <v>0</v>
      </c>
      <c r="BO9" s="4">
        <v>117214</v>
      </c>
      <c r="BP9" s="4">
        <v>421679</v>
      </c>
      <c r="BQ9" s="4">
        <v>2108</v>
      </c>
      <c r="BR9" s="4">
        <v>62239</v>
      </c>
      <c r="BS9" s="4">
        <v>31739</v>
      </c>
      <c r="BT9" s="4">
        <v>0</v>
      </c>
      <c r="BU9" s="4">
        <v>96087</v>
      </c>
      <c r="BV9" s="4">
        <v>75305</v>
      </c>
      <c r="BW9" s="4">
        <v>0</v>
      </c>
      <c r="BX9" s="4">
        <v>25887</v>
      </c>
      <c r="BY9" s="4">
        <v>0</v>
      </c>
      <c r="BZ9" s="4">
        <v>0</v>
      </c>
      <c r="CA9" s="4">
        <v>25887</v>
      </c>
      <c r="CB9" s="4">
        <v>95216</v>
      </c>
      <c r="CC9" s="4">
        <v>1524</v>
      </c>
      <c r="CD9" s="4">
        <v>4049</v>
      </c>
      <c r="CE9" s="4">
        <v>100790</v>
      </c>
      <c r="CF9" s="4">
        <v>0</v>
      </c>
      <c r="CG9" s="4">
        <v>0</v>
      </c>
      <c r="CH9" s="4">
        <v>23378</v>
      </c>
      <c r="CI9" s="4">
        <v>0</v>
      </c>
      <c r="CJ9" s="4">
        <v>23378</v>
      </c>
      <c r="CK9" s="4">
        <v>743128</v>
      </c>
      <c r="CL9" s="4">
        <v>3000</v>
      </c>
      <c r="CM9" s="4">
        <v>210216</v>
      </c>
      <c r="CN9" s="4">
        <v>304194</v>
      </c>
      <c r="CO9" s="4">
        <v>36652</v>
      </c>
      <c r="CP9" s="4">
        <v>554063</v>
      </c>
      <c r="CQ9" s="4">
        <v>2770</v>
      </c>
      <c r="CR9" s="4">
        <v>113750</v>
      </c>
      <c r="CS9" s="4">
        <v>40787</v>
      </c>
      <c r="CT9" s="4">
        <v>131558</v>
      </c>
      <c r="CU9" s="4">
        <v>288866</v>
      </c>
      <c r="CV9" s="4">
        <v>79301</v>
      </c>
      <c r="CW9" s="4">
        <v>0</v>
      </c>
      <c r="CX9" s="4">
        <v>20381</v>
      </c>
      <c r="CY9" s="4">
        <v>20381</v>
      </c>
      <c r="CZ9" s="4">
        <v>64785</v>
      </c>
      <c r="DA9" s="4">
        <v>64785</v>
      </c>
      <c r="DB9" s="4">
        <v>0</v>
      </c>
      <c r="DC9" s="4">
        <v>-89650</v>
      </c>
      <c r="DD9" s="4">
        <v>21762</v>
      </c>
      <c r="DE9" s="4">
        <v>0</v>
      </c>
      <c r="DF9" s="4">
        <v>-67888</v>
      </c>
      <c r="DG9" s="4">
        <v>939510</v>
      </c>
      <c r="DH9" s="4">
        <v>750</v>
      </c>
      <c r="DI9" s="4">
        <v>613105</v>
      </c>
      <c r="DJ9" s="4">
        <v>276738</v>
      </c>
      <c r="DK9" s="4">
        <v>890593</v>
      </c>
      <c r="DL9" s="4">
        <v>4452</v>
      </c>
      <c r="DM9" s="4">
        <v>184171</v>
      </c>
      <c r="DN9" s="4">
        <v>66497</v>
      </c>
      <c r="DO9" s="4">
        <v>173406</v>
      </c>
      <c r="DP9" s="4">
        <v>428527</v>
      </c>
      <c r="DQ9" s="4">
        <v>9540</v>
      </c>
      <c r="DR9" s="4">
        <v>0</v>
      </c>
      <c r="DS9" s="4">
        <v>3690</v>
      </c>
      <c r="DT9" s="4">
        <v>3690</v>
      </c>
      <c r="DU9" s="4">
        <v>38613</v>
      </c>
      <c r="DV9" s="4">
        <v>38613</v>
      </c>
      <c r="DW9" s="4">
        <v>17419</v>
      </c>
      <c r="DX9" s="4">
        <v>11825</v>
      </c>
      <c r="DY9" s="4">
        <v>0</v>
      </c>
      <c r="DZ9" s="4">
        <v>11825</v>
      </c>
      <c r="EA9" s="4">
        <v>1400210</v>
      </c>
      <c r="EB9" s="4">
        <v>504299</v>
      </c>
      <c r="EC9" s="4">
        <v>504299</v>
      </c>
      <c r="ED9" s="4">
        <v>2521</v>
      </c>
      <c r="EE9" s="4">
        <v>108772</v>
      </c>
      <c r="EF9" s="4">
        <v>36975</v>
      </c>
      <c r="EG9" s="4">
        <v>89070</v>
      </c>
      <c r="EH9" s="4">
        <v>237339</v>
      </c>
      <c r="EI9" s="4">
        <v>64661</v>
      </c>
      <c r="EJ9" s="4">
        <v>298</v>
      </c>
      <c r="EK9" s="4">
        <v>71682</v>
      </c>
      <c r="EL9" s="4">
        <v>71682</v>
      </c>
      <c r="EM9" s="4">
        <v>926995</v>
      </c>
      <c r="EN9" s="4">
        <v>926995</v>
      </c>
      <c r="EO9" s="4">
        <v>38946</v>
      </c>
      <c r="EP9" s="4">
        <v>0</v>
      </c>
      <c r="EQ9" s="4">
        <v>60034</v>
      </c>
      <c r="ER9" s="4">
        <v>0</v>
      </c>
      <c r="ES9" s="4">
        <v>60034</v>
      </c>
      <c r="ET9" s="4">
        <v>1904258</v>
      </c>
      <c r="EU9" s="4">
        <v>11445</v>
      </c>
      <c r="EV9" s="4">
        <v>703695</v>
      </c>
      <c r="EW9" s="4">
        <v>715141</v>
      </c>
      <c r="EX9" s="4">
        <v>3575</v>
      </c>
      <c r="EY9" s="4">
        <v>127302</v>
      </c>
      <c r="EZ9" s="4">
        <v>53307</v>
      </c>
      <c r="FA9" s="4">
        <v>188655</v>
      </c>
      <c r="FB9" s="4">
        <v>372842</v>
      </c>
      <c r="FC9" s="4">
        <v>1359752</v>
      </c>
      <c r="FD9" s="4">
        <v>77469</v>
      </c>
      <c r="FE9" s="4">
        <v>41015</v>
      </c>
      <c r="FF9" s="4">
        <v>41015</v>
      </c>
      <c r="FG9" s="4">
        <v>889489</v>
      </c>
      <c r="FH9" s="4">
        <v>889489</v>
      </c>
      <c r="FI9" s="4">
        <v>278915</v>
      </c>
      <c r="FJ9" s="4">
        <v>0</v>
      </c>
      <c r="FK9" s="4">
        <v>1106</v>
      </c>
      <c r="FL9" s="4">
        <v>0</v>
      </c>
      <c r="FM9" s="4">
        <v>1106</v>
      </c>
      <c r="FN9" s="4">
        <v>3735733</v>
      </c>
      <c r="FO9" s="4">
        <v>0</v>
      </c>
      <c r="FP9" s="4">
        <v>6441</v>
      </c>
      <c r="FQ9" s="4">
        <v>18306</v>
      </c>
      <c r="FR9" s="4">
        <v>261123</v>
      </c>
      <c r="FS9" s="4">
        <v>68073</v>
      </c>
      <c r="FT9" s="4">
        <v>0</v>
      </c>
      <c r="FU9" s="4">
        <v>353944</v>
      </c>
      <c r="FV9" s="4">
        <v>1769</v>
      </c>
      <c r="FW9" s="4">
        <v>50942</v>
      </c>
      <c r="FX9" s="4">
        <v>26652</v>
      </c>
      <c r="FY9" s="4">
        <v>51597</v>
      </c>
      <c r="FZ9" s="4">
        <v>130962</v>
      </c>
      <c r="GA9" s="4">
        <v>2867</v>
      </c>
      <c r="GB9" s="4">
        <v>0</v>
      </c>
      <c r="GC9" s="4">
        <v>0</v>
      </c>
      <c r="GD9" s="4">
        <v>0</v>
      </c>
      <c r="GE9" s="4">
        <v>0</v>
      </c>
      <c r="GF9" s="4">
        <v>0</v>
      </c>
      <c r="GG9" s="4">
        <v>0</v>
      </c>
      <c r="GH9" s="4">
        <v>13204</v>
      </c>
      <c r="GI9" s="4">
        <v>0</v>
      </c>
      <c r="GJ9" s="4">
        <v>0</v>
      </c>
      <c r="GK9" s="4">
        <v>4300</v>
      </c>
      <c r="GL9" s="4">
        <v>6285</v>
      </c>
      <c r="GM9" s="4">
        <v>7759</v>
      </c>
      <c r="GN9" s="4">
        <v>0</v>
      </c>
      <c r="GO9" s="4">
        <v>31549</v>
      </c>
      <c r="GP9" s="4">
        <v>59591</v>
      </c>
      <c r="GQ9" s="4">
        <v>0</v>
      </c>
      <c r="GR9" s="4">
        <v>0</v>
      </c>
      <c r="GS9" s="4">
        <v>0</v>
      </c>
      <c r="GT9" s="4">
        <v>65365</v>
      </c>
      <c r="GU9" s="4">
        <v>124956</v>
      </c>
      <c r="GV9" s="4">
        <v>0</v>
      </c>
      <c r="GW9" s="4">
        <v>0</v>
      </c>
      <c r="GX9" s="4">
        <v>214725</v>
      </c>
      <c r="GY9" s="4">
        <v>214725</v>
      </c>
      <c r="GZ9" s="4">
        <v>290</v>
      </c>
      <c r="HA9" s="4">
        <v>0</v>
      </c>
      <c r="HB9" s="4">
        <v>290</v>
      </c>
      <c r="HC9" s="4">
        <v>859296</v>
      </c>
      <c r="HD9" s="4">
        <v>0</v>
      </c>
      <c r="HE9" s="4">
        <v>0</v>
      </c>
      <c r="HF9" s="4">
        <v>0</v>
      </c>
      <c r="HG9" s="4">
        <v>0</v>
      </c>
      <c r="HH9" s="4">
        <v>0</v>
      </c>
      <c r="HI9" s="4">
        <v>0</v>
      </c>
      <c r="HJ9" s="4">
        <v>0</v>
      </c>
      <c r="HK9" s="4">
        <v>0</v>
      </c>
      <c r="HL9" s="4">
        <v>0</v>
      </c>
      <c r="HM9" s="4">
        <v>0</v>
      </c>
      <c r="HN9" s="4">
        <v>0</v>
      </c>
      <c r="HO9" s="4">
        <v>0</v>
      </c>
      <c r="HP9" s="4">
        <v>0</v>
      </c>
      <c r="HQ9" s="4">
        <v>0</v>
      </c>
      <c r="HR9" s="4">
        <v>0</v>
      </c>
      <c r="HS9" s="4">
        <v>0</v>
      </c>
      <c r="HT9" s="4">
        <v>0</v>
      </c>
      <c r="HU9" s="4">
        <v>0</v>
      </c>
      <c r="HV9" s="4">
        <v>0</v>
      </c>
      <c r="HW9" s="4">
        <v>0</v>
      </c>
      <c r="HX9" s="4">
        <v>23004162</v>
      </c>
    </row>
    <row r="10" spans="1:232" ht="15" x14ac:dyDescent="0.3">
      <c r="C10" s="3" t="s">
        <v>151</v>
      </c>
      <c r="D10" s="26" t="s">
        <v>152</v>
      </c>
      <c r="E10" s="27"/>
      <c r="F10" s="28"/>
      <c r="G10" s="4">
        <v>1599826</v>
      </c>
      <c r="H10" s="29">
        <v>49110622</v>
      </c>
      <c r="I10" s="28"/>
      <c r="J10" s="4">
        <v>15162</v>
      </c>
      <c r="K10" s="4">
        <v>9510625</v>
      </c>
      <c r="L10" s="4">
        <v>60236237</v>
      </c>
      <c r="M10" s="4">
        <v>577196</v>
      </c>
      <c r="N10" s="4">
        <v>12287649</v>
      </c>
      <c r="O10" s="4">
        <v>4416952</v>
      </c>
      <c r="P10" s="4">
        <v>5061511</v>
      </c>
      <c r="Q10" s="4">
        <v>22343310</v>
      </c>
      <c r="R10" s="4">
        <v>2779043</v>
      </c>
      <c r="S10" s="4">
        <v>20631</v>
      </c>
      <c r="T10" s="4">
        <v>60631</v>
      </c>
      <c r="U10" s="4">
        <v>118272</v>
      </c>
      <c r="V10" s="4">
        <v>0</v>
      </c>
      <c r="W10" s="4">
        <v>0</v>
      </c>
      <c r="X10" s="4">
        <v>0</v>
      </c>
      <c r="Y10" s="4">
        <v>0</v>
      </c>
      <c r="Z10" s="4">
        <v>178904</v>
      </c>
      <c r="AA10" s="4">
        <v>3149467</v>
      </c>
      <c r="AB10" s="4">
        <v>318778</v>
      </c>
      <c r="AC10" s="4">
        <v>0</v>
      </c>
      <c r="AD10" s="4">
        <v>3468245</v>
      </c>
      <c r="AE10" s="4">
        <v>368296</v>
      </c>
      <c r="AF10" s="4">
        <v>517236</v>
      </c>
      <c r="AG10" s="4">
        <v>175</v>
      </c>
      <c r="AH10" s="4">
        <v>0</v>
      </c>
      <c r="AI10" s="4">
        <v>517411</v>
      </c>
      <c r="AJ10" s="4">
        <v>89912080</v>
      </c>
      <c r="AK10" s="4">
        <v>111527</v>
      </c>
      <c r="AL10" s="4">
        <v>1274807</v>
      </c>
      <c r="AM10" s="4">
        <v>2230946</v>
      </c>
      <c r="AN10" s="4">
        <v>1978277</v>
      </c>
      <c r="AO10" s="4">
        <v>174640</v>
      </c>
      <c r="AP10" s="4">
        <v>209513</v>
      </c>
      <c r="AQ10" s="4">
        <v>5979713</v>
      </c>
      <c r="AR10" s="4">
        <v>18673</v>
      </c>
      <c r="AS10" s="4">
        <v>1003015</v>
      </c>
      <c r="AT10" s="4">
        <v>351417</v>
      </c>
      <c r="AU10" s="4">
        <v>444520</v>
      </c>
      <c r="AV10" s="4">
        <v>1817627</v>
      </c>
      <c r="AW10" s="4">
        <v>407305</v>
      </c>
      <c r="AX10" s="4">
        <v>0</v>
      </c>
      <c r="AY10" s="4">
        <v>17670</v>
      </c>
      <c r="AZ10" s="4">
        <v>0</v>
      </c>
      <c r="BA10" s="4">
        <v>17670</v>
      </c>
      <c r="BB10" s="4">
        <v>180055</v>
      </c>
      <c r="BC10" s="4">
        <v>0</v>
      </c>
      <c r="BD10" s="4">
        <v>180055</v>
      </c>
      <c r="BE10" s="4">
        <v>127</v>
      </c>
      <c r="BF10" s="4">
        <v>3010</v>
      </c>
      <c r="BG10" s="4">
        <v>1780</v>
      </c>
      <c r="BH10" s="4">
        <v>0</v>
      </c>
      <c r="BI10" s="4">
        <v>4790</v>
      </c>
      <c r="BJ10" s="4">
        <v>8407290</v>
      </c>
      <c r="BK10" s="4">
        <v>302387</v>
      </c>
      <c r="BL10" s="4">
        <v>835951</v>
      </c>
      <c r="BM10" s="4">
        <v>371822</v>
      </c>
      <c r="BN10" s="4">
        <v>347956</v>
      </c>
      <c r="BO10" s="4">
        <v>0</v>
      </c>
      <c r="BP10" s="4">
        <v>1858118</v>
      </c>
      <c r="BQ10" s="4">
        <v>15934</v>
      </c>
      <c r="BR10" s="4">
        <v>413904</v>
      </c>
      <c r="BS10" s="4">
        <v>134564</v>
      </c>
      <c r="BT10" s="4">
        <v>138906</v>
      </c>
      <c r="BU10" s="4">
        <v>703310</v>
      </c>
      <c r="BV10" s="4">
        <v>157237</v>
      </c>
      <c r="BW10" s="4">
        <v>0</v>
      </c>
      <c r="BX10" s="4">
        <v>771011</v>
      </c>
      <c r="BY10" s="4">
        <v>0</v>
      </c>
      <c r="BZ10" s="4">
        <v>0</v>
      </c>
      <c r="CA10" s="4">
        <v>771011</v>
      </c>
      <c r="CB10" s="4">
        <v>43802</v>
      </c>
      <c r="CC10" s="4">
        <v>0</v>
      </c>
      <c r="CD10" s="4">
        <v>54107</v>
      </c>
      <c r="CE10" s="4">
        <v>97909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3587586</v>
      </c>
      <c r="CL10" s="4">
        <v>0</v>
      </c>
      <c r="CM10" s="4">
        <v>391190</v>
      </c>
      <c r="CN10" s="4">
        <v>7173</v>
      </c>
      <c r="CO10" s="4">
        <v>215261</v>
      </c>
      <c r="CP10" s="4">
        <v>613625</v>
      </c>
      <c r="CQ10" s="4">
        <v>10073</v>
      </c>
      <c r="CR10" s="4">
        <v>127533</v>
      </c>
      <c r="CS10" s="4">
        <v>42655</v>
      </c>
      <c r="CT10" s="4">
        <v>43132</v>
      </c>
      <c r="CU10" s="4">
        <v>223395</v>
      </c>
      <c r="CV10" s="4">
        <v>138241</v>
      </c>
      <c r="CW10" s="4">
        <v>0</v>
      </c>
      <c r="CX10" s="4">
        <v>250060</v>
      </c>
      <c r="CY10" s="4">
        <v>250060</v>
      </c>
      <c r="CZ10" s="4">
        <v>53071</v>
      </c>
      <c r="DA10" s="4">
        <v>53071</v>
      </c>
      <c r="DB10" s="4">
        <v>0</v>
      </c>
      <c r="DC10" s="4">
        <v>0</v>
      </c>
      <c r="DD10" s="4">
        <v>27892</v>
      </c>
      <c r="DE10" s="4">
        <v>2046</v>
      </c>
      <c r="DF10" s="4">
        <v>29938</v>
      </c>
      <c r="DG10" s="4">
        <v>1308333</v>
      </c>
      <c r="DH10" s="4">
        <v>0</v>
      </c>
      <c r="DI10" s="4">
        <v>3485388</v>
      </c>
      <c r="DJ10" s="4">
        <v>1774490</v>
      </c>
      <c r="DK10" s="4">
        <v>5259879</v>
      </c>
      <c r="DL10" s="4">
        <v>8378</v>
      </c>
      <c r="DM10" s="4">
        <v>1139550</v>
      </c>
      <c r="DN10" s="4">
        <v>380150</v>
      </c>
      <c r="DO10" s="4">
        <v>465940</v>
      </c>
      <c r="DP10" s="4">
        <v>1994020</v>
      </c>
      <c r="DQ10" s="4">
        <v>0</v>
      </c>
      <c r="DR10" s="4">
        <v>0</v>
      </c>
      <c r="DS10" s="4">
        <v>124407</v>
      </c>
      <c r="DT10" s="4">
        <v>124407</v>
      </c>
      <c r="DU10" s="4">
        <v>0</v>
      </c>
      <c r="DV10" s="4">
        <v>0</v>
      </c>
      <c r="DW10" s="4">
        <v>0</v>
      </c>
      <c r="DX10" s="4">
        <v>14545</v>
      </c>
      <c r="DY10" s="4">
        <v>0</v>
      </c>
      <c r="DZ10" s="4">
        <v>14545</v>
      </c>
      <c r="EA10" s="4">
        <v>7392852</v>
      </c>
      <c r="EB10" s="4">
        <v>679648</v>
      </c>
      <c r="EC10" s="4">
        <v>679648</v>
      </c>
      <c r="ED10" s="4">
        <v>996</v>
      </c>
      <c r="EE10" s="4">
        <v>142449</v>
      </c>
      <c r="EF10" s="4">
        <v>49525</v>
      </c>
      <c r="EG10" s="4">
        <v>50319</v>
      </c>
      <c r="EH10" s="4">
        <v>243290</v>
      </c>
      <c r="EI10" s="4">
        <v>382066</v>
      </c>
      <c r="EJ10" s="4">
        <v>0</v>
      </c>
      <c r="EK10" s="4">
        <v>14600</v>
      </c>
      <c r="EL10" s="4">
        <v>14600</v>
      </c>
      <c r="EM10" s="4">
        <v>24447</v>
      </c>
      <c r="EN10" s="4">
        <v>24447</v>
      </c>
      <c r="EO10" s="4">
        <v>0</v>
      </c>
      <c r="EP10" s="4">
        <v>0</v>
      </c>
      <c r="EQ10" s="4">
        <v>275</v>
      </c>
      <c r="ER10" s="4">
        <v>1828</v>
      </c>
      <c r="ES10" s="4">
        <v>2104</v>
      </c>
      <c r="ET10" s="4">
        <v>1346157</v>
      </c>
      <c r="EU10" s="4">
        <v>267713</v>
      </c>
      <c r="EV10" s="4">
        <v>6121421</v>
      </c>
      <c r="EW10" s="4">
        <v>6389134</v>
      </c>
      <c r="EX10" s="4">
        <v>63384</v>
      </c>
      <c r="EY10" s="4">
        <v>1273062</v>
      </c>
      <c r="EZ10" s="4">
        <v>459741</v>
      </c>
      <c r="FA10" s="4">
        <v>505458</v>
      </c>
      <c r="FB10" s="4">
        <v>2301646</v>
      </c>
      <c r="FC10" s="4">
        <v>187332</v>
      </c>
      <c r="FD10" s="4">
        <v>708492</v>
      </c>
      <c r="FE10" s="4">
        <v>466620</v>
      </c>
      <c r="FF10" s="4">
        <v>466620</v>
      </c>
      <c r="FG10" s="4">
        <v>2757562</v>
      </c>
      <c r="FH10" s="4">
        <v>2757562</v>
      </c>
      <c r="FI10" s="4">
        <v>0</v>
      </c>
      <c r="FJ10" s="4">
        <v>0</v>
      </c>
      <c r="FK10" s="4">
        <v>361</v>
      </c>
      <c r="FL10" s="4">
        <v>0</v>
      </c>
      <c r="FM10" s="4">
        <v>361</v>
      </c>
      <c r="FN10" s="4">
        <v>12811150</v>
      </c>
      <c r="FO10" s="4">
        <v>0</v>
      </c>
      <c r="FP10" s="4">
        <v>204089</v>
      </c>
      <c r="FQ10" s="4">
        <v>1348240</v>
      </c>
      <c r="FR10" s="4">
        <v>2266069</v>
      </c>
      <c r="FS10" s="4">
        <v>359138</v>
      </c>
      <c r="FT10" s="4">
        <v>0</v>
      </c>
      <c r="FU10" s="4">
        <v>4177537</v>
      </c>
      <c r="FV10" s="4">
        <v>39099</v>
      </c>
      <c r="FW10" s="4">
        <v>785768</v>
      </c>
      <c r="FX10" s="4">
        <v>309976</v>
      </c>
      <c r="FY10" s="4">
        <v>207248</v>
      </c>
      <c r="FZ10" s="4">
        <v>1342092</v>
      </c>
      <c r="GA10" s="4">
        <v>271954</v>
      </c>
      <c r="GB10" s="4">
        <v>59333</v>
      </c>
      <c r="GC10" s="4">
        <v>0</v>
      </c>
      <c r="GD10" s="4">
        <v>0</v>
      </c>
      <c r="GE10" s="4">
        <v>0</v>
      </c>
      <c r="GF10" s="4">
        <v>0</v>
      </c>
      <c r="GG10" s="4">
        <v>41271</v>
      </c>
      <c r="GH10" s="4">
        <v>7030</v>
      </c>
      <c r="GI10" s="4">
        <v>0</v>
      </c>
      <c r="GJ10" s="4">
        <v>83150</v>
      </c>
      <c r="GK10" s="4">
        <v>0</v>
      </c>
      <c r="GL10" s="4">
        <v>17654</v>
      </c>
      <c r="GM10" s="4">
        <v>92955</v>
      </c>
      <c r="GN10" s="4">
        <v>0</v>
      </c>
      <c r="GO10" s="4">
        <v>242061</v>
      </c>
      <c r="GP10" s="4">
        <v>517580</v>
      </c>
      <c r="GQ10" s="4">
        <v>19536</v>
      </c>
      <c r="GR10" s="4">
        <v>62092</v>
      </c>
      <c r="GS10" s="4">
        <v>0</v>
      </c>
      <c r="GT10" s="4">
        <v>814922</v>
      </c>
      <c r="GU10" s="4">
        <v>1414132</v>
      </c>
      <c r="GV10" s="4">
        <v>0</v>
      </c>
      <c r="GW10" s="4">
        <v>3516</v>
      </c>
      <c r="GX10" s="4">
        <v>0</v>
      </c>
      <c r="GY10" s="4">
        <v>3516</v>
      </c>
      <c r="GZ10" s="4">
        <v>0</v>
      </c>
      <c r="HA10" s="4">
        <v>0</v>
      </c>
      <c r="HB10" s="4">
        <v>0</v>
      </c>
      <c r="HC10" s="4">
        <v>7510627</v>
      </c>
      <c r="HD10" s="4">
        <v>838438</v>
      </c>
      <c r="HE10" s="4">
        <v>838438</v>
      </c>
      <c r="HF10" s="4">
        <v>6338</v>
      </c>
      <c r="HG10" s="4">
        <v>112903</v>
      </c>
      <c r="HH10" s="4">
        <v>60624</v>
      </c>
      <c r="HI10" s="4">
        <v>56958</v>
      </c>
      <c r="HJ10" s="4">
        <v>236824</v>
      </c>
      <c r="HK10" s="4">
        <v>0</v>
      </c>
      <c r="HL10" s="4">
        <v>26890</v>
      </c>
      <c r="HM10" s="4">
        <v>1396</v>
      </c>
      <c r="HN10" s="4">
        <v>0</v>
      </c>
      <c r="HO10" s="4">
        <v>0</v>
      </c>
      <c r="HP10" s="4">
        <v>1396</v>
      </c>
      <c r="HQ10" s="4">
        <v>85198</v>
      </c>
      <c r="HR10" s="4">
        <v>85198</v>
      </c>
      <c r="HS10" s="4">
        <v>9677</v>
      </c>
      <c r="HT10" s="4">
        <v>0</v>
      </c>
      <c r="HU10" s="4">
        <v>9124</v>
      </c>
      <c r="HV10" s="4">
        <v>9124</v>
      </c>
      <c r="HW10" s="4">
        <v>1207550</v>
      </c>
      <c r="HX10" s="4">
        <v>133483630</v>
      </c>
    </row>
    <row r="11" spans="1:232" ht="15" x14ac:dyDescent="0.3">
      <c r="C11" s="3" t="s">
        <v>153</v>
      </c>
      <c r="D11" s="26" t="s">
        <v>154</v>
      </c>
      <c r="E11" s="27"/>
      <c r="F11" s="28"/>
      <c r="G11" s="4">
        <v>1091220</v>
      </c>
      <c r="H11" s="29">
        <v>78878040</v>
      </c>
      <c r="I11" s="28"/>
      <c r="J11" s="4">
        <v>55797</v>
      </c>
      <c r="K11" s="4">
        <v>12506010</v>
      </c>
      <c r="L11" s="4">
        <v>92531068</v>
      </c>
      <c r="M11" s="4">
        <v>669573</v>
      </c>
      <c r="N11" s="4">
        <v>16841284</v>
      </c>
      <c r="O11" s="4">
        <v>6812801</v>
      </c>
      <c r="P11" s="4">
        <v>14394674</v>
      </c>
      <c r="Q11" s="4">
        <v>38718334</v>
      </c>
      <c r="R11" s="4">
        <v>3168294</v>
      </c>
      <c r="S11" s="4">
        <v>179878</v>
      </c>
      <c r="T11" s="4">
        <v>21287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21287</v>
      </c>
      <c r="AA11" s="4">
        <v>5595698</v>
      </c>
      <c r="AB11" s="4">
        <v>504327</v>
      </c>
      <c r="AC11" s="4">
        <v>0</v>
      </c>
      <c r="AD11" s="4">
        <v>6100026</v>
      </c>
      <c r="AE11" s="4">
        <v>-122776</v>
      </c>
      <c r="AF11" s="4">
        <v>0</v>
      </c>
      <c r="AG11" s="4">
        <v>0</v>
      </c>
      <c r="AH11" s="4">
        <v>170252</v>
      </c>
      <c r="AI11" s="4">
        <v>170252</v>
      </c>
      <c r="AJ11" s="4">
        <v>140766364</v>
      </c>
      <c r="AK11" s="4">
        <v>579716</v>
      </c>
      <c r="AL11" s="4">
        <v>0</v>
      </c>
      <c r="AM11" s="4">
        <v>4527907</v>
      </c>
      <c r="AN11" s="4">
        <v>467176</v>
      </c>
      <c r="AO11" s="4">
        <v>426746</v>
      </c>
      <c r="AP11" s="4">
        <v>160614</v>
      </c>
      <c r="AQ11" s="4">
        <v>6162160</v>
      </c>
      <c r="AR11" s="4">
        <v>48216</v>
      </c>
      <c r="AS11" s="4">
        <v>1210678</v>
      </c>
      <c r="AT11" s="4">
        <v>453273</v>
      </c>
      <c r="AU11" s="4">
        <v>958652</v>
      </c>
      <c r="AV11" s="4">
        <v>2670819</v>
      </c>
      <c r="AW11" s="4">
        <v>275551</v>
      </c>
      <c r="AX11" s="4">
        <v>0</v>
      </c>
      <c r="AY11" s="4">
        <v>19134</v>
      </c>
      <c r="AZ11" s="4">
        <v>0</v>
      </c>
      <c r="BA11" s="4">
        <v>19134</v>
      </c>
      <c r="BB11" s="4">
        <v>256133</v>
      </c>
      <c r="BC11" s="4">
        <v>0</v>
      </c>
      <c r="BD11" s="4">
        <v>256133</v>
      </c>
      <c r="BE11" s="4">
        <v>6400</v>
      </c>
      <c r="BF11" s="4">
        <v>0</v>
      </c>
      <c r="BG11" s="4">
        <v>0</v>
      </c>
      <c r="BH11" s="4">
        <v>0</v>
      </c>
      <c r="BI11" s="4">
        <v>0</v>
      </c>
      <c r="BJ11" s="4">
        <v>9390200</v>
      </c>
      <c r="BK11" s="4">
        <v>4095381</v>
      </c>
      <c r="BL11" s="4">
        <v>1684851</v>
      </c>
      <c r="BM11" s="4">
        <v>823487</v>
      </c>
      <c r="BN11" s="4">
        <v>475368</v>
      </c>
      <c r="BO11" s="4">
        <v>0</v>
      </c>
      <c r="BP11" s="4">
        <v>7079088</v>
      </c>
      <c r="BQ11" s="4">
        <v>260765</v>
      </c>
      <c r="BR11" s="4">
        <v>1471336</v>
      </c>
      <c r="BS11" s="4">
        <v>523285</v>
      </c>
      <c r="BT11" s="4">
        <v>900098</v>
      </c>
      <c r="BU11" s="4">
        <v>3155487</v>
      </c>
      <c r="BV11" s="4">
        <v>670588</v>
      </c>
      <c r="BW11" s="4">
        <v>213797</v>
      </c>
      <c r="BX11" s="4">
        <v>356573</v>
      </c>
      <c r="BY11" s="4">
        <v>0</v>
      </c>
      <c r="BZ11" s="4">
        <v>0</v>
      </c>
      <c r="CA11" s="4">
        <v>356573</v>
      </c>
      <c r="CB11" s="4">
        <v>752122</v>
      </c>
      <c r="CC11" s="4">
        <v>1710</v>
      </c>
      <c r="CD11" s="4">
        <v>78844</v>
      </c>
      <c r="CE11" s="4">
        <v>832678</v>
      </c>
      <c r="CF11" s="4">
        <v>8419</v>
      </c>
      <c r="CG11" s="4">
        <v>0</v>
      </c>
      <c r="CH11" s="4">
        <v>0</v>
      </c>
      <c r="CI11" s="4">
        <v>0</v>
      </c>
      <c r="CJ11" s="4">
        <v>0</v>
      </c>
      <c r="CK11" s="4">
        <v>12316632</v>
      </c>
      <c r="CL11" s="4">
        <v>0</v>
      </c>
      <c r="CM11" s="4">
        <v>256079</v>
      </c>
      <c r="CN11" s="4">
        <v>0</v>
      </c>
      <c r="CO11" s="4">
        <v>56921</v>
      </c>
      <c r="CP11" s="4">
        <v>313001</v>
      </c>
      <c r="CQ11" s="4">
        <v>118</v>
      </c>
      <c r="CR11" s="4">
        <v>56235</v>
      </c>
      <c r="CS11" s="4">
        <v>21143</v>
      </c>
      <c r="CT11" s="4">
        <v>105520</v>
      </c>
      <c r="CU11" s="4">
        <v>183018</v>
      </c>
      <c r="CV11" s="4">
        <v>191062</v>
      </c>
      <c r="CW11" s="4">
        <v>0</v>
      </c>
      <c r="CX11" s="4">
        <v>25931</v>
      </c>
      <c r="CY11" s="4">
        <v>25931</v>
      </c>
      <c r="CZ11" s="4">
        <v>136358</v>
      </c>
      <c r="DA11" s="4">
        <v>136358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849372</v>
      </c>
      <c r="DH11" s="4">
        <v>508561</v>
      </c>
      <c r="DI11" s="4">
        <v>4950443</v>
      </c>
      <c r="DJ11" s="4">
        <v>1924612</v>
      </c>
      <c r="DK11" s="4">
        <v>7383617</v>
      </c>
      <c r="DL11" s="4">
        <v>252908</v>
      </c>
      <c r="DM11" s="4">
        <v>1559455</v>
      </c>
      <c r="DN11" s="4">
        <v>542362</v>
      </c>
      <c r="DO11" s="4">
        <v>1255275</v>
      </c>
      <c r="DP11" s="4">
        <v>3610001</v>
      </c>
      <c r="DQ11" s="4">
        <v>0</v>
      </c>
      <c r="DR11" s="4">
        <v>0</v>
      </c>
      <c r="DS11" s="4">
        <v>41416</v>
      </c>
      <c r="DT11" s="4">
        <v>41416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11035036</v>
      </c>
      <c r="EB11" s="4">
        <v>3462536</v>
      </c>
      <c r="EC11" s="4">
        <v>3462536</v>
      </c>
      <c r="ED11" s="4">
        <v>172786</v>
      </c>
      <c r="EE11" s="4">
        <v>705931</v>
      </c>
      <c r="EF11" s="4">
        <v>256427</v>
      </c>
      <c r="EG11" s="4">
        <v>503428</v>
      </c>
      <c r="EH11" s="4">
        <v>1638574</v>
      </c>
      <c r="EI11" s="4">
        <v>96444</v>
      </c>
      <c r="EJ11" s="4">
        <v>5941</v>
      </c>
      <c r="EK11" s="4">
        <v>224080</v>
      </c>
      <c r="EL11" s="4">
        <v>224080</v>
      </c>
      <c r="EM11" s="4">
        <v>1555493</v>
      </c>
      <c r="EN11" s="4">
        <v>1555493</v>
      </c>
      <c r="EO11" s="4">
        <v>159319</v>
      </c>
      <c r="EP11" s="4">
        <v>-508731</v>
      </c>
      <c r="EQ11" s="4">
        <v>17603</v>
      </c>
      <c r="ER11" s="4">
        <v>0</v>
      </c>
      <c r="ES11" s="4">
        <v>-491128</v>
      </c>
      <c r="ET11" s="4">
        <v>6651261</v>
      </c>
      <c r="EU11" s="4">
        <v>63618</v>
      </c>
      <c r="EV11" s="4">
        <v>6138353</v>
      </c>
      <c r="EW11" s="4">
        <v>6201971</v>
      </c>
      <c r="EX11" s="4">
        <v>359551</v>
      </c>
      <c r="EY11" s="4">
        <v>1039475</v>
      </c>
      <c r="EZ11" s="4">
        <v>461129</v>
      </c>
      <c r="FA11" s="4">
        <v>1277270</v>
      </c>
      <c r="FB11" s="4">
        <v>3137426</v>
      </c>
      <c r="FC11" s="4">
        <v>0</v>
      </c>
      <c r="FD11" s="4">
        <v>1535389</v>
      </c>
      <c r="FE11" s="4">
        <v>877556</v>
      </c>
      <c r="FF11" s="4">
        <v>877556</v>
      </c>
      <c r="FG11" s="4">
        <v>3907301</v>
      </c>
      <c r="FH11" s="4">
        <v>3907301</v>
      </c>
      <c r="FI11" s="4">
        <v>1281925</v>
      </c>
      <c r="FJ11" s="4">
        <v>0</v>
      </c>
      <c r="FK11" s="4">
        <v>460</v>
      </c>
      <c r="FL11" s="4">
        <v>0</v>
      </c>
      <c r="FM11" s="4">
        <v>460</v>
      </c>
      <c r="FN11" s="4">
        <v>16942030</v>
      </c>
      <c r="FO11" s="4">
        <v>5500</v>
      </c>
      <c r="FP11" s="4">
        <v>500</v>
      </c>
      <c r="FQ11" s="4">
        <v>150049</v>
      </c>
      <c r="FR11" s="4">
        <v>4312979</v>
      </c>
      <c r="FS11" s="4">
        <v>401211</v>
      </c>
      <c r="FT11" s="4">
        <v>1698403</v>
      </c>
      <c r="FU11" s="4">
        <v>6568642</v>
      </c>
      <c r="FV11" s="4">
        <v>449296</v>
      </c>
      <c r="FW11" s="4">
        <v>1183127</v>
      </c>
      <c r="FX11" s="4">
        <v>485486</v>
      </c>
      <c r="FY11" s="4">
        <v>1385259</v>
      </c>
      <c r="FZ11" s="4">
        <v>3503170</v>
      </c>
      <c r="GA11" s="4">
        <v>17603</v>
      </c>
      <c r="GB11" s="4">
        <v>38281</v>
      </c>
      <c r="GC11" s="4">
        <v>0</v>
      </c>
      <c r="GD11" s="4">
        <v>18482</v>
      </c>
      <c r="GE11" s="4">
        <v>0</v>
      </c>
      <c r="GF11" s="4">
        <v>0</v>
      </c>
      <c r="GG11" s="4">
        <v>224</v>
      </c>
      <c r="GH11" s="4">
        <v>0</v>
      </c>
      <c r="GI11" s="4">
        <v>0</v>
      </c>
      <c r="GJ11" s="4">
        <v>82516</v>
      </c>
      <c r="GK11" s="4">
        <v>256634</v>
      </c>
      <c r="GL11" s="4">
        <v>24933</v>
      </c>
      <c r="GM11" s="4">
        <v>99259</v>
      </c>
      <c r="GN11" s="4">
        <v>0</v>
      </c>
      <c r="GO11" s="4">
        <v>482049</v>
      </c>
      <c r="GP11" s="4">
        <v>746169</v>
      </c>
      <c r="GQ11" s="4">
        <v>0</v>
      </c>
      <c r="GR11" s="4">
        <v>0</v>
      </c>
      <c r="GS11" s="4">
        <v>0</v>
      </c>
      <c r="GT11" s="4">
        <v>852535</v>
      </c>
      <c r="GU11" s="4">
        <v>1598705</v>
      </c>
      <c r="GV11" s="4">
        <v>0</v>
      </c>
      <c r="GW11" s="4">
        <v>14494</v>
      </c>
      <c r="GX11" s="4">
        <v>620442</v>
      </c>
      <c r="GY11" s="4">
        <v>634937</v>
      </c>
      <c r="GZ11" s="4">
        <v>0</v>
      </c>
      <c r="HA11" s="4">
        <v>43622</v>
      </c>
      <c r="HB11" s="4">
        <v>43622</v>
      </c>
      <c r="HC11" s="4">
        <v>12887012</v>
      </c>
      <c r="HD11" s="4">
        <v>0</v>
      </c>
      <c r="HE11" s="4">
        <v>0</v>
      </c>
      <c r="HF11" s="4">
        <v>0</v>
      </c>
      <c r="HG11" s="4">
        <v>0</v>
      </c>
      <c r="HH11" s="4">
        <v>0</v>
      </c>
      <c r="HI11" s="4">
        <v>0</v>
      </c>
      <c r="HJ11" s="4">
        <v>0</v>
      </c>
      <c r="HK11" s="4">
        <v>0</v>
      </c>
      <c r="HL11" s="4">
        <v>0</v>
      </c>
      <c r="HM11" s="4">
        <v>0</v>
      </c>
      <c r="HN11" s="4">
        <v>0</v>
      </c>
      <c r="HO11" s="4">
        <v>0</v>
      </c>
      <c r="HP11" s="4">
        <v>0</v>
      </c>
      <c r="HQ11" s="4">
        <v>0</v>
      </c>
      <c r="HR11" s="4">
        <v>0</v>
      </c>
      <c r="HS11" s="4">
        <v>0</v>
      </c>
      <c r="HT11" s="4">
        <v>0</v>
      </c>
      <c r="HU11" s="4">
        <v>0</v>
      </c>
      <c r="HV11" s="4">
        <v>0</v>
      </c>
      <c r="HW11" s="4">
        <v>0</v>
      </c>
      <c r="HX11" s="4">
        <v>210837911</v>
      </c>
    </row>
    <row r="12" spans="1:232" ht="15" x14ac:dyDescent="0.3">
      <c r="C12" s="3" t="s">
        <v>155</v>
      </c>
      <c r="D12" s="26" t="s">
        <v>156</v>
      </c>
      <c r="E12" s="27"/>
      <c r="F12" s="28"/>
      <c r="G12" s="4">
        <v>403587</v>
      </c>
      <c r="H12" s="29">
        <v>13471798</v>
      </c>
      <c r="I12" s="28"/>
      <c r="J12" s="4">
        <v>240649</v>
      </c>
      <c r="K12" s="4">
        <v>2107624</v>
      </c>
      <c r="L12" s="4">
        <v>16223660</v>
      </c>
      <c r="M12" s="4">
        <v>170226</v>
      </c>
      <c r="N12" s="4">
        <v>3279402</v>
      </c>
      <c r="O12" s="4">
        <v>1221339</v>
      </c>
      <c r="P12" s="4">
        <v>3270397</v>
      </c>
      <c r="Q12" s="4">
        <v>7941366</v>
      </c>
      <c r="R12" s="4">
        <v>364874</v>
      </c>
      <c r="S12" s="4">
        <v>1307</v>
      </c>
      <c r="T12" s="4">
        <v>196203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196203</v>
      </c>
      <c r="AA12" s="4">
        <v>1340549</v>
      </c>
      <c r="AB12" s="4">
        <v>361905</v>
      </c>
      <c r="AC12" s="4">
        <v>0</v>
      </c>
      <c r="AD12" s="4">
        <v>1702454</v>
      </c>
      <c r="AE12" s="4">
        <v>0</v>
      </c>
      <c r="AF12" s="4">
        <v>-1055</v>
      </c>
      <c r="AG12" s="4">
        <v>19922</v>
      </c>
      <c r="AH12" s="4">
        <v>0</v>
      </c>
      <c r="AI12" s="4">
        <v>18867</v>
      </c>
      <c r="AJ12" s="4">
        <v>26448733</v>
      </c>
      <c r="AK12" s="4">
        <v>13730</v>
      </c>
      <c r="AL12" s="4">
        <v>0</v>
      </c>
      <c r="AM12" s="4">
        <v>696373</v>
      </c>
      <c r="AN12" s="4">
        <v>0</v>
      </c>
      <c r="AO12" s="4">
        <v>429500</v>
      </c>
      <c r="AP12" s="4">
        <v>0</v>
      </c>
      <c r="AQ12" s="4">
        <v>1139603</v>
      </c>
      <c r="AR12" s="4">
        <v>12244</v>
      </c>
      <c r="AS12" s="4">
        <v>254305</v>
      </c>
      <c r="AT12" s="4">
        <v>85478</v>
      </c>
      <c r="AU12" s="4">
        <v>244013</v>
      </c>
      <c r="AV12" s="4">
        <v>596041</v>
      </c>
      <c r="AW12" s="4">
        <v>150000</v>
      </c>
      <c r="AX12" s="4">
        <v>0</v>
      </c>
      <c r="AY12" s="4">
        <v>0</v>
      </c>
      <c r="AZ12" s="4">
        <v>0</v>
      </c>
      <c r="BA12" s="4">
        <v>0</v>
      </c>
      <c r="BB12" s="4">
        <v>68609</v>
      </c>
      <c r="BC12" s="4">
        <v>0</v>
      </c>
      <c r="BD12" s="4">
        <v>68609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1954254</v>
      </c>
      <c r="BK12" s="4">
        <v>95576</v>
      </c>
      <c r="BL12" s="4">
        <v>0</v>
      </c>
      <c r="BM12" s="4">
        <v>71757</v>
      </c>
      <c r="BN12" s="4">
        <v>0</v>
      </c>
      <c r="BO12" s="4">
        <v>130470</v>
      </c>
      <c r="BP12" s="4">
        <v>297803</v>
      </c>
      <c r="BQ12" s="4">
        <v>8279</v>
      </c>
      <c r="BR12" s="4">
        <v>37742</v>
      </c>
      <c r="BS12" s="4">
        <v>22604</v>
      </c>
      <c r="BT12" s="4">
        <v>44814</v>
      </c>
      <c r="BU12" s="4">
        <v>113440</v>
      </c>
      <c r="BV12" s="4">
        <v>54508</v>
      </c>
      <c r="BW12" s="4">
        <v>0</v>
      </c>
      <c r="BX12" s="4">
        <v>64681</v>
      </c>
      <c r="BY12" s="4">
        <v>0</v>
      </c>
      <c r="BZ12" s="4">
        <v>0</v>
      </c>
      <c r="CA12" s="4">
        <v>64681</v>
      </c>
      <c r="CB12" s="4">
        <v>318165</v>
      </c>
      <c r="CC12" s="4">
        <v>0</v>
      </c>
      <c r="CD12" s="4">
        <v>14747</v>
      </c>
      <c r="CE12" s="4">
        <v>332912</v>
      </c>
      <c r="CF12" s="4">
        <v>0</v>
      </c>
      <c r="CG12" s="4">
        <v>0</v>
      </c>
      <c r="CH12" s="4">
        <v>1515</v>
      </c>
      <c r="CI12" s="4">
        <v>0</v>
      </c>
      <c r="CJ12" s="4">
        <v>1515</v>
      </c>
      <c r="CK12" s="4">
        <v>864862</v>
      </c>
      <c r="CL12" s="4">
        <v>0</v>
      </c>
      <c r="CM12" s="4">
        <v>297413</v>
      </c>
      <c r="CN12" s="4">
        <v>280999</v>
      </c>
      <c r="CO12" s="4">
        <v>59999</v>
      </c>
      <c r="CP12" s="4">
        <v>638412</v>
      </c>
      <c r="CQ12" s="4">
        <v>6925</v>
      </c>
      <c r="CR12" s="4">
        <v>150848</v>
      </c>
      <c r="CS12" s="4">
        <v>48829</v>
      </c>
      <c r="CT12" s="4">
        <v>121751</v>
      </c>
      <c r="CU12" s="4">
        <v>328356</v>
      </c>
      <c r="CV12" s="4">
        <v>10255</v>
      </c>
      <c r="CW12" s="4">
        <v>0</v>
      </c>
      <c r="CX12" s="4">
        <v>14363</v>
      </c>
      <c r="CY12" s="4">
        <v>14363</v>
      </c>
      <c r="CZ12" s="4">
        <v>992</v>
      </c>
      <c r="DA12" s="4">
        <v>992</v>
      </c>
      <c r="DB12" s="4">
        <v>0</v>
      </c>
      <c r="DC12" s="4">
        <v>0</v>
      </c>
      <c r="DD12" s="4">
        <v>12789</v>
      </c>
      <c r="DE12" s="4">
        <v>0</v>
      </c>
      <c r="DF12" s="4">
        <v>12789</v>
      </c>
      <c r="DG12" s="4">
        <v>1005168</v>
      </c>
      <c r="DH12" s="4">
        <v>0</v>
      </c>
      <c r="DI12" s="4">
        <v>1241291</v>
      </c>
      <c r="DJ12" s="4">
        <v>757696</v>
      </c>
      <c r="DK12" s="4">
        <v>1998987</v>
      </c>
      <c r="DL12" s="4">
        <v>21477</v>
      </c>
      <c r="DM12" s="4">
        <v>439900</v>
      </c>
      <c r="DN12" s="4">
        <v>150734</v>
      </c>
      <c r="DO12" s="4">
        <v>412104</v>
      </c>
      <c r="DP12" s="4">
        <v>1024216</v>
      </c>
      <c r="DQ12" s="4">
        <v>6600</v>
      </c>
      <c r="DR12" s="4">
        <v>812</v>
      </c>
      <c r="DS12" s="4">
        <v>7700</v>
      </c>
      <c r="DT12" s="4">
        <v>7700</v>
      </c>
      <c r="DU12" s="4">
        <v>27413</v>
      </c>
      <c r="DV12" s="4">
        <v>27413</v>
      </c>
      <c r="DW12" s="4">
        <v>0</v>
      </c>
      <c r="DX12" s="4">
        <v>0</v>
      </c>
      <c r="DY12" s="4">
        <v>0</v>
      </c>
      <c r="DZ12" s="4">
        <v>0</v>
      </c>
      <c r="EA12" s="4">
        <v>3065730</v>
      </c>
      <c r="EB12" s="4">
        <v>887072</v>
      </c>
      <c r="EC12" s="4">
        <v>887072</v>
      </c>
      <c r="ED12" s="4">
        <v>9790</v>
      </c>
      <c r="EE12" s="4">
        <v>186666</v>
      </c>
      <c r="EF12" s="4">
        <v>66242</v>
      </c>
      <c r="EG12" s="4">
        <v>158518</v>
      </c>
      <c r="EH12" s="4">
        <v>421217</v>
      </c>
      <c r="EI12" s="4">
        <v>51179</v>
      </c>
      <c r="EJ12" s="4">
        <v>394</v>
      </c>
      <c r="EK12" s="4">
        <v>143579</v>
      </c>
      <c r="EL12" s="4">
        <v>143579</v>
      </c>
      <c r="EM12" s="4">
        <v>217246</v>
      </c>
      <c r="EN12" s="4">
        <v>217246</v>
      </c>
      <c r="EO12" s="4">
        <v>0</v>
      </c>
      <c r="EP12" s="4">
        <v>0</v>
      </c>
      <c r="EQ12" s="4">
        <v>12826</v>
      </c>
      <c r="ER12" s="4">
        <v>0</v>
      </c>
      <c r="ES12" s="4">
        <v>12826</v>
      </c>
      <c r="ET12" s="4">
        <v>1733516</v>
      </c>
      <c r="EU12" s="4">
        <v>42051</v>
      </c>
      <c r="EV12" s="4">
        <v>1806964</v>
      </c>
      <c r="EW12" s="4">
        <v>1849016</v>
      </c>
      <c r="EX12" s="4">
        <v>20363</v>
      </c>
      <c r="EY12" s="4">
        <v>331810</v>
      </c>
      <c r="EZ12" s="4">
        <v>137720</v>
      </c>
      <c r="FA12" s="4">
        <v>473745</v>
      </c>
      <c r="FB12" s="4">
        <v>963639</v>
      </c>
      <c r="FC12" s="4">
        <v>279333</v>
      </c>
      <c r="FD12" s="4">
        <v>276556</v>
      </c>
      <c r="FE12" s="4">
        <v>24648</v>
      </c>
      <c r="FF12" s="4">
        <v>24648</v>
      </c>
      <c r="FG12" s="4">
        <v>1743747</v>
      </c>
      <c r="FH12" s="4">
        <v>1743747</v>
      </c>
      <c r="FI12" s="4">
        <v>0</v>
      </c>
      <c r="FJ12" s="4">
        <v>0</v>
      </c>
      <c r="FK12" s="4">
        <v>2449</v>
      </c>
      <c r="FL12" s="4">
        <v>0</v>
      </c>
      <c r="FM12" s="4">
        <v>2449</v>
      </c>
      <c r="FN12" s="4">
        <v>5139392</v>
      </c>
      <c r="FO12" s="4">
        <v>118967</v>
      </c>
      <c r="FP12" s="4">
        <v>73306</v>
      </c>
      <c r="FQ12" s="4">
        <v>91666</v>
      </c>
      <c r="FR12" s="4">
        <v>872518</v>
      </c>
      <c r="FS12" s="4">
        <v>135368</v>
      </c>
      <c r="FT12" s="4">
        <v>15316</v>
      </c>
      <c r="FU12" s="4">
        <v>1307143</v>
      </c>
      <c r="FV12" s="4">
        <v>14846</v>
      </c>
      <c r="FW12" s="4">
        <v>95388</v>
      </c>
      <c r="FX12" s="4">
        <v>98940</v>
      </c>
      <c r="FY12" s="4">
        <v>116168</v>
      </c>
      <c r="FZ12" s="4">
        <v>325343</v>
      </c>
      <c r="GA12" s="4">
        <v>10977</v>
      </c>
      <c r="GB12" s="4">
        <v>8697</v>
      </c>
      <c r="GC12" s="4">
        <v>0</v>
      </c>
      <c r="GD12" s="4">
        <v>0</v>
      </c>
      <c r="GE12" s="4">
        <v>0</v>
      </c>
      <c r="GF12" s="4">
        <v>0</v>
      </c>
      <c r="GG12" s="4">
        <v>0</v>
      </c>
      <c r="GH12" s="4">
        <v>6261</v>
      </c>
      <c r="GI12" s="4">
        <v>0</v>
      </c>
      <c r="GJ12" s="4">
        <v>27870</v>
      </c>
      <c r="GK12" s="4">
        <v>0</v>
      </c>
      <c r="GL12" s="4">
        <v>279</v>
      </c>
      <c r="GM12" s="4">
        <v>-4486</v>
      </c>
      <c r="GN12" s="4">
        <v>0</v>
      </c>
      <c r="GO12" s="4">
        <v>29924</v>
      </c>
      <c r="GP12" s="4">
        <v>290362</v>
      </c>
      <c r="GQ12" s="4">
        <v>0</v>
      </c>
      <c r="GR12" s="4">
        <v>13354</v>
      </c>
      <c r="GS12" s="4">
        <v>0</v>
      </c>
      <c r="GT12" s="4">
        <v>192656</v>
      </c>
      <c r="GU12" s="4">
        <v>496373</v>
      </c>
      <c r="GV12" s="4">
        <v>0</v>
      </c>
      <c r="GW12" s="4">
        <v>0</v>
      </c>
      <c r="GX12" s="4">
        <v>312184</v>
      </c>
      <c r="GY12" s="4">
        <v>312184</v>
      </c>
      <c r="GZ12" s="4">
        <v>800</v>
      </c>
      <c r="HA12" s="4">
        <v>0</v>
      </c>
      <c r="HB12" s="4">
        <v>800</v>
      </c>
      <c r="HC12" s="4">
        <v>2491445</v>
      </c>
      <c r="HD12" s="4">
        <v>0</v>
      </c>
      <c r="HE12" s="4">
        <v>0</v>
      </c>
      <c r="HF12" s="4">
        <v>0</v>
      </c>
      <c r="HG12" s="4">
        <v>0</v>
      </c>
      <c r="HH12" s="4">
        <v>0</v>
      </c>
      <c r="HI12" s="4">
        <v>0</v>
      </c>
      <c r="HJ12" s="4">
        <v>0</v>
      </c>
      <c r="HK12" s="4">
        <v>0</v>
      </c>
      <c r="HL12" s="4">
        <v>0</v>
      </c>
      <c r="HM12" s="4">
        <v>0</v>
      </c>
      <c r="HN12" s="4">
        <v>0</v>
      </c>
      <c r="HO12" s="4">
        <v>0</v>
      </c>
      <c r="HP12" s="4">
        <v>0</v>
      </c>
      <c r="HQ12" s="4">
        <v>695297</v>
      </c>
      <c r="HR12" s="4">
        <v>695297</v>
      </c>
      <c r="HS12" s="4">
        <v>0</v>
      </c>
      <c r="HT12" s="4">
        <v>0</v>
      </c>
      <c r="HU12" s="4">
        <v>0</v>
      </c>
      <c r="HV12" s="4">
        <v>0</v>
      </c>
      <c r="HW12" s="4">
        <v>695297</v>
      </c>
      <c r="HX12" s="4">
        <v>43398401</v>
      </c>
    </row>
    <row r="13" spans="1:232" ht="15" x14ac:dyDescent="0.3">
      <c r="C13" s="3" t="s">
        <v>157</v>
      </c>
      <c r="D13" s="26" t="s">
        <v>158</v>
      </c>
      <c r="E13" s="27"/>
      <c r="F13" s="28"/>
      <c r="G13" s="4">
        <v>24667</v>
      </c>
      <c r="H13" s="29">
        <v>1727931</v>
      </c>
      <c r="I13" s="28"/>
      <c r="J13" s="4">
        <v>31247</v>
      </c>
      <c r="K13" s="4">
        <v>164190</v>
      </c>
      <c r="L13" s="4">
        <v>1948035</v>
      </c>
      <c r="M13" s="4">
        <v>51266</v>
      </c>
      <c r="N13" s="4">
        <v>374894</v>
      </c>
      <c r="O13" s="4">
        <v>147784</v>
      </c>
      <c r="P13" s="4">
        <v>470952</v>
      </c>
      <c r="Q13" s="4">
        <v>1044896</v>
      </c>
      <c r="R13" s="4">
        <v>169219</v>
      </c>
      <c r="S13" s="4">
        <v>2580</v>
      </c>
      <c r="T13" s="4">
        <v>129674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129674</v>
      </c>
      <c r="AA13" s="4">
        <v>333686</v>
      </c>
      <c r="AB13" s="4">
        <v>1805</v>
      </c>
      <c r="AC13" s="4">
        <v>0</v>
      </c>
      <c r="AD13" s="4">
        <v>335491</v>
      </c>
      <c r="AE13" s="4">
        <v>92529</v>
      </c>
      <c r="AF13" s="4">
        <v>0</v>
      </c>
      <c r="AG13" s="4">
        <v>0</v>
      </c>
      <c r="AH13" s="4">
        <v>7758</v>
      </c>
      <c r="AI13" s="4">
        <v>7758</v>
      </c>
      <c r="AJ13" s="4">
        <v>3730182</v>
      </c>
      <c r="AK13" s="4">
        <v>15319</v>
      </c>
      <c r="AL13" s="4">
        <v>0</v>
      </c>
      <c r="AM13" s="4">
        <v>0</v>
      </c>
      <c r="AN13" s="4">
        <v>7091</v>
      </c>
      <c r="AO13" s="4">
        <v>0</v>
      </c>
      <c r="AP13" s="4">
        <v>0</v>
      </c>
      <c r="AQ13" s="4">
        <v>22410</v>
      </c>
      <c r="AR13" s="4">
        <v>0</v>
      </c>
      <c r="AS13" s="4">
        <v>247</v>
      </c>
      <c r="AT13" s="4">
        <v>788</v>
      </c>
      <c r="AU13" s="4">
        <v>0</v>
      </c>
      <c r="AV13" s="4">
        <v>1035</v>
      </c>
      <c r="AW13" s="4">
        <v>248</v>
      </c>
      <c r="AX13" s="4">
        <v>0</v>
      </c>
      <c r="AY13" s="4">
        <v>0</v>
      </c>
      <c r="AZ13" s="4">
        <v>128</v>
      </c>
      <c r="BA13" s="4">
        <v>128</v>
      </c>
      <c r="BB13" s="4">
        <v>4040</v>
      </c>
      <c r="BC13" s="4">
        <v>0</v>
      </c>
      <c r="BD13" s="4">
        <v>4040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27861</v>
      </c>
      <c r="BK13" s="4">
        <v>85640</v>
      </c>
      <c r="BL13" s="4">
        <v>110706</v>
      </c>
      <c r="BM13" s="4">
        <v>0</v>
      </c>
      <c r="BN13" s="4">
        <v>0</v>
      </c>
      <c r="BO13" s="4">
        <v>0</v>
      </c>
      <c r="BP13" s="4">
        <v>196346</v>
      </c>
      <c r="BQ13" s="4">
        <v>0</v>
      </c>
      <c r="BR13" s="4">
        <v>37622</v>
      </c>
      <c r="BS13" s="4">
        <v>14832</v>
      </c>
      <c r="BT13" s="4">
        <v>21036</v>
      </c>
      <c r="BU13" s="4">
        <v>73490</v>
      </c>
      <c r="BV13" s="4">
        <v>4776</v>
      </c>
      <c r="BW13" s="4">
        <v>0</v>
      </c>
      <c r="BX13" s="4">
        <v>213</v>
      </c>
      <c r="BY13" s="4">
        <v>0</v>
      </c>
      <c r="BZ13" s="4">
        <v>0</v>
      </c>
      <c r="CA13" s="4">
        <v>213</v>
      </c>
      <c r="CB13" s="4">
        <v>1001</v>
      </c>
      <c r="CC13" s="4">
        <v>1340</v>
      </c>
      <c r="CD13" s="4">
        <v>0</v>
      </c>
      <c r="CE13" s="4">
        <v>2341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277166</v>
      </c>
      <c r="CL13" s="4">
        <v>55731</v>
      </c>
      <c r="CM13" s="4">
        <v>119528</v>
      </c>
      <c r="CN13" s="4">
        <v>0</v>
      </c>
      <c r="CO13" s="4">
        <v>0</v>
      </c>
      <c r="CP13" s="4">
        <v>175259</v>
      </c>
      <c r="CQ13" s="4">
        <v>2377</v>
      </c>
      <c r="CR13" s="4">
        <v>35148</v>
      </c>
      <c r="CS13" s="4">
        <v>13159</v>
      </c>
      <c r="CT13" s="4">
        <v>108293</v>
      </c>
      <c r="CU13" s="4">
        <v>158977</v>
      </c>
      <c r="CV13" s="4">
        <v>20065</v>
      </c>
      <c r="CW13" s="4">
        <v>0</v>
      </c>
      <c r="CX13" s="4">
        <v>12451</v>
      </c>
      <c r="CY13" s="4">
        <v>12451</v>
      </c>
      <c r="CZ13" s="4">
        <v>2679</v>
      </c>
      <c r="DA13" s="4">
        <v>2679</v>
      </c>
      <c r="DB13" s="4">
        <v>0</v>
      </c>
      <c r="DC13" s="4">
        <v>0</v>
      </c>
      <c r="DD13" s="4">
        <v>0</v>
      </c>
      <c r="DE13" s="4">
        <v>6135</v>
      </c>
      <c r="DF13" s="4">
        <v>6135</v>
      </c>
      <c r="DG13" s="4">
        <v>375566</v>
      </c>
      <c r="DH13" s="4">
        <v>0</v>
      </c>
      <c r="DI13" s="4">
        <v>111147</v>
      </c>
      <c r="DJ13" s="4">
        <v>90250</v>
      </c>
      <c r="DK13" s="4">
        <v>201397</v>
      </c>
      <c r="DL13" s="4">
        <v>0</v>
      </c>
      <c r="DM13" s="4">
        <v>42613</v>
      </c>
      <c r="DN13" s="4">
        <v>15223</v>
      </c>
      <c r="DO13" s="4">
        <v>76366</v>
      </c>
      <c r="DP13" s="4">
        <v>134202</v>
      </c>
      <c r="DQ13" s="4">
        <v>370</v>
      </c>
      <c r="DR13" s="4">
        <v>0</v>
      </c>
      <c r="DS13" s="4">
        <v>441</v>
      </c>
      <c r="DT13" s="4">
        <v>441</v>
      </c>
      <c r="DU13" s="4">
        <v>16647</v>
      </c>
      <c r="DV13" s="4">
        <v>16647</v>
      </c>
      <c r="DW13" s="4">
        <v>0</v>
      </c>
      <c r="DX13" s="4">
        <v>0</v>
      </c>
      <c r="DY13" s="4">
        <v>0</v>
      </c>
      <c r="DZ13" s="4">
        <v>0</v>
      </c>
      <c r="EA13" s="4">
        <v>353057</v>
      </c>
      <c r="EB13" s="4">
        <v>78661</v>
      </c>
      <c r="EC13" s="4">
        <v>78661</v>
      </c>
      <c r="ED13" s="4">
        <v>0</v>
      </c>
      <c r="EE13" s="4">
        <v>15424</v>
      </c>
      <c r="EF13" s="4">
        <v>5897</v>
      </c>
      <c r="EG13" s="4">
        <v>8695</v>
      </c>
      <c r="EH13" s="4">
        <v>30016</v>
      </c>
      <c r="EI13" s="4">
        <v>55233</v>
      </c>
      <c r="EJ13" s="4">
        <v>0</v>
      </c>
      <c r="EK13" s="4">
        <v>1032</v>
      </c>
      <c r="EL13" s="4">
        <v>1032</v>
      </c>
      <c r="EM13" s="4">
        <v>3416</v>
      </c>
      <c r="EN13" s="4">
        <v>3416</v>
      </c>
      <c r="EO13" s="4">
        <v>0</v>
      </c>
      <c r="EP13" s="4">
        <v>0</v>
      </c>
      <c r="EQ13" s="4">
        <v>0</v>
      </c>
      <c r="ER13" s="4">
        <v>1541</v>
      </c>
      <c r="ES13" s="4">
        <v>1541</v>
      </c>
      <c r="ET13" s="4">
        <v>169899</v>
      </c>
      <c r="EU13" s="4">
        <v>0</v>
      </c>
      <c r="EV13" s="4">
        <v>288607</v>
      </c>
      <c r="EW13" s="4">
        <v>288607</v>
      </c>
      <c r="EX13" s="4">
        <v>2377</v>
      </c>
      <c r="EY13" s="4">
        <v>28831</v>
      </c>
      <c r="EZ13" s="4">
        <v>22069</v>
      </c>
      <c r="FA13" s="4">
        <v>41890</v>
      </c>
      <c r="FB13" s="4">
        <v>95167</v>
      </c>
      <c r="FC13" s="4">
        <v>200</v>
      </c>
      <c r="FD13" s="4">
        <v>33365</v>
      </c>
      <c r="FE13" s="4">
        <v>44195</v>
      </c>
      <c r="FF13" s="4">
        <v>44195</v>
      </c>
      <c r="FG13" s="4">
        <v>149751</v>
      </c>
      <c r="FH13" s="4">
        <v>149751</v>
      </c>
      <c r="FI13" s="4">
        <v>0</v>
      </c>
      <c r="FJ13" s="4">
        <v>0</v>
      </c>
      <c r="FK13" s="4">
        <v>0</v>
      </c>
      <c r="FL13" s="4">
        <v>3013</v>
      </c>
      <c r="FM13" s="4">
        <v>3013</v>
      </c>
      <c r="FN13" s="4">
        <v>614298</v>
      </c>
      <c r="FO13" s="4">
        <v>0</v>
      </c>
      <c r="FP13" s="4">
        <v>13367</v>
      </c>
      <c r="FQ13" s="4">
        <v>0</v>
      </c>
      <c r="FR13" s="4">
        <v>130768</v>
      </c>
      <c r="FS13" s="4">
        <v>53188</v>
      </c>
      <c r="FT13" s="4">
        <v>10981</v>
      </c>
      <c r="FU13" s="4">
        <v>208304</v>
      </c>
      <c r="FV13" s="4">
        <v>1189</v>
      </c>
      <c r="FW13" s="4">
        <v>39228</v>
      </c>
      <c r="FX13" s="4">
        <v>15571</v>
      </c>
      <c r="FY13" s="4">
        <v>30088</v>
      </c>
      <c r="FZ13" s="4">
        <v>86076</v>
      </c>
      <c r="GA13" s="4">
        <v>4042</v>
      </c>
      <c r="GB13" s="4">
        <v>0</v>
      </c>
      <c r="GC13" s="4">
        <v>0</v>
      </c>
      <c r="GD13" s="4">
        <v>0</v>
      </c>
      <c r="GE13" s="4">
        <v>0</v>
      </c>
      <c r="GF13" s="4">
        <v>0</v>
      </c>
      <c r="GG13" s="4">
        <v>0</v>
      </c>
      <c r="GH13" s="4">
        <v>0</v>
      </c>
      <c r="GI13" s="4">
        <v>0</v>
      </c>
      <c r="GJ13" s="4">
        <v>0</v>
      </c>
      <c r="GK13" s="4">
        <v>0</v>
      </c>
      <c r="GL13" s="4">
        <v>0</v>
      </c>
      <c r="GM13" s="4">
        <v>672</v>
      </c>
      <c r="GN13" s="4">
        <v>0</v>
      </c>
      <c r="GO13" s="4">
        <v>672</v>
      </c>
      <c r="GP13" s="4">
        <v>84836</v>
      </c>
      <c r="GQ13" s="4">
        <v>0</v>
      </c>
      <c r="GR13" s="4">
        <v>0</v>
      </c>
      <c r="GS13" s="4">
        <v>0</v>
      </c>
      <c r="GT13" s="4">
        <v>37027</v>
      </c>
      <c r="GU13" s="4">
        <v>121863</v>
      </c>
      <c r="GV13" s="4">
        <v>0</v>
      </c>
      <c r="GW13" s="4">
        <v>0</v>
      </c>
      <c r="GX13" s="4">
        <v>0</v>
      </c>
      <c r="GY13" s="4">
        <v>0</v>
      </c>
      <c r="GZ13" s="4">
        <v>0</v>
      </c>
      <c r="HA13" s="4">
        <v>6</v>
      </c>
      <c r="HB13" s="4">
        <v>6</v>
      </c>
      <c r="HC13" s="4">
        <v>420963</v>
      </c>
      <c r="HD13" s="4">
        <v>64456</v>
      </c>
      <c r="HE13" s="4">
        <v>64456</v>
      </c>
      <c r="HF13" s="4">
        <v>0</v>
      </c>
      <c r="HG13" s="4">
        <v>5887</v>
      </c>
      <c r="HH13" s="4">
        <v>4931</v>
      </c>
      <c r="HI13" s="4">
        <v>17717</v>
      </c>
      <c r="HJ13" s="4">
        <v>28535</v>
      </c>
      <c r="HK13" s="4">
        <v>0</v>
      </c>
      <c r="HL13" s="4">
        <v>0</v>
      </c>
      <c r="HM13" s="4">
        <v>0</v>
      </c>
      <c r="HN13" s="4">
        <v>0</v>
      </c>
      <c r="HO13" s="4">
        <v>0</v>
      </c>
      <c r="HP13" s="4">
        <v>0</v>
      </c>
      <c r="HQ13" s="4">
        <v>3860</v>
      </c>
      <c r="HR13" s="4">
        <v>3860</v>
      </c>
      <c r="HS13" s="4">
        <v>0</v>
      </c>
      <c r="HT13" s="4">
        <v>0</v>
      </c>
      <c r="HU13" s="4">
        <v>0</v>
      </c>
      <c r="HV13" s="4">
        <v>0</v>
      </c>
      <c r="HW13" s="4">
        <v>96851</v>
      </c>
      <c r="HX13" s="4">
        <v>6065843</v>
      </c>
    </row>
    <row r="14" spans="1:232" ht="15" x14ac:dyDescent="0.3">
      <c r="C14" s="3" t="s">
        <v>159</v>
      </c>
      <c r="D14" s="26" t="s">
        <v>160</v>
      </c>
      <c r="E14" s="27"/>
      <c r="F14" s="28"/>
      <c r="G14" s="4">
        <v>1596012</v>
      </c>
      <c r="H14" s="29">
        <v>287540142</v>
      </c>
      <c r="I14" s="28"/>
      <c r="J14" s="4">
        <v>5382357</v>
      </c>
      <c r="K14" s="4">
        <v>44956973</v>
      </c>
      <c r="L14" s="4">
        <v>339475485</v>
      </c>
      <c r="M14" s="4">
        <v>1542693</v>
      </c>
      <c r="N14" s="4">
        <v>62408971</v>
      </c>
      <c r="O14" s="4">
        <v>25087291</v>
      </c>
      <c r="P14" s="4">
        <v>47161784</v>
      </c>
      <c r="Q14" s="4">
        <v>136200740</v>
      </c>
      <c r="R14" s="4">
        <v>9754890</v>
      </c>
      <c r="S14" s="4">
        <v>326727</v>
      </c>
      <c r="T14" s="4">
        <v>1363673</v>
      </c>
      <c r="U14" s="4">
        <v>425210</v>
      </c>
      <c r="V14" s="4">
        <v>0</v>
      </c>
      <c r="W14" s="4">
        <v>0</v>
      </c>
      <c r="X14" s="4">
        <v>0</v>
      </c>
      <c r="Y14" s="4">
        <v>0</v>
      </c>
      <c r="Z14" s="4">
        <v>1788883</v>
      </c>
      <c r="AA14" s="4">
        <v>28075185</v>
      </c>
      <c r="AB14" s="4">
        <v>8503913</v>
      </c>
      <c r="AC14" s="4">
        <v>0</v>
      </c>
      <c r="AD14" s="4">
        <v>36579099</v>
      </c>
      <c r="AE14" s="4">
        <v>717506</v>
      </c>
      <c r="AF14" s="4">
        <v>0</v>
      </c>
      <c r="AG14" s="4">
        <v>30</v>
      </c>
      <c r="AH14" s="4">
        <v>0</v>
      </c>
      <c r="AI14" s="4">
        <v>30</v>
      </c>
      <c r="AJ14" s="4">
        <v>524843364</v>
      </c>
      <c r="AK14" s="4">
        <v>0</v>
      </c>
      <c r="AL14" s="4">
        <v>2493025</v>
      </c>
      <c r="AM14" s="4">
        <v>14338417</v>
      </c>
      <c r="AN14" s="4">
        <v>1610576</v>
      </c>
      <c r="AO14" s="4">
        <v>3733186</v>
      </c>
      <c r="AP14" s="4">
        <v>126963</v>
      </c>
      <c r="AQ14" s="4">
        <v>22302170</v>
      </c>
      <c r="AR14" s="4">
        <v>856</v>
      </c>
      <c r="AS14" s="4">
        <v>4629177</v>
      </c>
      <c r="AT14" s="4">
        <v>1626526</v>
      </c>
      <c r="AU14" s="4">
        <v>3383506</v>
      </c>
      <c r="AV14" s="4">
        <v>9640066</v>
      </c>
      <c r="AW14" s="4">
        <v>830072</v>
      </c>
      <c r="AX14" s="4">
        <v>0</v>
      </c>
      <c r="AY14" s="4">
        <v>115720</v>
      </c>
      <c r="AZ14" s="4">
        <v>0</v>
      </c>
      <c r="BA14" s="4">
        <v>115720</v>
      </c>
      <c r="BB14" s="4">
        <v>109364</v>
      </c>
      <c r="BC14" s="4">
        <v>0</v>
      </c>
      <c r="BD14" s="4">
        <v>109364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32997393</v>
      </c>
      <c r="BK14" s="4">
        <v>5138317</v>
      </c>
      <c r="BL14" s="4">
        <v>8952040</v>
      </c>
      <c r="BM14" s="4">
        <v>2455079</v>
      </c>
      <c r="BN14" s="4">
        <v>2872234</v>
      </c>
      <c r="BO14" s="4">
        <v>1981492</v>
      </c>
      <c r="BP14" s="4">
        <v>21399164</v>
      </c>
      <c r="BQ14" s="4">
        <v>0</v>
      </c>
      <c r="BR14" s="4">
        <v>4429627</v>
      </c>
      <c r="BS14" s="4">
        <v>1492409</v>
      </c>
      <c r="BT14" s="4">
        <v>3458030</v>
      </c>
      <c r="BU14" s="4">
        <v>9380067</v>
      </c>
      <c r="BV14" s="4">
        <v>224636</v>
      </c>
      <c r="BW14" s="4">
        <v>0</v>
      </c>
      <c r="BX14" s="4">
        <v>367129</v>
      </c>
      <c r="BY14" s="4">
        <v>0</v>
      </c>
      <c r="BZ14" s="4">
        <v>0</v>
      </c>
      <c r="CA14" s="4">
        <v>367129</v>
      </c>
      <c r="CB14" s="4">
        <v>1294771</v>
      </c>
      <c r="CC14" s="4">
        <v>429</v>
      </c>
      <c r="CD14" s="4">
        <v>77031</v>
      </c>
      <c r="CE14" s="4">
        <v>1372232</v>
      </c>
      <c r="CF14" s="4">
        <v>8315</v>
      </c>
      <c r="CG14" s="4">
        <v>0</v>
      </c>
      <c r="CH14" s="4">
        <v>3749</v>
      </c>
      <c r="CI14" s="4">
        <v>0</v>
      </c>
      <c r="CJ14" s="4">
        <v>3749</v>
      </c>
      <c r="CK14" s="4">
        <v>32755294</v>
      </c>
      <c r="CL14" s="4">
        <v>0</v>
      </c>
      <c r="CM14" s="4">
        <v>1641973</v>
      </c>
      <c r="CN14" s="4">
        <v>200503</v>
      </c>
      <c r="CO14" s="4">
        <v>390424</v>
      </c>
      <c r="CP14" s="4">
        <v>2232901</v>
      </c>
      <c r="CQ14" s="4">
        <v>6401</v>
      </c>
      <c r="CR14" s="4">
        <v>432719</v>
      </c>
      <c r="CS14" s="4">
        <v>116031</v>
      </c>
      <c r="CT14" s="4">
        <v>336925</v>
      </c>
      <c r="CU14" s="4">
        <v>892077</v>
      </c>
      <c r="CV14" s="4">
        <v>367244</v>
      </c>
      <c r="CW14" s="4">
        <v>0</v>
      </c>
      <c r="CX14" s="4">
        <v>1552823</v>
      </c>
      <c r="CY14" s="4">
        <v>1552823</v>
      </c>
      <c r="CZ14" s="4">
        <v>225636</v>
      </c>
      <c r="DA14" s="4">
        <v>225636</v>
      </c>
      <c r="DB14" s="4">
        <v>0</v>
      </c>
      <c r="DC14" s="4">
        <v>0</v>
      </c>
      <c r="DD14" s="4">
        <v>113353</v>
      </c>
      <c r="DE14" s="4">
        <v>0</v>
      </c>
      <c r="DF14" s="4">
        <v>113353</v>
      </c>
      <c r="DG14" s="4">
        <v>5384036</v>
      </c>
      <c r="DH14" s="4">
        <v>0</v>
      </c>
      <c r="DI14" s="4">
        <v>30442097</v>
      </c>
      <c r="DJ14" s="4">
        <v>8695354</v>
      </c>
      <c r="DK14" s="4">
        <v>39137452</v>
      </c>
      <c r="DL14" s="4">
        <v>0</v>
      </c>
      <c r="DM14" s="4">
        <v>8164776</v>
      </c>
      <c r="DN14" s="4">
        <v>2826492</v>
      </c>
      <c r="DO14" s="4">
        <v>6170400</v>
      </c>
      <c r="DP14" s="4">
        <v>17161669</v>
      </c>
      <c r="DQ14" s="4">
        <v>329</v>
      </c>
      <c r="DR14" s="4">
        <v>0</v>
      </c>
      <c r="DS14" s="4">
        <v>28693</v>
      </c>
      <c r="DT14" s="4">
        <v>28693</v>
      </c>
      <c r="DU14" s="4">
        <v>11197</v>
      </c>
      <c r="DV14" s="4">
        <v>11197</v>
      </c>
      <c r="DW14" s="4">
        <v>0</v>
      </c>
      <c r="DX14" s="4">
        <v>25606</v>
      </c>
      <c r="DY14" s="4">
        <v>0</v>
      </c>
      <c r="DZ14" s="4">
        <v>25606</v>
      </c>
      <c r="EA14" s="4">
        <v>56364946</v>
      </c>
      <c r="EB14" s="4">
        <v>15358155</v>
      </c>
      <c r="EC14" s="4">
        <v>15358155</v>
      </c>
      <c r="ED14" s="4">
        <v>2115</v>
      </c>
      <c r="EE14" s="4">
        <v>3151619</v>
      </c>
      <c r="EF14" s="4">
        <v>1091558</v>
      </c>
      <c r="EG14" s="4">
        <v>2492080</v>
      </c>
      <c r="EH14" s="4">
        <v>6737373</v>
      </c>
      <c r="EI14" s="4">
        <v>1018099</v>
      </c>
      <c r="EJ14" s="4">
        <v>131050</v>
      </c>
      <c r="EK14" s="4">
        <v>106803</v>
      </c>
      <c r="EL14" s="4">
        <v>106803</v>
      </c>
      <c r="EM14" s="4">
        <v>1147901</v>
      </c>
      <c r="EN14" s="4">
        <v>1147901</v>
      </c>
      <c r="EO14" s="4">
        <v>167610</v>
      </c>
      <c r="EP14" s="4">
        <v>-14025</v>
      </c>
      <c r="EQ14" s="4">
        <v>0</v>
      </c>
      <c r="ER14" s="4">
        <v>-25003</v>
      </c>
      <c r="ES14" s="4">
        <v>-39028</v>
      </c>
      <c r="ET14" s="4">
        <v>24627965</v>
      </c>
      <c r="EU14" s="4">
        <v>546258</v>
      </c>
      <c r="EV14" s="4">
        <v>29833667</v>
      </c>
      <c r="EW14" s="4">
        <v>30379925</v>
      </c>
      <c r="EX14" s="4">
        <v>15149</v>
      </c>
      <c r="EY14" s="4">
        <v>4648861</v>
      </c>
      <c r="EZ14" s="4">
        <v>2020543</v>
      </c>
      <c r="FA14" s="4">
        <v>4914044</v>
      </c>
      <c r="FB14" s="4">
        <v>11598598</v>
      </c>
      <c r="FC14" s="4">
        <v>611627</v>
      </c>
      <c r="FD14" s="4">
        <v>2888481</v>
      </c>
      <c r="FE14" s="4">
        <v>3113362</v>
      </c>
      <c r="FF14" s="4">
        <v>3113362</v>
      </c>
      <c r="FG14" s="4">
        <v>20978885</v>
      </c>
      <c r="FH14" s="4">
        <v>20978885</v>
      </c>
      <c r="FI14" s="4">
        <v>31090</v>
      </c>
      <c r="FJ14" s="4">
        <v>0</v>
      </c>
      <c r="FK14" s="4">
        <v>4303</v>
      </c>
      <c r="FL14" s="4">
        <v>0</v>
      </c>
      <c r="FM14" s="4">
        <v>4303</v>
      </c>
      <c r="FN14" s="4">
        <v>69606274</v>
      </c>
      <c r="FO14" s="4">
        <v>692537</v>
      </c>
      <c r="FP14" s="4">
        <v>261936</v>
      </c>
      <c r="FQ14" s="4">
        <v>303631</v>
      </c>
      <c r="FR14" s="4">
        <v>6869866</v>
      </c>
      <c r="FS14" s="4">
        <v>1096091</v>
      </c>
      <c r="FT14" s="4">
        <v>412850</v>
      </c>
      <c r="FU14" s="4">
        <v>9636915</v>
      </c>
      <c r="FV14" s="4">
        <v>819</v>
      </c>
      <c r="FW14" s="4">
        <v>1358528</v>
      </c>
      <c r="FX14" s="4">
        <v>713217</v>
      </c>
      <c r="FY14" s="4">
        <v>1186281</v>
      </c>
      <c r="FZ14" s="4">
        <v>3258847</v>
      </c>
      <c r="GA14" s="4">
        <v>116583</v>
      </c>
      <c r="GB14" s="4">
        <v>43137</v>
      </c>
      <c r="GC14" s="4">
        <v>43595</v>
      </c>
      <c r="GD14" s="4">
        <v>0</v>
      </c>
      <c r="GE14" s="4">
        <v>0</v>
      </c>
      <c r="GF14" s="4">
        <v>1054</v>
      </c>
      <c r="GG14" s="4">
        <v>0</v>
      </c>
      <c r="GH14" s="4">
        <v>3215</v>
      </c>
      <c r="GI14" s="4">
        <v>0</v>
      </c>
      <c r="GJ14" s="4">
        <v>0</v>
      </c>
      <c r="GK14" s="4">
        <v>0</v>
      </c>
      <c r="GL14" s="4">
        <v>3055</v>
      </c>
      <c r="GM14" s="4">
        <v>11455</v>
      </c>
      <c r="GN14" s="4">
        <v>0</v>
      </c>
      <c r="GO14" s="4">
        <v>62375</v>
      </c>
      <c r="GP14" s="4">
        <v>1650275</v>
      </c>
      <c r="GQ14" s="4">
        <v>11138</v>
      </c>
      <c r="GR14" s="4">
        <v>90247</v>
      </c>
      <c r="GS14" s="4">
        <v>0</v>
      </c>
      <c r="GT14" s="4">
        <v>1181499</v>
      </c>
      <c r="GU14" s="4">
        <v>2933160</v>
      </c>
      <c r="GV14" s="4">
        <v>0</v>
      </c>
      <c r="GW14" s="4">
        <v>0</v>
      </c>
      <c r="GX14" s="4">
        <v>2500000</v>
      </c>
      <c r="GY14" s="4">
        <v>2500000</v>
      </c>
      <c r="GZ14" s="4">
        <v>0</v>
      </c>
      <c r="HA14" s="4">
        <v>156486</v>
      </c>
      <c r="HB14" s="4">
        <v>156486</v>
      </c>
      <c r="HC14" s="4">
        <v>18707506</v>
      </c>
      <c r="HD14" s="4">
        <v>0</v>
      </c>
      <c r="HE14" s="4">
        <v>0</v>
      </c>
      <c r="HF14" s="4">
        <v>0</v>
      </c>
      <c r="HG14" s="4">
        <v>0</v>
      </c>
      <c r="HH14" s="4">
        <v>0</v>
      </c>
      <c r="HI14" s="4">
        <v>0</v>
      </c>
      <c r="HJ14" s="4">
        <v>0</v>
      </c>
      <c r="HK14" s="4">
        <v>0</v>
      </c>
      <c r="HL14" s="4">
        <v>0</v>
      </c>
      <c r="HM14" s="4">
        <v>0</v>
      </c>
      <c r="HN14" s="4">
        <v>0</v>
      </c>
      <c r="HO14" s="4">
        <v>0</v>
      </c>
      <c r="HP14" s="4">
        <v>0</v>
      </c>
      <c r="HQ14" s="4">
        <v>0</v>
      </c>
      <c r="HR14" s="4">
        <v>0</v>
      </c>
      <c r="HS14" s="4">
        <v>0</v>
      </c>
      <c r="HT14" s="4">
        <v>0</v>
      </c>
      <c r="HU14" s="4">
        <v>0</v>
      </c>
      <c r="HV14" s="4">
        <v>0</v>
      </c>
      <c r="HW14" s="4">
        <v>0</v>
      </c>
      <c r="HX14" s="4">
        <v>765286781</v>
      </c>
    </row>
    <row r="15" spans="1:232" ht="15" x14ac:dyDescent="0.3">
      <c r="C15" s="3" t="s">
        <v>161</v>
      </c>
      <c r="D15" s="26" t="s">
        <v>162</v>
      </c>
      <c r="E15" s="27"/>
      <c r="F15" s="28"/>
      <c r="G15" s="4">
        <v>428677</v>
      </c>
      <c r="H15" s="29">
        <v>22065944</v>
      </c>
      <c r="I15" s="28"/>
      <c r="J15" s="4">
        <v>368758</v>
      </c>
      <c r="K15" s="4">
        <v>4234318</v>
      </c>
      <c r="L15" s="4">
        <v>27097698</v>
      </c>
      <c r="M15" s="4">
        <v>200686</v>
      </c>
      <c r="N15" s="4">
        <v>4806207</v>
      </c>
      <c r="O15" s="4">
        <v>1975652</v>
      </c>
      <c r="P15" s="4">
        <v>3152421</v>
      </c>
      <c r="Q15" s="4">
        <v>10134967</v>
      </c>
      <c r="R15" s="4">
        <v>304045</v>
      </c>
      <c r="S15" s="4">
        <v>239</v>
      </c>
      <c r="T15" s="4">
        <v>11950</v>
      </c>
      <c r="U15" s="4">
        <v>6552</v>
      </c>
      <c r="V15" s="4">
        <v>0</v>
      </c>
      <c r="W15" s="4">
        <v>0</v>
      </c>
      <c r="X15" s="4">
        <v>0</v>
      </c>
      <c r="Y15" s="4">
        <v>0</v>
      </c>
      <c r="Z15" s="4">
        <v>18503</v>
      </c>
      <c r="AA15" s="4">
        <v>2129738</v>
      </c>
      <c r="AB15" s="4">
        <v>404937</v>
      </c>
      <c r="AC15" s="4">
        <v>1420</v>
      </c>
      <c r="AD15" s="4">
        <v>2536097</v>
      </c>
      <c r="AE15" s="4">
        <v>93110</v>
      </c>
      <c r="AF15" s="4">
        <v>2173</v>
      </c>
      <c r="AG15" s="4">
        <v>0</v>
      </c>
      <c r="AH15" s="4">
        <v>0</v>
      </c>
      <c r="AI15" s="4">
        <v>2173</v>
      </c>
      <c r="AJ15" s="4">
        <v>40186836</v>
      </c>
      <c r="AK15" s="4">
        <v>259510</v>
      </c>
      <c r="AL15" s="4">
        <v>384761</v>
      </c>
      <c r="AM15" s="4">
        <v>1022339</v>
      </c>
      <c r="AN15" s="4">
        <v>90715</v>
      </c>
      <c r="AO15" s="4">
        <v>138196</v>
      </c>
      <c r="AP15" s="4">
        <v>0</v>
      </c>
      <c r="AQ15" s="4">
        <v>1895523</v>
      </c>
      <c r="AR15" s="4">
        <v>14247</v>
      </c>
      <c r="AS15" s="4">
        <v>366330</v>
      </c>
      <c r="AT15" s="4">
        <v>137456</v>
      </c>
      <c r="AU15" s="4">
        <v>180867</v>
      </c>
      <c r="AV15" s="4">
        <v>698902</v>
      </c>
      <c r="AW15" s="4">
        <v>36733</v>
      </c>
      <c r="AX15" s="4">
        <v>0</v>
      </c>
      <c r="AY15" s="4">
        <v>15265</v>
      </c>
      <c r="AZ15" s="4">
        <v>0</v>
      </c>
      <c r="BA15" s="4">
        <v>15265</v>
      </c>
      <c r="BB15" s="4">
        <v>100029</v>
      </c>
      <c r="BC15" s="4">
        <v>0</v>
      </c>
      <c r="BD15" s="4">
        <v>100029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2746453</v>
      </c>
      <c r="BK15" s="4">
        <v>1070829</v>
      </c>
      <c r="BL15" s="4">
        <v>479270</v>
      </c>
      <c r="BM15" s="4">
        <v>351440</v>
      </c>
      <c r="BN15" s="4">
        <v>0</v>
      </c>
      <c r="BO15" s="4">
        <v>0</v>
      </c>
      <c r="BP15" s="4">
        <v>1901541</v>
      </c>
      <c r="BQ15" s="4">
        <v>10522</v>
      </c>
      <c r="BR15" s="4">
        <v>377167</v>
      </c>
      <c r="BS15" s="4">
        <v>138693</v>
      </c>
      <c r="BT15" s="4">
        <v>132944</v>
      </c>
      <c r="BU15" s="4">
        <v>659326</v>
      </c>
      <c r="BV15" s="4">
        <v>115356</v>
      </c>
      <c r="BW15" s="4">
        <v>0</v>
      </c>
      <c r="BX15" s="4">
        <v>241323</v>
      </c>
      <c r="BY15" s="4">
        <v>0</v>
      </c>
      <c r="BZ15" s="4">
        <v>0</v>
      </c>
      <c r="CA15" s="4">
        <v>241323</v>
      </c>
      <c r="CB15" s="4">
        <v>115296</v>
      </c>
      <c r="CC15" s="4">
        <v>0</v>
      </c>
      <c r="CD15" s="4">
        <v>60488</v>
      </c>
      <c r="CE15" s="4">
        <v>175785</v>
      </c>
      <c r="CF15" s="4">
        <v>0</v>
      </c>
      <c r="CG15" s="4">
        <v>0</v>
      </c>
      <c r="CH15" s="4">
        <v>968</v>
      </c>
      <c r="CI15" s="4">
        <v>0</v>
      </c>
      <c r="CJ15" s="4">
        <v>968</v>
      </c>
      <c r="CK15" s="4">
        <v>3094300</v>
      </c>
      <c r="CL15" s="4">
        <v>0</v>
      </c>
      <c r="CM15" s="4">
        <v>178086</v>
      </c>
      <c r="CN15" s="4">
        <v>0</v>
      </c>
      <c r="CO15" s="4">
        <v>22538</v>
      </c>
      <c r="CP15" s="4">
        <v>200624</v>
      </c>
      <c r="CQ15" s="4">
        <v>1594</v>
      </c>
      <c r="CR15" s="4">
        <v>37952</v>
      </c>
      <c r="CS15" s="4">
        <v>13709</v>
      </c>
      <c r="CT15" s="4">
        <v>86832</v>
      </c>
      <c r="CU15" s="4">
        <v>140089</v>
      </c>
      <c r="CV15" s="4">
        <v>34994</v>
      </c>
      <c r="CW15" s="4">
        <v>0</v>
      </c>
      <c r="CX15" s="4">
        <v>16917</v>
      </c>
      <c r="CY15" s="4">
        <v>16917</v>
      </c>
      <c r="CZ15" s="4">
        <v>2278</v>
      </c>
      <c r="DA15" s="4">
        <v>2278</v>
      </c>
      <c r="DB15" s="4">
        <v>0</v>
      </c>
      <c r="DC15" s="4">
        <v>0</v>
      </c>
      <c r="DD15" s="4">
        <v>470</v>
      </c>
      <c r="DE15" s="4">
        <v>0</v>
      </c>
      <c r="DF15" s="4">
        <v>470</v>
      </c>
      <c r="DG15" s="4">
        <v>395373</v>
      </c>
      <c r="DH15" s="4">
        <v>1717</v>
      </c>
      <c r="DI15" s="4">
        <v>2028923</v>
      </c>
      <c r="DJ15" s="4">
        <v>814884</v>
      </c>
      <c r="DK15" s="4">
        <v>2845525</v>
      </c>
      <c r="DL15" s="4">
        <v>22471</v>
      </c>
      <c r="DM15" s="4">
        <v>631883</v>
      </c>
      <c r="DN15" s="4">
        <v>203106</v>
      </c>
      <c r="DO15" s="4">
        <v>479136</v>
      </c>
      <c r="DP15" s="4">
        <v>1336598</v>
      </c>
      <c r="DQ15" s="4">
        <v>11517</v>
      </c>
      <c r="DR15" s="4">
        <v>0</v>
      </c>
      <c r="DS15" s="4">
        <v>23393</v>
      </c>
      <c r="DT15" s="4">
        <v>23393</v>
      </c>
      <c r="DU15" s="4">
        <v>140</v>
      </c>
      <c r="DV15" s="4">
        <v>140</v>
      </c>
      <c r="DW15" s="4">
        <v>0</v>
      </c>
      <c r="DX15" s="4">
        <v>434</v>
      </c>
      <c r="DY15" s="4">
        <v>0</v>
      </c>
      <c r="DZ15" s="4">
        <v>434</v>
      </c>
      <c r="EA15" s="4">
        <v>4217608</v>
      </c>
      <c r="EB15" s="4">
        <v>1092908</v>
      </c>
      <c r="EC15" s="4">
        <v>1092908</v>
      </c>
      <c r="ED15" s="4">
        <v>12845</v>
      </c>
      <c r="EE15" s="4">
        <v>234005</v>
      </c>
      <c r="EF15" s="4">
        <v>77817</v>
      </c>
      <c r="EG15" s="4">
        <v>121169</v>
      </c>
      <c r="EH15" s="4">
        <v>445837</v>
      </c>
      <c r="EI15" s="4">
        <v>68982</v>
      </c>
      <c r="EJ15" s="4">
        <v>0</v>
      </c>
      <c r="EK15" s="4">
        <v>243718</v>
      </c>
      <c r="EL15" s="4">
        <v>243718</v>
      </c>
      <c r="EM15" s="4">
        <v>494584</v>
      </c>
      <c r="EN15" s="4">
        <v>494584</v>
      </c>
      <c r="EO15" s="4">
        <v>16484</v>
      </c>
      <c r="EP15" s="4">
        <v>0</v>
      </c>
      <c r="EQ15" s="4">
        <v>222</v>
      </c>
      <c r="ER15" s="4">
        <v>0</v>
      </c>
      <c r="ES15" s="4">
        <v>222</v>
      </c>
      <c r="ET15" s="4">
        <v>2362738</v>
      </c>
      <c r="EU15" s="4">
        <v>2020</v>
      </c>
      <c r="EV15" s="4">
        <v>2468802</v>
      </c>
      <c r="EW15" s="4">
        <v>2470822</v>
      </c>
      <c r="EX15" s="4">
        <v>28183</v>
      </c>
      <c r="EY15" s="4">
        <v>438242</v>
      </c>
      <c r="EZ15" s="4">
        <v>180852</v>
      </c>
      <c r="FA15" s="4">
        <v>304251</v>
      </c>
      <c r="FB15" s="4">
        <v>951530</v>
      </c>
      <c r="FC15" s="4">
        <v>1195853</v>
      </c>
      <c r="FD15" s="4">
        <v>384581</v>
      </c>
      <c r="FE15" s="4">
        <v>260901</v>
      </c>
      <c r="FF15" s="4">
        <v>260901</v>
      </c>
      <c r="FG15" s="4">
        <v>3358469</v>
      </c>
      <c r="FH15" s="4">
        <v>3358469</v>
      </c>
      <c r="FI15" s="4">
        <v>207943</v>
      </c>
      <c r="FJ15" s="4">
        <v>-127173</v>
      </c>
      <c r="FK15" s="4">
        <v>0</v>
      </c>
      <c r="FL15" s="4">
        <v>0</v>
      </c>
      <c r="FM15" s="4">
        <v>-127173</v>
      </c>
      <c r="FN15" s="4">
        <v>8702928</v>
      </c>
      <c r="FO15" s="4">
        <v>0</v>
      </c>
      <c r="FP15" s="4">
        <v>75703</v>
      </c>
      <c r="FQ15" s="4">
        <v>127686</v>
      </c>
      <c r="FR15" s="4">
        <v>1114537</v>
      </c>
      <c r="FS15" s="4">
        <v>247243</v>
      </c>
      <c r="FT15" s="4">
        <v>121120</v>
      </c>
      <c r="FU15" s="4">
        <v>1686291</v>
      </c>
      <c r="FV15" s="4">
        <v>16485</v>
      </c>
      <c r="FW15" s="4">
        <v>333123</v>
      </c>
      <c r="FX15" s="4">
        <v>119363</v>
      </c>
      <c r="FY15" s="4">
        <v>283889</v>
      </c>
      <c r="FZ15" s="4">
        <v>752861</v>
      </c>
      <c r="GA15" s="4">
        <v>10515</v>
      </c>
      <c r="GB15" s="4">
        <v>0</v>
      </c>
      <c r="GC15" s="4">
        <v>0</v>
      </c>
      <c r="GD15" s="4">
        <v>0</v>
      </c>
      <c r="GE15" s="4">
        <v>0</v>
      </c>
      <c r="GF15" s="4">
        <v>0</v>
      </c>
      <c r="GG15" s="4">
        <v>20087</v>
      </c>
      <c r="GH15" s="4">
        <v>0</v>
      </c>
      <c r="GI15" s="4">
        <v>0</v>
      </c>
      <c r="GJ15" s="4">
        <v>40020</v>
      </c>
      <c r="GK15" s="4">
        <v>0</v>
      </c>
      <c r="GL15" s="4">
        <v>1339</v>
      </c>
      <c r="GM15" s="4">
        <v>56860</v>
      </c>
      <c r="GN15" s="4">
        <v>0</v>
      </c>
      <c r="GO15" s="4">
        <v>118308</v>
      </c>
      <c r="GP15" s="4">
        <v>912327</v>
      </c>
      <c r="GQ15" s="4">
        <v>25591</v>
      </c>
      <c r="GR15" s="4">
        <v>833</v>
      </c>
      <c r="GS15" s="4">
        <v>1098</v>
      </c>
      <c r="GT15" s="4">
        <v>297885</v>
      </c>
      <c r="GU15" s="4">
        <v>1237736</v>
      </c>
      <c r="GV15" s="4">
        <v>0</v>
      </c>
      <c r="GW15" s="4">
        <v>80980</v>
      </c>
      <c r="GX15" s="4">
        <v>724559</v>
      </c>
      <c r="GY15" s="4">
        <v>805539</v>
      </c>
      <c r="GZ15" s="4">
        <v>400</v>
      </c>
      <c r="HA15" s="4">
        <v>0</v>
      </c>
      <c r="HB15" s="4">
        <v>400</v>
      </c>
      <c r="HC15" s="4">
        <v>4611653</v>
      </c>
      <c r="HD15" s="4">
        <v>0</v>
      </c>
      <c r="HE15" s="4">
        <v>0</v>
      </c>
      <c r="HF15" s="4">
        <v>0</v>
      </c>
      <c r="HG15" s="4">
        <v>0</v>
      </c>
      <c r="HH15" s="4">
        <v>0</v>
      </c>
      <c r="HI15" s="4">
        <v>0</v>
      </c>
      <c r="HJ15" s="4">
        <v>0</v>
      </c>
      <c r="HK15" s="4">
        <v>0</v>
      </c>
      <c r="HL15" s="4">
        <v>0</v>
      </c>
      <c r="HM15" s="4">
        <v>0</v>
      </c>
      <c r="HN15" s="4">
        <v>0</v>
      </c>
      <c r="HO15" s="4">
        <v>0</v>
      </c>
      <c r="HP15" s="4">
        <v>0</v>
      </c>
      <c r="HQ15" s="4">
        <v>0</v>
      </c>
      <c r="HR15" s="4">
        <v>0</v>
      </c>
      <c r="HS15" s="4">
        <v>0</v>
      </c>
      <c r="HT15" s="4">
        <v>0</v>
      </c>
      <c r="HU15" s="4">
        <v>0</v>
      </c>
      <c r="HV15" s="4">
        <v>0</v>
      </c>
      <c r="HW15" s="4">
        <v>0</v>
      </c>
      <c r="HX15" s="4">
        <v>66317892</v>
      </c>
    </row>
    <row r="16" spans="1:232" ht="15" x14ac:dyDescent="0.3">
      <c r="C16" s="3" t="s">
        <v>163</v>
      </c>
      <c r="D16" s="26" t="s">
        <v>164</v>
      </c>
      <c r="E16" s="27"/>
      <c r="F16" s="28"/>
      <c r="G16" s="4">
        <v>304430</v>
      </c>
      <c r="H16" s="29">
        <v>9477735</v>
      </c>
      <c r="I16" s="28"/>
      <c r="J16" s="4">
        <v>184199</v>
      </c>
      <c r="K16" s="4">
        <v>1878848</v>
      </c>
      <c r="L16" s="4">
        <v>11845212</v>
      </c>
      <c r="M16" s="4">
        <v>78469</v>
      </c>
      <c r="N16" s="4">
        <v>2211525</v>
      </c>
      <c r="O16" s="4">
        <v>887692</v>
      </c>
      <c r="P16" s="4">
        <v>2059022</v>
      </c>
      <c r="Q16" s="4">
        <v>5236708</v>
      </c>
      <c r="R16" s="4">
        <v>68350</v>
      </c>
      <c r="S16" s="4">
        <v>9305</v>
      </c>
      <c r="T16" s="4">
        <v>3184</v>
      </c>
      <c r="U16" s="4">
        <v>2844</v>
      </c>
      <c r="V16" s="4">
        <v>0</v>
      </c>
      <c r="W16" s="4">
        <v>0</v>
      </c>
      <c r="X16" s="4">
        <v>0</v>
      </c>
      <c r="Y16" s="4">
        <v>0</v>
      </c>
      <c r="Z16" s="4">
        <v>6028</v>
      </c>
      <c r="AA16" s="4">
        <v>1462688</v>
      </c>
      <c r="AB16" s="4">
        <v>202236</v>
      </c>
      <c r="AC16" s="4">
        <v>3992</v>
      </c>
      <c r="AD16" s="4">
        <v>1668916</v>
      </c>
      <c r="AE16" s="4">
        <v>93872</v>
      </c>
      <c r="AF16" s="4">
        <v>288842</v>
      </c>
      <c r="AG16" s="4">
        <v>77246</v>
      </c>
      <c r="AH16" s="4">
        <v>3920</v>
      </c>
      <c r="AI16" s="4">
        <v>370008</v>
      </c>
      <c r="AJ16" s="4">
        <v>19298399</v>
      </c>
      <c r="AK16" s="4">
        <v>0</v>
      </c>
      <c r="AL16" s="4">
        <v>0</v>
      </c>
      <c r="AM16" s="4">
        <v>727758</v>
      </c>
      <c r="AN16" s="4">
        <v>66948</v>
      </c>
      <c r="AO16" s="4">
        <v>75156</v>
      </c>
      <c r="AP16" s="4">
        <v>38422</v>
      </c>
      <c r="AQ16" s="4">
        <v>908284</v>
      </c>
      <c r="AR16" s="4">
        <v>676</v>
      </c>
      <c r="AS16" s="4">
        <v>198822</v>
      </c>
      <c r="AT16" s="4">
        <v>67781</v>
      </c>
      <c r="AU16" s="4">
        <v>177546</v>
      </c>
      <c r="AV16" s="4">
        <v>444825</v>
      </c>
      <c r="AW16" s="4">
        <v>119831</v>
      </c>
      <c r="AX16" s="4">
        <v>0</v>
      </c>
      <c r="AY16" s="4">
        <v>1138</v>
      </c>
      <c r="AZ16" s="4">
        <v>0</v>
      </c>
      <c r="BA16" s="4">
        <v>1138</v>
      </c>
      <c r="BB16" s="4">
        <v>15498</v>
      </c>
      <c r="BC16" s="4">
        <v>0</v>
      </c>
      <c r="BD16" s="4">
        <v>15498</v>
      </c>
      <c r="BE16" s="4">
        <v>57271</v>
      </c>
      <c r="BF16" s="4">
        <v>14925</v>
      </c>
      <c r="BG16" s="4">
        <v>21405</v>
      </c>
      <c r="BH16" s="4">
        <v>0</v>
      </c>
      <c r="BI16" s="4">
        <v>36330</v>
      </c>
      <c r="BJ16" s="4">
        <v>1583177</v>
      </c>
      <c r="BK16" s="4">
        <v>456543</v>
      </c>
      <c r="BL16" s="4">
        <v>361121</v>
      </c>
      <c r="BM16" s="4">
        <v>0</v>
      </c>
      <c r="BN16" s="4">
        <v>0</v>
      </c>
      <c r="BO16" s="4">
        <v>108066</v>
      </c>
      <c r="BP16" s="4">
        <v>925730</v>
      </c>
      <c r="BQ16" s="4">
        <v>2704</v>
      </c>
      <c r="BR16" s="4">
        <v>200178</v>
      </c>
      <c r="BS16" s="4">
        <v>69608</v>
      </c>
      <c r="BT16" s="4">
        <v>198446</v>
      </c>
      <c r="BU16" s="4">
        <v>470936</v>
      </c>
      <c r="BV16" s="4">
        <v>74339</v>
      </c>
      <c r="BW16" s="4">
        <v>0</v>
      </c>
      <c r="BX16" s="4">
        <v>45585</v>
      </c>
      <c r="BY16" s="4">
        <v>0</v>
      </c>
      <c r="BZ16" s="4">
        <v>0</v>
      </c>
      <c r="CA16" s="4">
        <v>45585</v>
      </c>
      <c r="CB16" s="4">
        <v>24068</v>
      </c>
      <c r="CC16" s="4">
        <v>0</v>
      </c>
      <c r="CD16" s="4">
        <v>11605</v>
      </c>
      <c r="CE16" s="4">
        <v>35673</v>
      </c>
      <c r="CF16" s="4">
        <v>0</v>
      </c>
      <c r="CG16" s="4">
        <v>1096</v>
      </c>
      <c r="CH16" s="4">
        <v>0</v>
      </c>
      <c r="CI16" s="4">
        <v>0</v>
      </c>
      <c r="CJ16" s="4">
        <v>1096</v>
      </c>
      <c r="CK16" s="4">
        <v>1553359</v>
      </c>
      <c r="CL16" s="4">
        <v>0</v>
      </c>
      <c r="CM16" s="4">
        <v>186568</v>
      </c>
      <c r="CN16" s="4">
        <v>0</v>
      </c>
      <c r="CO16" s="4">
        <v>66876</v>
      </c>
      <c r="CP16" s="4">
        <v>253444</v>
      </c>
      <c r="CQ16" s="4">
        <v>676</v>
      </c>
      <c r="CR16" s="4">
        <v>52904</v>
      </c>
      <c r="CS16" s="4">
        <v>19132</v>
      </c>
      <c r="CT16" s="4">
        <v>56051</v>
      </c>
      <c r="CU16" s="4">
        <v>128763</v>
      </c>
      <c r="CV16" s="4">
        <v>17532</v>
      </c>
      <c r="CW16" s="4">
        <v>0</v>
      </c>
      <c r="CX16" s="4">
        <v>63528</v>
      </c>
      <c r="CY16" s="4">
        <v>63528</v>
      </c>
      <c r="CZ16" s="4">
        <v>17972</v>
      </c>
      <c r="DA16" s="4">
        <v>17972</v>
      </c>
      <c r="DB16" s="4">
        <v>0</v>
      </c>
      <c r="DC16" s="4">
        <v>0</v>
      </c>
      <c r="DD16" s="4">
        <v>36970</v>
      </c>
      <c r="DE16" s="4">
        <v>0</v>
      </c>
      <c r="DF16" s="4">
        <v>36970</v>
      </c>
      <c r="DG16" s="4">
        <v>518209</v>
      </c>
      <c r="DH16" s="4">
        <v>0</v>
      </c>
      <c r="DI16" s="4">
        <v>1158050</v>
      </c>
      <c r="DJ16" s="4">
        <v>536486</v>
      </c>
      <c r="DK16" s="4">
        <v>1694536</v>
      </c>
      <c r="DL16" s="4">
        <v>7436</v>
      </c>
      <c r="DM16" s="4">
        <v>373252</v>
      </c>
      <c r="DN16" s="4">
        <v>126025</v>
      </c>
      <c r="DO16" s="4">
        <v>388647</v>
      </c>
      <c r="DP16" s="4">
        <v>895360</v>
      </c>
      <c r="DQ16" s="4">
        <v>1050</v>
      </c>
      <c r="DR16" s="4">
        <v>0</v>
      </c>
      <c r="DS16" s="4">
        <v>655</v>
      </c>
      <c r="DT16" s="4">
        <v>655</v>
      </c>
      <c r="DU16" s="4">
        <v>0</v>
      </c>
      <c r="DV16" s="4">
        <v>0</v>
      </c>
      <c r="DW16" s="4">
        <v>0</v>
      </c>
      <c r="DX16" s="4">
        <v>2400</v>
      </c>
      <c r="DY16" s="4">
        <v>0</v>
      </c>
      <c r="DZ16" s="4">
        <v>2400</v>
      </c>
      <c r="EA16" s="4">
        <v>2594001</v>
      </c>
      <c r="EB16" s="4">
        <v>346112</v>
      </c>
      <c r="EC16" s="4">
        <v>346112</v>
      </c>
      <c r="ED16" s="4">
        <v>1014</v>
      </c>
      <c r="EE16" s="4">
        <v>71568</v>
      </c>
      <c r="EF16" s="4">
        <v>26414</v>
      </c>
      <c r="EG16" s="4">
        <v>3563</v>
      </c>
      <c r="EH16" s="4">
        <v>102559</v>
      </c>
      <c r="EI16" s="4">
        <v>6665</v>
      </c>
      <c r="EJ16" s="4">
        <v>0</v>
      </c>
      <c r="EK16" s="4">
        <v>3737</v>
      </c>
      <c r="EL16" s="4">
        <v>3737</v>
      </c>
      <c r="EM16" s="4">
        <v>52305</v>
      </c>
      <c r="EN16" s="4">
        <v>52305</v>
      </c>
      <c r="EO16" s="4">
        <v>0</v>
      </c>
      <c r="EP16" s="4">
        <v>0</v>
      </c>
      <c r="EQ16" s="4">
        <v>15833</v>
      </c>
      <c r="ER16" s="4">
        <v>0</v>
      </c>
      <c r="ES16" s="4">
        <v>15833</v>
      </c>
      <c r="ET16" s="4">
        <v>527211</v>
      </c>
      <c r="EU16" s="4">
        <v>86444</v>
      </c>
      <c r="EV16" s="4">
        <v>1914829</v>
      </c>
      <c r="EW16" s="4">
        <v>2001273</v>
      </c>
      <c r="EX16" s="4">
        <v>10850</v>
      </c>
      <c r="EY16" s="4">
        <v>406252</v>
      </c>
      <c r="EZ16" s="4">
        <v>149322</v>
      </c>
      <c r="FA16" s="4">
        <v>521092</v>
      </c>
      <c r="FB16" s="4">
        <v>1087516</v>
      </c>
      <c r="FC16" s="4">
        <v>66495</v>
      </c>
      <c r="FD16" s="4">
        <v>45050</v>
      </c>
      <c r="FE16" s="4">
        <v>53922</v>
      </c>
      <c r="FF16" s="4">
        <v>53922</v>
      </c>
      <c r="FG16" s="4">
        <v>1219155</v>
      </c>
      <c r="FH16" s="4">
        <v>1219155</v>
      </c>
      <c r="FI16" s="4">
        <v>203949</v>
      </c>
      <c r="FJ16" s="4">
        <v>27901</v>
      </c>
      <c r="FK16" s="4">
        <v>1658</v>
      </c>
      <c r="FL16" s="4">
        <v>0</v>
      </c>
      <c r="FM16" s="4">
        <v>29559</v>
      </c>
      <c r="FN16" s="4">
        <v>4706919</v>
      </c>
      <c r="FO16" s="4">
        <v>0</v>
      </c>
      <c r="FP16" s="4">
        <v>59388</v>
      </c>
      <c r="FQ16" s="4">
        <v>85296</v>
      </c>
      <c r="FR16" s="4">
        <v>503625</v>
      </c>
      <c r="FS16" s="4">
        <v>152713</v>
      </c>
      <c r="FT16" s="4">
        <v>0</v>
      </c>
      <c r="FU16" s="4">
        <v>801022</v>
      </c>
      <c r="FV16" s="4">
        <v>6800</v>
      </c>
      <c r="FW16" s="4">
        <v>118621</v>
      </c>
      <c r="FX16" s="4">
        <v>59829</v>
      </c>
      <c r="FY16" s="4">
        <v>171879</v>
      </c>
      <c r="FZ16" s="4">
        <v>357129</v>
      </c>
      <c r="GA16" s="4">
        <v>6443</v>
      </c>
      <c r="GB16" s="4">
        <v>1115</v>
      </c>
      <c r="GC16" s="4">
        <v>0</v>
      </c>
      <c r="GD16" s="4">
        <v>0</v>
      </c>
      <c r="GE16" s="4">
        <v>0</v>
      </c>
      <c r="GF16" s="4">
        <v>0</v>
      </c>
      <c r="GG16" s="4">
        <v>0</v>
      </c>
      <c r="GH16" s="4">
        <v>3575</v>
      </c>
      <c r="GI16" s="4">
        <v>0</v>
      </c>
      <c r="GJ16" s="4">
        <v>25360</v>
      </c>
      <c r="GK16" s="4">
        <v>0</v>
      </c>
      <c r="GL16" s="4">
        <v>2257</v>
      </c>
      <c r="GM16" s="4">
        <v>17334</v>
      </c>
      <c r="GN16" s="4">
        <v>0</v>
      </c>
      <c r="GO16" s="4">
        <v>48526</v>
      </c>
      <c r="GP16" s="4">
        <v>107398</v>
      </c>
      <c r="GQ16" s="4">
        <v>4961</v>
      </c>
      <c r="GR16" s="4">
        <v>6914</v>
      </c>
      <c r="GS16" s="4">
        <v>0</v>
      </c>
      <c r="GT16" s="4">
        <v>108381</v>
      </c>
      <c r="GU16" s="4">
        <v>227654</v>
      </c>
      <c r="GV16" s="4">
        <v>0</v>
      </c>
      <c r="GW16" s="4">
        <v>0</v>
      </c>
      <c r="GX16" s="4">
        <v>722236</v>
      </c>
      <c r="GY16" s="4">
        <v>722236</v>
      </c>
      <c r="GZ16" s="4">
        <v>0</v>
      </c>
      <c r="HA16" s="4">
        <v>0</v>
      </c>
      <c r="HB16" s="4">
        <v>0</v>
      </c>
      <c r="HC16" s="4">
        <v>2164125</v>
      </c>
      <c r="HD16" s="4">
        <v>0</v>
      </c>
      <c r="HE16" s="4">
        <v>0</v>
      </c>
      <c r="HF16" s="4">
        <v>0</v>
      </c>
      <c r="HG16" s="4">
        <v>0</v>
      </c>
      <c r="HH16" s="4">
        <v>0</v>
      </c>
      <c r="HI16" s="4">
        <v>0</v>
      </c>
      <c r="HJ16" s="4">
        <v>0</v>
      </c>
      <c r="HK16" s="4">
        <v>0</v>
      </c>
      <c r="HL16" s="4">
        <v>0</v>
      </c>
      <c r="HM16" s="4">
        <v>0</v>
      </c>
      <c r="HN16" s="4">
        <v>0</v>
      </c>
      <c r="HO16" s="4">
        <v>0</v>
      </c>
      <c r="HP16" s="4">
        <v>0</v>
      </c>
      <c r="HQ16" s="4">
        <v>0</v>
      </c>
      <c r="HR16" s="4">
        <v>0</v>
      </c>
      <c r="HS16" s="4">
        <v>0</v>
      </c>
      <c r="HT16" s="4">
        <v>0</v>
      </c>
      <c r="HU16" s="4">
        <v>0</v>
      </c>
      <c r="HV16" s="4">
        <v>0</v>
      </c>
      <c r="HW16" s="4">
        <v>0</v>
      </c>
      <c r="HX16" s="4">
        <v>32945400</v>
      </c>
    </row>
    <row r="17" spans="3:232" ht="15" x14ac:dyDescent="0.3">
      <c r="C17" s="3" t="s">
        <v>165</v>
      </c>
      <c r="D17" s="26" t="s">
        <v>166</v>
      </c>
      <c r="E17" s="27"/>
      <c r="F17" s="28"/>
      <c r="G17" s="4">
        <v>331212</v>
      </c>
      <c r="H17" s="29">
        <v>5327929</v>
      </c>
      <c r="I17" s="28"/>
      <c r="J17" s="4">
        <v>50906</v>
      </c>
      <c r="K17" s="4">
        <v>662483</v>
      </c>
      <c r="L17" s="4">
        <v>6372530</v>
      </c>
      <c r="M17" s="4">
        <v>47441</v>
      </c>
      <c r="N17" s="4">
        <v>1195198</v>
      </c>
      <c r="O17" s="4">
        <v>494142</v>
      </c>
      <c r="P17" s="4">
        <v>1344424</v>
      </c>
      <c r="Q17" s="4">
        <v>3081205</v>
      </c>
      <c r="R17" s="4">
        <v>274092</v>
      </c>
      <c r="S17" s="4">
        <v>0</v>
      </c>
      <c r="T17" s="4">
        <v>18431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18431</v>
      </c>
      <c r="AA17" s="4">
        <v>1008799</v>
      </c>
      <c r="AB17" s="4">
        <v>83203</v>
      </c>
      <c r="AC17" s="4">
        <v>102</v>
      </c>
      <c r="AD17" s="4">
        <v>1092104</v>
      </c>
      <c r="AE17" s="4">
        <v>95238</v>
      </c>
      <c r="AF17" s="4">
        <v>0</v>
      </c>
      <c r="AG17" s="4">
        <v>300</v>
      </c>
      <c r="AH17" s="4">
        <v>0</v>
      </c>
      <c r="AI17" s="4">
        <v>300</v>
      </c>
      <c r="AJ17" s="4">
        <v>10933900</v>
      </c>
      <c r="AK17" s="4">
        <v>12614</v>
      </c>
      <c r="AL17" s="4">
        <v>102443</v>
      </c>
      <c r="AM17" s="4">
        <v>181730</v>
      </c>
      <c r="AN17" s="4">
        <v>24300</v>
      </c>
      <c r="AO17" s="4">
        <v>0</v>
      </c>
      <c r="AP17" s="4">
        <v>0</v>
      </c>
      <c r="AQ17" s="4">
        <v>321087</v>
      </c>
      <c r="AR17" s="4">
        <v>0</v>
      </c>
      <c r="AS17" s="4">
        <v>59290</v>
      </c>
      <c r="AT17" s="4">
        <v>23667</v>
      </c>
      <c r="AU17" s="4">
        <v>44705</v>
      </c>
      <c r="AV17" s="4">
        <v>127662</v>
      </c>
      <c r="AW17" s="4">
        <v>49175</v>
      </c>
      <c r="AX17" s="4">
        <v>0</v>
      </c>
      <c r="AY17" s="4">
        <v>1944</v>
      </c>
      <c r="AZ17" s="4">
        <v>0</v>
      </c>
      <c r="BA17" s="4">
        <v>1944</v>
      </c>
      <c r="BB17" s="4">
        <v>29822</v>
      </c>
      <c r="BC17" s="4">
        <v>0</v>
      </c>
      <c r="BD17" s="4">
        <v>29822</v>
      </c>
      <c r="BE17" s="4">
        <v>0</v>
      </c>
      <c r="BF17" s="4">
        <v>0</v>
      </c>
      <c r="BG17" s="4">
        <v>248</v>
      </c>
      <c r="BH17" s="4">
        <v>0</v>
      </c>
      <c r="BI17" s="4">
        <v>248</v>
      </c>
      <c r="BJ17" s="4">
        <v>529938</v>
      </c>
      <c r="BK17" s="4">
        <v>161207</v>
      </c>
      <c r="BL17" s="4">
        <v>0</v>
      </c>
      <c r="BM17" s="4">
        <v>0</v>
      </c>
      <c r="BN17" s="4">
        <v>0</v>
      </c>
      <c r="BO17" s="4">
        <v>57895</v>
      </c>
      <c r="BP17" s="4">
        <v>219102</v>
      </c>
      <c r="BQ17" s="4">
        <v>0</v>
      </c>
      <c r="BR17" s="4">
        <v>30916</v>
      </c>
      <c r="BS17" s="4">
        <v>16104</v>
      </c>
      <c r="BT17" s="4">
        <v>23875</v>
      </c>
      <c r="BU17" s="4">
        <v>70895</v>
      </c>
      <c r="BV17" s="4">
        <v>1753100</v>
      </c>
      <c r="BW17" s="4">
        <v>0</v>
      </c>
      <c r="BX17" s="4">
        <v>65169</v>
      </c>
      <c r="BY17" s="4">
        <v>0</v>
      </c>
      <c r="BZ17" s="4">
        <v>0</v>
      </c>
      <c r="CA17" s="4">
        <v>65169</v>
      </c>
      <c r="CB17" s="4">
        <v>2590</v>
      </c>
      <c r="CC17" s="4">
        <v>4987</v>
      </c>
      <c r="CD17" s="4">
        <v>11204</v>
      </c>
      <c r="CE17" s="4">
        <v>18781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2127047</v>
      </c>
      <c r="CL17" s="4">
        <v>0</v>
      </c>
      <c r="CM17" s="4">
        <v>184144</v>
      </c>
      <c r="CN17" s="4">
        <v>98267</v>
      </c>
      <c r="CO17" s="4">
        <v>0</v>
      </c>
      <c r="CP17" s="4">
        <v>282411</v>
      </c>
      <c r="CQ17" s="4">
        <v>0</v>
      </c>
      <c r="CR17" s="4">
        <v>64845</v>
      </c>
      <c r="CS17" s="4">
        <v>21085</v>
      </c>
      <c r="CT17" s="4">
        <v>128946</v>
      </c>
      <c r="CU17" s="4">
        <v>214876</v>
      </c>
      <c r="CV17" s="4">
        <v>36151</v>
      </c>
      <c r="CW17" s="4">
        <v>1513</v>
      </c>
      <c r="CX17" s="4">
        <v>57055</v>
      </c>
      <c r="CY17" s="4">
        <v>57055</v>
      </c>
      <c r="CZ17" s="4">
        <v>58462</v>
      </c>
      <c r="DA17" s="4">
        <v>58462</v>
      </c>
      <c r="DB17" s="4">
        <v>0</v>
      </c>
      <c r="DC17" s="4">
        <v>0</v>
      </c>
      <c r="DD17" s="4">
        <v>7533</v>
      </c>
      <c r="DE17" s="4">
        <v>19493</v>
      </c>
      <c r="DF17" s="4">
        <v>27026</v>
      </c>
      <c r="DG17" s="4">
        <v>677494</v>
      </c>
      <c r="DH17" s="4">
        <v>33517</v>
      </c>
      <c r="DI17" s="4">
        <v>663648</v>
      </c>
      <c r="DJ17" s="4">
        <v>336084</v>
      </c>
      <c r="DK17" s="4">
        <v>1033249</v>
      </c>
      <c r="DL17" s="4">
        <v>0</v>
      </c>
      <c r="DM17" s="4">
        <v>209024</v>
      </c>
      <c r="DN17" s="4">
        <v>82495</v>
      </c>
      <c r="DO17" s="4">
        <v>223135</v>
      </c>
      <c r="DP17" s="4">
        <v>514654</v>
      </c>
      <c r="DQ17" s="4">
        <v>0</v>
      </c>
      <c r="DR17" s="4">
        <v>0</v>
      </c>
      <c r="DS17" s="4">
        <v>5851</v>
      </c>
      <c r="DT17" s="4">
        <v>5851</v>
      </c>
      <c r="DU17" s="4">
        <v>186</v>
      </c>
      <c r="DV17" s="4">
        <v>186</v>
      </c>
      <c r="DW17" s="4">
        <v>0</v>
      </c>
      <c r="DX17" s="4">
        <v>3000</v>
      </c>
      <c r="DY17" s="4">
        <v>0</v>
      </c>
      <c r="DZ17" s="4">
        <v>3000</v>
      </c>
      <c r="EA17" s="4">
        <v>1556940</v>
      </c>
      <c r="EB17" s="4">
        <v>481984</v>
      </c>
      <c r="EC17" s="4">
        <v>481984</v>
      </c>
      <c r="ED17" s="4">
        <v>9810</v>
      </c>
      <c r="EE17" s="4">
        <v>97416</v>
      </c>
      <c r="EF17" s="4">
        <v>36741</v>
      </c>
      <c r="EG17" s="4">
        <v>94676</v>
      </c>
      <c r="EH17" s="4">
        <v>238643</v>
      </c>
      <c r="EI17" s="4">
        <v>111880</v>
      </c>
      <c r="EJ17" s="4">
        <v>0</v>
      </c>
      <c r="EK17" s="4">
        <v>11836</v>
      </c>
      <c r="EL17" s="4">
        <v>11836</v>
      </c>
      <c r="EM17" s="4">
        <v>154913</v>
      </c>
      <c r="EN17" s="4">
        <v>154913</v>
      </c>
      <c r="EO17" s="4">
        <v>59519</v>
      </c>
      <c r="EP17" s="4">
        <v>0</v>
      </c>
      <c r="EQ17" s="4">
        <v>7087</v>
      </c>
      <c r="ER17" s="4">
        <v>15957</v>
      </c>
      <c r="ES17" s="4">
        <v>23044</v>
      </c>
      <c r="ET17" s="4">
        <v>1081819</v>
      </c>
      <c r="EU17" s="4">
        <v>3762</v>
      </c>
      <c r="EV17" s="4">
        <v>657867</v>
      </c>
      <c r="EW17" s="4">
        <v>661629</v>
      </c>
      <c r="EX17" s="4">
        <v>0</v>
      </c>
      <c r="EY17" s="4">
        <v>139300</v>
      </c>
      <c r="EZ17" s="4">
        <v>51308</v>
      </c>
      <c r="FA17" s="4">
        <v>198003</v>
      </c>
      <c r="FB17" s="4">
        <v>388611</v>
      </c>
      <c r="FC17" s="4">
        <v>2455</v>
      </c>
      <c r="FD17" s="4">
        <v>375332</v>
      </c>
      <c r="FE17" s="4">
        <v>115259</v>
      </c>
      <c r="FF17" s="4">
        <v>115259</v>
      </c>
      <c r="FG17" s="4">
        <v>522060</v>
      </c>
      <c r="FH17" s="4">
        <v>522060</v>
      </c>
      <c r="FI17" s="4">
        <v>3699</v>
      </c>
      <c r="FJ17" s="4">
        <v>0</v>
      </c>
      <c r="FK17" s="4">
        <v>0</v>
      </c>
      <c r="FL17" s="4">
        <v>0</v>
      </c>
      <c r="FM17" s="4">
        <v>0</v>
      </c>
      <c r="FN17" s="4">
        <v>2069045</v>
      </c>
      <c r="FO17" s="4">
        <v>2127</v>
      </c>
      <c r="FP17" s="4">
        <v>2470</v>
      </c>
      <c r="FQ17" s="4">
        <v>0</v>
      </c>
      <c r="FR17" s="4">
        <v>205025</v>
      </c>
      <c r="FS17" s="4">
        <v>68805</v>
      </c>
      <c r="FT17" s="4">
        <v>0</v>
      </c>
      <c r="FU17" s="4">
        <v>278427</v>
      </c>
      <c r="FV17" s="4">
        <v>0</v>
      </c>
      <c r="FW17" s="4">
        <v>19358</v>
      </c>
      <c r="FX17" s="4">
        <v>21393</v>
      </c>
      <c r="FY17" s="4">
        <v>5849</v>
      </c>
      <c r="FZ17" s="4">
        <v>46600</v>
      </c>
      <c r="GA17" s="4">
        <v>23592</v>
      </c>
      <c r="GB17" s="4">
        <v>9589</v>
      </c>
      <c r="GC17" s="4">
        <v>0</v>
      </c>
      <c r="GD17" s="4">
        <v>0</v>
      </c>
      <c r="GE17" s="4">
        <v>0</v>
      </c>
      <c r="GF17" s="4">
        <v>0</v>
      </c>
      <c r="GG17" s="4">
        <v>16704</v>
      </c>
      <c r="GH17" s="4">
        <v>0</v>
      </c>
      <c r="GI17" s="4">
        <v>0</v>
      </c>
      <c r="GJ17" s="4">
        <v>0</v>
      </c>
      <c r="GK17" s="4">
        <v>0</v>
      </c>
      <c r="GL17" s="4">
        <v>600</v>
      </c>
      <c r="GM17" s="4">
        <v>886</v>
      </c>
      <c r="GN17" s="4">
        <v>0</v>
      </c>
      <c r="GO17" s="4">
        <v>18190</v>
      </c>
      <c r="GP17" s="4">
        <v>49405</v>
      </c>
      <c r="GQ17" s="4">
        <v>0</v>
      </c>
      <c r="GR17" s="4">
        <v>0</v>
      </c>
      <c r="GS17" s="4">
        <v>0</v>
      </c>
      <c r="GT17" s="4">
        <v>104963</v>
      </c>
      <c r="GU17" s="4">
        <v>154368</v>
      </c>
      <c r="GV17" s="4">
        <v>0</v>
      </c>
      <c r="GW17" s="4">
        <v>0</v>
      </c>
      <c r="GX17" s="4">
        <v>0</v>
      </c>
      <c r="GY17" s="4">
        <v>0</v>
      </c>
      <c r="GZ17" s="4">
        <v>0</v>
      </c>
      <c r="HA17" s="4">
        <v>0</v>
      </c>
      <c r="HB17" s="4">
        <v>0</v>
      </c>
      <c r="HC17" s="4">
        <v>530766</v>
      </c>
      <c r="HD17" s="4">
        <v>0</v>
      </c>
      <c r="HE17" s="4">
        <v>0</v>
      </c>
      <c r="HF17" s="4">
        <v>0</v>
      </c>
      <c r="HG17" s="4">
        <v>0</v>
      </c>
      <c r="HH17" s="4">
        <v>0</v>
      </c>
      <c r="HI17" s="4">
        <v>0</v>
      </c>
      <c r="HJ17" s="4">
        <v>0</v>
      </c>
      <c r="HK17" s="4">
        <v>0</v>
      </c>
      <c r="HL17" s="4">
        <v>0</v>
      </c>
      <c r="HM17" s="4">
        <v>10865</v>
      </c>
      <c r="HN17" s="4">
        <v>0</v>
      </c>
      <c r="HO17" s="4">
        <v>0</v>
      </c>
      <c r="HP17" s="4">
        <v>10865</v>
      </c>
      <c r="HQ17" s="4">
        <v>1379</v>
      </c>
      <c r="HR17" s="4">
        <v>1379</v>
      </c>
      <c r="HS17" s="4">
        <v>0</v>
      </c>
      <c r="HT17" s="4">
        <v>0</v>
      </c>
      <c r="HU17" s="4">
        <v>0</v>
      </c>
      <c r="HV17" s="4">
        <v>0</v>
      </c>
      <c r="HW17" s="4">
        <v>12244</v>
      </c>
      <c r="HX17" s="4">
        <v>19519193</v>
      </c>
    </row>
    <row r="18" spans="3:232" ht="15" x14ac:dyDescent="0.3">
      <c r="C18" s="3" t="s">
        <v>167</v>
      </c>
      <c r="D18" s="26" t="s">
        <v>168</v>
      </c>
      <c r="E18" s="27"/>
      <c r="F18" s="28"/>
      <c r="G18" s="4">
        <v>181065</v>
      </c>
      <c r="H18" s="29">
        <v>7298201</v>
      </c>
      <c r="I18" s="28"/>
      <c r="J18" s="4">
        <v>74615</v>
      </c>
      <c r="K18" s="4">
        <v>1242874</v>
      </c>
      <c r="L18" s="4">
        <v>8796755</v>
      </c>
      <c r="M18" s="4">
        <v>89975</v>
      </c>
      <c r="N18" s="4">
        <v>1756928</v>
      </c>
      <c r="O18" s="4">
        <v>650717</v>
      </c>
      <c r="P18" s="4">
        <v>1019442</v>
      </c>
      <c r="Q18" s="4">
        <v>3517063</v>
      </c>
      <c r="R18" s="4">
        <v>186179</v>
      </c>
      <c r="S18" s="4">
        <v>0</v>
      </c>
      <c r="T18" s="4">
        <v>116582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116582</v>
      </c>
      <c r="AA18" s="4">
        <v>758014</v>
      </c>
      <c r="AB18" s="4">
        <v>79226</v>
      </c>
      <c r="AC18" s="4">
        <v>0</v>
      </c>
      <c r="AD18" s="4">
        <v>837241</v>
      </c>
      <c r="AE18" s="4">
        <v>3842</v>
      </c>
      <c r="AF18" s="4">
        <v>0</v>
      </c>
      <c r="AG18" s="4">
        <v>2628</v>
      </c>
      <c r="AH18" s="4">
        <v>43114</v>
      </c>
      <c r="AI18" s="4">
        <v>45743</v>
      </c>
      <c r="AJ18" s="4">
        <v>13503409</v>
      </c>
      <c r="AK18" s="4">
        <v>99263</v>
      </c>
      <c r="AL18" s="4">
        <v>557590</v>
      </c>
      <c r="AM18" s="4">
        <v>119326</v>
      </c>
      <c r="AN18" s="4">
        <v>126924</v>
      </c>
      <c r="AO18" s="4">
        <v>0</v>
      </c>
      <c r="AP18" s="4">
        <v>42367</v>
      </c>
      <c r="AQ18" s="4">
        <v>945471</v>
      </c>
      <c r="AR18" s="4">
        <v>23924</v>
      </c>
      <c r="AS18" s="4">
        <v>186342</v>
      </c>
      <c r="AT18" s="4">
        <v>70535</v>
      </c>
      <c r="AU18" s="4">
        <v>76519</v>
      </c>
      <c r="AV18" s="4">
        <v>357321</v>
      </c>
      <c r="AW18" s="4">
        <v>12406</v>
      </c>
      <c r="AX18" s="4">
        <v>0</v>
      </c>
      <c r="AY18" s="4">
        <v>3097</v>
      </c>
      <c r="AZ18" s="4">
        <v>0</v>
      </c>
      <c r="BA18" s="4">
        <v>3097</v>
      </c>
      <c r="BB18" s="4">
        <v>23463</v>
      </c>
      <c r="BC18" s="4">
        <v>0</v>
      </c>
      <c r="BD18" s="4">
        <v>23463</v>
      </c>
      <c r="BE18" s="4">
        <v>194</v>
      </c>
      <c r="BF18" s="4">
        <v>0</v>
      </c>
      <c r="BG18" s="4">
        <v>0</v>
      </c>
      <c r="BH18" s="4">
        <v>0</v>
      </c>
      <c r="BI18" s="4">
        <v>0</v>
      </c>
      <c r="BJ18" s="4">
        <v>1341955</v>
      </c>
      <c r="BK18" s="4">
        <v>463052</v>
      </c>
      <c r="BL18" s="4">
        <v>119809</v>
      </c>
      <c r="BM18" s="4">
        <v>102710</v>
      </c>
      <c r="BN18" s="4">
        <v>115463</v>
      </c>
      <c r="BO18" s="4">
        <v>0</v>
      </c>
      <c r="BP18" s="4">
        <v>801035</v>
      </c>
      <c r="BQ18" s="4">
        <v>7898</v>
      </c>
      <c r="BR18" s="4">
        <v>174380</v>
      </c>
      <c r="BS18" s="4">
        <v>58049</v>
      </c>
      <c r="BT18" s="4">
        <v>93774</v>
      </c>
      <c r="BU18" s="4">
        <v>334102</v>
      </c>
      <c r="BV18" s="4">
        <v>118092</v>
      </c>
      <c r="BW18" s="4">
        <v>56858</v>
      </c>
      <c r="BX18" s="4">
        <v>93248</v>
      </c>
      <c r="BY18" s="4">
        <v>0</v>
      </c>
      <c r="BZ18" s="4">
        <v>0</v>
      </c>
      <c r="CA18" s="4">
        <v>93248</v>
      </c>
      <c r="CB18" s="4">
        <v>50320</v>
      </c>
      <c r="CC18" s="4">
        <v>0</v>
      </c>
      <c r="CD18" s="4">
        <v>3936</v>
      </c>
      <c r="CE18" s="4">
        <v>54256</v>
      </c>
      <c r="CF18" s="4">
        <v>0</v>
      </c>
      <c r="CG18" s="4">
        <v>0</v>
      </c>
      <c r="CH18" s="4">
        <v>0</v>
      </c>
      <c r="CI18" s="4">
        <v>0</v>
      </c>
      <c r="CJ18" s="4">
        <v>0</v>
      </c>
      <c r="CK18" s="4">
        <v>1457594</v>
      </c>
      <c r="CL18" s="4">
        <v>0</v>
      </c>
      <c r="CM18" s="4">
        <v>183750</v>
      </c>
      <c r="CN18" s="4">
        <v>0</v>
      </c>
      <c r="CO18" s="4">
        <v>55084</v>
      </c>
      <c r="CP18" s="4">
        <v>238834</v>
      </c>
      <c r="CQ18" s="4">
        <v>2079</v>
      </c>
      <c r="CR18" s="4">
        <v>41009</v>
      </c>
      <c r="CS18" s="4">
        <v>16887</v>
      </c>
      <c r="CT18" s="4">
        <v>48558</v>
      </c>
      <c r="CU18" s="4">
        <v>108533</v>
      </c>
      <c r="CV18" s="4">
        <v>43175</v>
      </c>
      <c r="CW18" s="4">
        <v>0</v>
      </c>
      <c r="CX18" s="4">
        <v>48521</v>
      </c>
      <c r="CY18" s="4">
        <v>48521</v>
      </c>
      <c r="CZ18" s="4">
        <v>13574</v>
      </c>
      <c r="DA18" s="4">
        <v>13574</v>
      </c>
      <c r="DB18" s="4">
        <v>0</v>
      </c>
      <c r="DC18" s="4">
        <v>0</v>
      </c>
      <c r="DD18" s="4">
        <v>14086</v>
      </c>
      <c r="DE18" s="4">
        <v>0</v>
      </c>
      <c r="DF18" s="4">
        <v>14086</v>
      </c>
      <c r="DG18" s="4">
        <v>466725</v>
      </c>
      <c r="DH18" s="4">
        <v>0</v>
      </c>
      <c r="DI18" s="4">
        <v>665234</v>
      </c>
      <c r="DJ18" s="4">
        <v>316729</v>
      </c>
      <c r="DK18" s="4">
        <v>981963</v>
      </c>
      <c r="DL18" s="4">
        <v>9155</v>
      </c>
      <c r="DM18" s="4">
        <v>193121</v>
      </c>
      <c r="DN18" s="4">
        <v>73544</v>
      </c>
      <c r="DO18" s="4">
        <v>65960</v>
      </c>
      <c r="DP18" s="4">
        <v>341781</v>
      </c>
      <c r="DQ18" s="4">
        <v>0</v>
      </c>
      <c r="DR18" s="4">
        <v>0</v>
      </c>
      <c r="DS18" s="4">
        <v>8875</v>
      </c>
      <c r="DT18" s="4">
        <v>8875</v>
      </c>
      <c r="DU18" s="4">
        <v>11013</v>
      </c>
      <c r="DV18" s="4">
        <v>11013</v>
      </c>
      <c r="DW18" s="4">
        <v>0</v>
      </c>
      <c r="DX18" s="4">
        <v>0</v>
      </c>
      <c r="DY18" s="4">
        <v>0</v>
      </c>
      <c r="DZ18" s="4">
        <v>0</v>
      </c>
      <c r="EA18" s="4">
        <v>1343633</v>
      </c>
      <c r="EB18" s="4">
        <v>650427</v>
      </c>
      <c r="EC18" s="4">
        <v>650427</v>
      </c>
      <c r="ED18" s="4">
        <v>6034</v>
      </c>
      <c r="EE18" s="4">
        <v>120774</v>
      </c>
      <c r="EF18" s="4">
        <v>48209</v>
      </c>
      <c r="EG18" s="4">
        <v>53544</v>
      </c>
      <c r="EH18" s="4">
        <v>228561</v>
      </c>
      <c r="EI18" s="4">
        <v>153958</v>
      </c>
      <c r="EJ18" s="4">
        <v>0</v>
      </c>
      <c r="EK18" s="4">
        <v>94564</v>
      </c>
      <c r="EL18" s="4">
        <v>94564</v>
      </c>
      <c r="EM18" s="4">
        <v>120431</v>
      </c>
      <c r="EN18" s="4">
        <v>120431</v>
      </c>
      <c r="EO18" s="4">
        <v>6658</v>
      </c>
      <c r="EP18" s="4">
        <v>0</v>
      </c>
      <c r="EQ18" s="4">
        <v>69</v>
      </c>
      <c r="ER18" s="4">
        <v>97</v>
      </c>
      <c r="ES18" s="4">
        <v>166</v>
      </c>
      <c r="ET18" s="4">
        <v>1254769</v>
      </c>
      <c r="EU18" s="4">
        <v>0</v>
      </c>
      <c r="EV18" s="4">
        <v>1006253</v>
      </c>
      <c r="EW18" s="4">
        <v>1006253</v>
      </c>
      <c r="EX18" s="4">
        <v>9865</v>
      </c>
      <c r="EY18" s="4">
        <v>216235</v>
      </c>
      <c r="EZ18" s="4">
        <v>74363</v>
      </c>
      <c r="FA18" s="4">
        <v>123791</v>
      </c>
      <c r="FB18" s="4">
        <v>424255</v>
      </c>
      <c r="FC18" s="4">
        <v>0</v>
      </c>
      <c r="FD18" s="4">
        <v>523961</v>
      </c>
      <c r="FE18" s="4">
        <v>67363</v>
      </c>
      <c r="FF18" s="4">
        <v>67363</v>
      </c>
      <c r="FG18" s="4">
        <v>1334680</v>
      </c>
      <c r="FH18" s="4">
        <v>1334680</v>
      </c>
      <c r="FI18" s="4">
        <v>159</v>
      </c>
      <c r="FJ18" s="4">
        <v>0</v>
      </c>
      <c r="FK18" s="4">
        <v>0</v>
      </c>
      <c r="FL18" s="4">
        <v>0</v>
      </c>
      <c r="FM18" s="4">
        <v>0</v>
      </c>
      <c r="FN18" s="4">
        <v>3356672</v>
      </c>
      <c r="FO18" s="4">
        <v>0</v>
      </c>
      <c r="FP18" s="4">
        <v>0</v>
      </c>
      <c r="FQ18" s="4">
        <v>86961</v>
      </c>
      <c r="FR18" s="4">
        <v>328732</v>
      </c>
      <c r="FS18" s="4">
        <v>80012</v>
      </c>
      <c r="FT18" s="4">
        <v>18663</v>
      </c>
      <c r="FU18" s="4">
        <v>514369</v>
      </c>
      <c r="FV18" s="4">
        <v>5058</v>
      </c>
      <c r="FW18" s="4">
        <v>101280</v>
      </c>
      <c r="FX18" s="4">
        <v>36141</v>
      </c>
      <c r="FY18" s="4">
        <v>116285</v>
      </c>
      <c r="FZ18" s="4">
        <v>258767</v>
      </c>
      <c r="GA18" s="4">
        <v>3349</v>
      </c>
      <c r="GB18" s="4">
        <v>3017</v>
      </c>
      <c r="GC18" s="4">
        <v>0</v>
      </c>
      <c r="GD18" s="4">
        <v>0</v>
      </c>
      <c r="GE18" s="4">
        <v>0</v>
      </c>
      <c r="GF18" s="4">
        <v>0</v>
      </c>
      <c r="GG18" s="4">
        <v>0</v>
      </c>
      <c r="GH18" s="4">
        <v>0</v>
      </c>
      <c r="GI18" s="4">
        <v>0</v>
      </c>
      <c r="GJ18" s="4">
        <v>12370</v>
      </c>
      <c r="GK18" s="4">
        <v>0</v>
      </c>
      <c r="GL18" s="4">
        <v>43</v>
      </c>
      <c r="GM18" s="4">
        <v>25825</v>
      </c>
      <c r="GN18" s="4">
        <v>0</v>
      </c>
      <c r="GO18" s="4">
        <v>38239</v>
      </c>
      <c r="GP18" s="4">
        <v>60944</v>
      </c>
      <c r="GQ18" s="4">
        <v>6899</v>
      </c>
      <c r="GR18" s="4">
        <v>5727</v>
      </c>
      <c r="GS18" s="4">
        <v>0</v>
      </c>
      <c r="GT18" s="4">
        <v>44160</v>
      </c>
      <c r="GU18" s="4">
        <v>117731</v>
      </c>
      <c r="GV18" s="4">
        <v>0</v>
      </c>
      <c r="GW18" s="4">
        <v>1605</v>
      </c>
      <c r="GX18" s="4">
        <v>0</v>
      </c>
      <c r="GY18" s="4">
        <v>1605</v>
      </c>
      <c r="GZ18" s="4">
        <v>0</v>
      </c>
      <c r="HA18" s="4">
        <v>0</v>
      </c>
      <c r="HB18" s="4">
        <v>0</v>
      </c>
      <c r="HC18" s="4">
        <v>937080</v>
      </c>
      <c r="HD18" s="4">
        <v>534692</v>
      </c>
      <c r="HE18" s="4">
        <v>534692</v>
      </c>
      <c r="HF18" s="4">
        <v>5383</v>
      </c>
      <c r="HG18" s="4">
        <v>78724</v>
      </c>
      <c r="HH18" s="4">
        <v>39900</v>
      </c>
      <c r="HI18" s="4">
        <v>60516</v>
      </c>
      <c r="HJ18" s="4">
        <v>184524</v>
      </c>
      <c r="HK18" s="4">
        <v>66897</v>
      </c>
      <c r="HL18" s="4">
        <v>0</v>
      </c>
      <c r="HM18" s="4">
        <v>14171</v>
      </c>
      <c r="HN18" s="4">
        <v>0</v>
      </c>
      <c r="HO18" s="4">
        <v>0</v>
      </c>
      <c r="HP18" s="4">
        <v>14171</v>
      </c>
      <c r="HQ18" s="4">
        <v>34772</v>
      </c>
      <c r="HR18" s="4">
        <v>34772</v>
      </c>
      <c r="HS18" s="4">
        <v>0</v>
      </c>
      <c r="HT18" s="4">
        <v>0</v>
      </c>
      <c r="HU18" s="4">
        <v>0</v>
      </c>
      <c r="HV18" s="4">
        <v>0</v>
      </c>
      <c r="HW18" s="4">
        <v>835059</v>
      </c>
      <c r="HX18" s="4">
        <v>24496900</v>
      </c>
    </row>
    <row r="19" spans="3:232" ht="15" x14ac:dyDescent="0.3">
      <c r="C19" s="3" t="s">
        <v>169</v>
      </c>
      <c r="D19" s="26" t="s">
        <v>170</v>
      </c>
      <c r="E19" s="27"/>
      <c r="F19" s="28"/>
      <c r="G19" s="4">
        <v>1233185</v>
      </c>
      <c r="H19" s="29">
        <v>228106235</v>
      </c>
      <c r="I19" s="28"/>
      <c r="J19" s="4">
        <v>4919537</v>
      </c>
      <c r="K19" s="4">
        <v>22510147</v>
      </c>
      <c r="L19" s="4">
        <v>256769106</v>
      </c>
      <c r="M19" s="4">
        <v>4157812</v>
      </c>
      <c r="N19" s="4">
        <v>50749744</v>
      </c>
      <c r="O19" s="4">
        <v>19022167</v>
      </c>
      <c r="P19" s="4">
        <v>40876959</v>
      </c>
      <c r="Q19" s="4">
        <v>114806684</v>
      </c>
      <c r="R19" s="4">
        <v>1366532</v>
      </c>
      <c r="S19" s="4">
        <v>169325</v>
      </c>
      <c r="T19" s="4">
        <v>718509</v>
      </c>
      <c r="U19" s="4">
        <v>688</v>
      </c>
      <c r="V19" s="4">
        <v>0</v>
      </c>
      <c r="W19" s="4">
        <v>0</v>
      </c>
      <c r="X19" s="4">
        <v>12581</v>
      </c>
      <c r="Y19" s="4">
        <v>721</v>
      </c>
      <c r="Z19" s="4">
        <v>732501</v>
      </c>
      <c r="AA19" s="4">
        <v>15870446</v>
      </c>
      <c r="AB19" s="4">
        <v>816122</v>
      </c>
      <c r="AC19" s="4">
        <v>0</v>
      </c>
      <c r="AD19" s="4">
        <v>16686568</v>
      </c>
      <c r="AE19" s="4">
        <v>1525852</v>
      </c>
      <c r="AF19" s="4">
        <v>0</v>
      </c>
      <c r="AG19" s="4">
        <v>67990</v>
      </c>
      <c r="AH19" s="4">
        <v>4725</v>
      </c>
      <c r="AI19" s="4">
        <v>72715</v>
      </c>
      <c r="AJ19" s="4">
        <v>392129285</v>
      </c>
      <c r="AK19" s="4">
        <v>8409140</v>
      </c>
      <c r="AL19" s="4">
        <v>7177187</v>
      </c>
      <c r="AM19" s="4">
        <v>11948001</v>
      </c>
      <c r="AN19" s="4">
        <v>10380982</v>
      </c>
      <c r="AO19" s="4">
        <v>3590602</v>
      </c>
      <c r="AP19" s="4">
        <v>3078750</v>
      </c>
      <c r="AQ19" s="4">
        <v>44584666</v>
      </c>
      <c r="AR19" s="4">
        <v>657933</v>
      </c>
      <c r="AS19" s="4">
        <v>8614330</v>
      </c>
      <c r="AT19" s="4">
        <v>3301353</v>
      </c>
      <c r="AU19" s="4">
        <v>7067547</v>
      </c>
      <c r="AV19" s="4">
        <v>19641163</v>
      </c>
      <c r="AW19" s="4">
        <v>1000251</v>
      </c>
      <c r="AX19" s="4">
        <v>10818</v>
      </c>
      <c r="AY19" s="4">
        <v>243319</v>
      </c>
      <c r="AZ19" s="4">
        <v>30</v>
      </c>
      <c r="BA19" s="4">
        <v>243349</v>
      </c>
      <c r="BB19" s="4">
        <v>418081</v>
      </c>
      <c r="BC19" s="4">
        <v>0</v>
      </c>
      <c r="BD19" s="4">
        <v>418081</v>
      </c>
      <c r="BE19" s="4">
        <v>0</v>
      </c>
      <c r="BF19" s="4">
        <v>0</v>
      </c>
      <c r="BG19" s="4">
        <v>18674</v>
      </c>
      <c r="BH19" s="4">
        <v>32380</v>
      </c>
      <c r="BI19" s="4">
        <v>51055</v>
      </c>
      <c r="BJ19" s="4">
        <v>65949385</v>
      </c>
      <c r="BK19" s="4">
        <v>20148620</v>
      </c>
      <c r="BL19" s="4">
        <v>3595970</v>
      </c>
      <c r="BM19" s="4">
        <v>2123517</v>
      </c>
      <c r="BN19" s="4">
        <v>2586916</v>
      </c>
      <c r="BO19" s="4">
        <v>2023578</v>
      </c>
      <c r="BP19" s="4">
        <v>30478603</v>
      </c>
      <c r="BQ19" s="4">
        <v>405317</v>
      </c>
      <c r="BR19" s="4">
        <v>6198214</v>
      </c>
      <c r="BS19" s="4">
        <v>2253817</v>
      </c>
      <c r="BT19" s="4">
        <v>4418209</v>
      </c>
      <c r="BU19" s="4">
        <v>13275558</v>
      </c>
      <c r="BV19" s="4">
        <v>2391367</v>
      </c>
      <c r="BW19" s="4">
        <v>6801</v>
      </c>
      <c r="BX19" s="4">
        <v>786743</v>
      </c>
      <c r="BY19" s="4">
        <v>0</v>
      </c>
      <c r="BZ19" s="4">
        <v>0</v>
      </c>
      <c r="CA19" s="4">
        <v>786743</v>
      </c>
      <c r="CB19" s="4">
        <v>1668018</v>
      </c>
      <c r="CC19" s="4">
        <v>8415</v>
      </c>
      <c r="CD19" s="4">
        <v>234824</v>
      </c>
      <c r="CE19" s="4">
        <v>1911257</v>
      </c>
      <c r="CF19" s="4">
        <v>7492</v>
      </c>
      <c r="CG19" s="4">
        <v>0</v>
      </c>
      <c r="CH19" s="4">
        <v>96041</v>
      </c>
      <c r="CI19" s="4">
        <v>363</v>
      </c>
      <c r="CJ19" s="4">
        <v>96405</v>
      </c>
      <c r="CK19" s="4">
        <v>48954230</v>
      </c>
      <c r="CL19" s="4">
        <v>175590</v>
      </c>
      <c r="CM19" s="4">
        <v>1125347</v>
      </c>
      <c r="CN19" s="4">
        <v>1635490</v>
      </c>
      <c r="CO19" s="4">
        <v>420713</v>
      </c>
      <c r="CP19" s="4">
        <v>3357141</v>
      </c>
      <c r="CQ19" s="4">
        <v>33494</v>
      </c>
      <c r="CR19" s="4">
        <v>696531</v>
      </c>
      <c r="CS19" s="4">
        <v>222507</v>
      </c>
      <c r="CT19" s="4">
        <v>504298</v>
      </c>
      <c r="CU19" s="4">
        <v>1456832</v>
      </c>
      <c r="CV19" s="4">
        <v>179226</v>
      </c>
      <c r="CW19" s="4">
        <v>86141</v>
      </c>
      <c r="CX19" s="4">
        <v>1330994</v>
      </c>
      <c r="CY19" s="4">
        <v>1330994</v>
      </c>
      <c r="CZ19" s="4">
        <v>110611</v>
      </c>
      <c r="DA19" s="4">
        <v>110611</v>
      </c>
      <c r="DB19" s="4">
        <v>0</v>
      </c>
      <c r="DC19" s="4">
        <v>1500</v>
      </c>
      <c r="DD19" s="4">
        <v>53517</v>
      </c>
      <c r="DE19" s="4">
        <v>15036</v>
      </c>
      <c r="DF19" s="4">
        <v>70054</v>
      </c>
      <c r="DG19" s="4">
        <v>6591001</v>
      </c>
      <c r="DH19" s="4">
        <v>0</v>
      </c>
      <c r="DI19" s="4">
        <v>24856356</v>
      </c>
      <c r="DJ19" s="4">
        <v>7671924</v>
      </c>
      <c r="DK19" s="4">
        <v>32528281</v>
      </c>
      <c r="DL19" s="4">
        <v>383931</v>
      </c>
      <c r="DM19" s="4">
        <v>7106297</v>
      </c>
      <c r="DN19" s="4">
        <v>2410737</v>
      </c>
      <c r="DO19" s="4">
        <v>4857378</v>
      </c>
      <c r="DP19" s="4">
        <v>14758345</v>
      </c>
      <c r="DQ19" s="4">
        <v>80829</v>
      </c>
      <c r="DR19" s="4">
        <v>0</v>
      </c>
      <c r="DS19" s="4">
        <v>113751</v>
      </c>
      <c r="DT19" s="4">
        <v>113751</v>
      </c>
      <c r="DU19" s="4">
        <v>63542</v>
      </c>
      <c r="DV19" s="4">
        <v>63542</v>
      </c>
      <c r="DW19" s="4">
        <v>0</v>
      </c>
      <c r="DX19" s="4">
        <v>1759</v>
      </c>
      <c r="DY19" s="4">
        <v>0</v>
      </c>
      <c r="DZ19" s="4">
        <v>1759</v>
      </c>
      <c r="EA19" s="4">
        <v>47546509</v>
      </c>
      <c r="EB19" s="4">
        <v>8741216</v>
      </c>
      <c r="EC19" s="4">
        <v>8741216</v>
      </c>
      <c r="ED19" s="4">
        <v>107188</v>
      </c>
      <c r="EE19" s="4">
        <v>1885002</v>
      </c>
      <c r="EF19" s="4">
        <v>640478</v>
      </c>
      <c r="EG19" s="4">
        <v>1384835</v>
      </c>
      <c r="EH19" s="4">
        <v>4017505</v>
      </c>
      <c r="EI19" s="4">
        <v>1956631</v>
      </c>
      <c r="EJ19" s="4">
        <v>22230</v>
      </c>
      <c r="EK19" s="4">
        <v>476986</v>
      </c>
      <c r="EL19" s="4">
        <v>476986</v>
      </c>
      <c r="EM19" s="4">
        <v>1341352</v>
      </c>
      <c r="EN19" s="4">
        <v>1341352</v>
      </c>
      <c r="EO19" s="4">
        <v>0</v>
      </c>
      <c r="EP19" s="4">
        <v>0</v>
      </c>
      <c r="EQ19" s="4">
        <v>15213</v>
      </c>
      <c r="ER19" s="4">
        <v>0</v>
      </c>
      <c r="ES19" s="4">
        <v>15213</v>
      </c>
      <c r="ET19" s="4">
        <v>16571136</v>
      </c>
      <c r="EU19" s="4">
        <v>4111074</v>
      </c>
      <c r="EV19" s="4">
        <v>31750619</v>
      </c>
      <c r="EW19" s="4">
        <v>35861693</v>
      </c>
      <c r="EX19" s="4">
        <v>362326</v>
      </c>
      <c r="EY19" s="4">
        <v>7034390</v>
      </c>
      <c r="EZ19" s="4">
        <v>2641947</v>
      </c>
      <c r="FA19" s="4">
        <v>7133956</v>
      </c>
      <c r="FB19" s="4">
        <v>17172621</v>
      </c>
      <c r="FC19" s="4">
        <v>1549400</v>
      </c>
      <c r="FD19" s="4">
        <v>6701943</v>
      </c>
      <c r="FE19" s="4">
        <v>1393722</v>
      </c>
      <c r="FF19" s="4">
        <v>1393722</v>
      </c>
      <c r="FG19" s="4">
        <v>20030384</v>
      </c>
      <c r="FH19" s="4">
        <v>20030384</v>
      </c>
      <c r="FI19" s="4">
        <v>110859</v>
      </c>
      <c r="FJ19" s="4">
        <v>0</v>
      </c>
      <c r="FK19" s="4">
        <v>23214</v>
      </c>
      <c r="FL19" s="4">
        <v>0</v>
      </c>
      <c r="FM19" s="4">
        <v>23214</v>
      </c>
      <c r="FN19" s="4">
        <v>82843839</v>
      </c>
      <c r="FO19" s="4">
        <v>112403</v>
      </c>
      <c r="FP19" s="4">
        <v>203505</v>
      </c>
      <c r="FQ19" s="4">
        <v>528987</v>
      </c>
      <c r="FR19" s="4">
        <v>6588261</v>
      </c>
      <c r="FS19" s="4">
        <v>648627</v>
      </c>
      <c r="FT19" s="4">
        <v>131304</v>
      </c>
      <c r="FU19" s="4">
        <v>8213089</v>
      </c>
      <c r="FV19" s="4">
        <v>88737</v>
      </c>
      <c r="FW19" s="4">
        <v>1665830</v>
      </c>
      <c r="FX19" s="4">
        <v>602469</v>
      </c>
      <c r="FY19" s="4">
        <v>1556606</v>
      </c>
      <c r="FZ19" s="4">
        <v>3913644</v>
      </c>
      <c r="GA19" s="4">
        <v>4073</v>
      </c>
      <c r="GB19" s="4">
        <v>120763</v>
      </c>
      <c r="GC19" s="4">
        <v>3621</v>
      </c>
      <c r="GD19" s="4">
        <v>80519</v>
      </c>
      <c r="GE19" s="4">
        <v>0</v>
      </c>
      <c r="GF19" s="4">
        <v>0</v>
      </c>
      <c r="GG19" s="4">
        <v>0</v>
      </c>
      <c r="GH19" s="4">
        <v>0</v>
      </c>
      <c r="GI19" s="4">
        <v>0</v>
      </c>
      <c r="GJ19" s="4">
        <v>103345</v>
      </c>
      <c r="GK19" s="4">
        <v>0</v>
      </c>
      <c r="GL19" s="4">
        <v>8606</v>
      </c>
      <c r="GM19" s="4">
        <v>1205</v>
      </c>
      <c r="GN19" s="4">
        <v>0</v>
      </c>
      <c r="GO19" s="4">
        <v>197299</v>
      </c>
      <c r="GP19" s="4">
        <v>1109210</v>
      </c>
      <c r="GQ19" s="4">
        <v>889</v>
      </c>
      <c r="GR19" s="4">
        <v>13389</v>
      </c>
      <c r="GS19" s="4">
        <v>0</v>
      </c>
      <c r="GT19" s="4">
        <v>882131</v>
      </c>
      <c r="GU19" s="4">
        <v>2005621</v>
      </c>
      <c r="GV19" s="4">
        <v>0</v>
      </c>
      <c r="GW19" s="4">
        <v>0</v>
      </c>
      <c r="GX19" s="4">
        <v>0</v>
      </c>
      <c r="GY19" s="4">
        <v>0</v>
      </c>
      <c r="GZ19" s="4">
        <v>853</v>
      </c>
      <c r="HA19" s="4">
        <v>0</v>
      </c>
      <c r="HB19" s="4">
        <v>853</v>
      </c>
      <c r="HC19" s="4">
        <v>14455344</v>
      </c>
      <c r="HD19" s="4">
        <v>0</v>
      </c>
      <c r="HE19" s="4">
        <v>0</v>
      </c>
      <c r="HF19" s="4">
        <v>0</v>
      </c>
      <c r="HG19" s="4">
        <v>0</v>
      </c>
      <c r="HH19" s="4">
        <v>0</v>
      </c>
      <c r="HI19" s="4">
        <v>0</v>
      </c>
      <c r="HJ19" s="4">
        <v>0</v>
      </c>
      <c r="HK19" s="4">
        <v>0</v>
      </c>
      <c r="HL19" s="4">
        <v>0</v>
      </c>
      <c r="HM19" s="4">
        <v>0</v>
      </c>
      <c r="HN19" s="4">
        <v>0</v>
      </c>
      <c r="HO19" s="4">
        <v>0</v>
      </c>
      <c r="HP19" s="4">
        <v>0</v>
      </c>
      <c r="HQ19" s="4">
        <v>0</v>
      </c>
      <c r="HR19" s="4">
        <v>0</v>
      </c>
      <c r="HS19" s="4">
        <v>0</v>
      </c>
      <c r="HT19" s="4">
        <v>0</v>
      </c>
      <c r="HU19" s="4">
        <v>0</v>
      </c>
      <c r="HV19" s="4">
        <v>0</v>
      </c>
      <c r="HW19" s="4">
        <v>0</v>
      </c>
      <c r="HX19" s="4">
        <v>675040733</v>
      </c>
    </row>
    <row r="20" spans="3:232" ht="15" x14ac:dyDescent="0.3">
      <c r="C20" s="3" t="s">
        <v>171</v>
      </c>
      <c r="D20" s="26" t="s">
        <v>172</v>
      </c>
      <c r="E20" s="27"/>
      <c r="F20" s="28"/>
      <c r="G20" s="4">
        <v>571406</v>
      </c>
      <c r="H20" s="29">
        <v>39821488</v>
      </c>
      <c r="I20" s="28"/>
      <c r="J20" s="4">
        <v>122</v>
      </c>
      <c r="K20" s="4">
        <v>7961193</v>
      </c>
      <c r="L20" s="4">
        <v>48354210</v>
      </c>
      <c r="M20" s="4">
        <v>445352</v>
      </c>
      <c r="N20" s="4">
        <v>8623651</v>
      </c>
      <c r="O20" s="4">
        <v>3599722</v>
      </c>
      <c r="P20" s="4">
        <v>8580349</v>
      </c>
      <c r="Q20" s="4">
        <v>21249077</v>
      </c>
      <c r="R20" s="4">
        <v>14375350</v>
      </c>
      <c r="S20" s="4">
        <v>85192</v>
      </c>
      <c r="T20" s="4">
        <v>33850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33850</v>
      </c>
      <c r="AA20" s="4">
        <v>3180557</v>
      </c>
      <c r="AB20" s="4">
        <v>1654127</v>
      </c>
      <c r="AC20" s="4">
        <v>0</v>
      </c>
      <c r="AD20" s="4">
        <v>4834685</v>
      </c>
      <c r="AE20" s="4">
        <v>1096804</v>
      </c>
      <c r="AF20" s="4">
        <v>-322</v>
      </c>
      <c r="AG20" s="4">
        <v>4560</v>
      </c>
      <c r="AH20" s="4">
        <v>126018</v>
      </c>
      <c r="AI20" s="4">
        <v>130256</v>
      </c>
      <c r="AJ20" s="4">
        <v>90159428</v>
      </c>
      <c r="AK20" s="4">
        <v>0</v>
      </c>
      <c r="AL20" s="4">
        <v>833173</v>
      </c>
      <c r="AM20" s="4">
        <v>1703104</v>
      </c>
      <c r="AN20" s="4">
        <v>1254672</v>
      </c>
      <c r="AO20" s="4">
        <v>601963</v>
      </c>
      <c r="AP20" s="4">
        <v>322165</v>
      </c>
      <c r="AQ20" s="4">
        <v>4715079</v>
      </c>
      <c r="AR20" s="4">
        <v>42469</v>
      </c>
      <c r="AS20" s="4">
        <v>1010963</v>
      </c>
      <c r="AT20" s="4">
        <v>348659</v>
      </c>
      <c r="AU20" s="4">
        <v>1015444</v>
      </c>
      <c r="AV20" s="4">
        <v>2417537</v>
      </c>
      <c r="AW20" s="4">
        <v>26022</v>
      </c>
      <c r="AX20" s="4">
        <v>0</v>
      </c>
      <c r="AY20" s="4">
        <v>30991</v>
      </c>
      <c r="AZ20" s="4">
        <v>0</v>
      </c>
      <c r="BA20" s="4">
        <v>30991</v>
      </c>
      <c r="BB20" s="4">
        <v>37387</v>
      </c>
      <c r="BC20" s="4">
        <v>52</v>
      </c>
      <c r="BD20" s="4">
        <v>37440</v>
      </c>
      <c r="BE20" s="4">
        <v>577</v>
      </c>
      <c r="BF20" s="4">
        <v>0</v>
      </c>
      <c r="BG20" s="4">
        <v>2509</v>
      </c>
      <c r="BH20" s="4">
        <v>0</v>
      </c>
      <c r="BI20" s="4">
        <v>2509</v>
      </c>
      <c r="BJ20" s="4">
        <v>7230156</v>
      </c>
      <c r="BK20" s="4">
        <v>2077933</v>
      </c>
      <c r="BL20" s="4">
        <v>645022</v>
      </c>
      <c r="BM20" s="4">
        <v>222329</v>
      </c>
      <c r="BN20" s="4">
        <v>176064</v>
      </c>
      <c r="BO20" s="4">
        <v>216396</v>
      </c>
      <c r="BP20" s="4">
        <v>3337746</v>
      </c>
      <c r="BQ20" s="4">
        <v>8497</v>
      </c>
      <c r="BR20" s="4">
        <v>786190</v>
      </c>
      <c r="BS20" s="4">
        <v>277432</v>
      </c>
      <c r="BT20" s="4">
        <v>474956</v>
      </c>
      <c r="BU20" s="4">
        <v>1547077</v>
      </c>
      <c r="BV20" s="4">
        <v>1304132</v>
      </c>
      <c r="BW20" s="4">
        <v>0</v>
      </c>
      <c r="BX20" s="4">
        <v>430644</v>
      </c>
      <c r="BY20" s="4">
        <v>0</v>
      </c>
      <c r="BZ20" s="4">
        <v>0</v>
      </c>
      <c r="CA20" s="4">
        <v>430644</v>
      </c>
      <c r="CB20" s="4">
        <v>305290</v>
      </c>
      <c r="CC20" s="4">
        <v>0</v>
      </c>
      <c r="CD20" s="4">
        <v>99736</v>
      </c>
      <c r="CE20" s="4">
        <v>405026</v>
      </c>
      <c r="CF20" s="4">
        <v>4637</v>
      </c>
      <c r="CG20" s="4">
        <v>0</v>
      </c>
      <c r="CH20" s="4">
        <v>5455</v>
      </c>
      <c r="CI20" s="4">
        <v>0</v>
      </c>
      <c r="CJ20" s="4">
        <v>5455</v>
      </c>
      <c r="CK20" s="4">
        <v>7034721</v>
      </c>
      <c r="CL20" s="4">
        <v>0</v>
      </c>
      <c r="CM20" s="4">
        <v>436749</v>
      </c>
      <c r="CN20" s="4">
        <v>0</v>
      </c>
      <c r="CO20" s="4">
        <v>74980</v>
      </c>
      <c r="CP20" s="4">
        <v>511730</v>
      </c>
      <c r="CQ20" s="4">
        <v>1364</v>
      </c>
      <c r="CR20" s="4">
        <v>104017</v>
      </c>
      <c r="CS20" s="4">
        <v>35874</v>
      </c>
      <c r="CT20" s="4">
        <v>80449</v>
      </c>
      <c r="CU20" s="4">
        <v>221705</v>
      </c>
      <c r="CV20" s="4">
        <v>230781</v>
      </c>
      <c r="CW20" s="4">
        <v>0</v>
      </c>
      <c r="CX20" s="4">
        <v>283512</v>
      </c>
      <c r="CY20" s="4">
        <v>283512</v>
      </c>
      <c r="CZ20" s="4">
        <v>40296</v>
      </c>
      <c r="DA20" s="4">
        <v>40296</v>
      </c>
      <c r="DB20" s="4">
        <v>18803</v>
      </c>
      <c r="DC20" s="4">
        <v>0</v>
      </c>
      <c r="DD20" s="4">
        <v>1959</v>
      </c>
      <c r="DE20" s="4">
        <v>0</v>
      </c>
      <c r="DF20" s="4">
        <v>1959</v>
      </c>
      <c r="DG20" s="4">
        <v>1308788</v>
      </c>
      <c r="DH20" s="4">
        <v>0</v>
      </c>
      <c r="DI20" s="4">
        <v>4412530</v>
      </c>
      <c r="DJ20" s="4">
        <v>1286856</v>
      </c>
      <c r="DK20" s="4">
        <v>5699387</v>
      </c>
      <c r="DL20" s="4">
        <v>28554</v>
      </c>
      <c r="DM20" s="4">
        <v>1225785</v>
      </c>
      <c r="DN20" s="4">
        <v>417839</v>
      </c>
      <c r="DO20" s="4">
        <v>1064668</v>
      </c>
      <c r="DP20" s="4">
        <v>2736847</v>
      </c>
      <c r="DQ20" s="4">
        <v>562</v>
      </c>
      <c r="DR20" s="4">
        <v>0</v>
      </c>
      <c r="DS20" s="4">
        <v>79619</v>
      </c>
      <c r="DT20" s="4">
        <v>79619</v>
      </c>
      <c r="DU20" s="4">
        <v>29255</v>
      </c>
      <c r="DV20" s="4">
        <v>29255</v>
      </c>
      <c r="DW20" s="4">
        <v>579</v>
      </c>
      <c r="DX20" s="4">
        <v>0</v>
      </c>
      <c r="DY20" s="4">
        <v>0</v>
      </c>
      <c r="DZ20" s="4">
        <v>0</v>
      </c>
      <c r="EA20" s="4">
        <v>8546250</v>
      </c>
      <c r="EB20" s="4">
        <v>2010222</v>
      </c>
      <c r="EC20" s="4">
        <v>2010222</v>
      </c>
      <c r="ED20" s="4">
        <v>15057</v>
      </c>
      <c r="EE20" s="4">
        <v>433312</v>
      </c>
      <c r="EF20" s="4">
        <v>148511</v>
      </c>
      <c r="EG20" s="4">
        <v>365754</v>
      </c>
      <c r="EH20" s="4">
        <v>962635</v>
      </c>
      <c r="EI20" s="4">
        <v>8403</v>
      </c>
      <c r="EJ20" s="4">
        <v>0</v>
      </c>
      <c r="EK20" s="4">
        <v>32160</v>
      </c>
      <c r="EL20" s="4">
        <v>32160</v>
      </c>
      <c r="EM20" s="4">
        <v>242799</v>
      </c>
      <c r="EN20" s="4">
        <v>242799</v>
      </c>
      <c r="EO20" s="4">
        <v>35275</v>
      </c>
      <c r="EP20" s="4">
        <v>0</v>
      </c>
      <c r="EQ20" s="4">
        <v>295</v>
      </c>
      <c r="ER20" s="4">
        <v>0</v>
      </c>
      <c r="ES20" s="4">
        <v>295</v>
      </c>
      <c r="ET20" s="4">
        <v>3291791</v>
      </c>
      <c r="EU20" s="4">
        <v>172625</v>
      </c>
      <c r="EV20" s="4">
        <v>4355575</v>
      </c>
      <c r="EW20" s="4">
        <v>4528200</v>
      </c>
      <c r="EX20" s="4">
        <v>103319</v>
      </c>
      <c r="EY20" s="4">
        <v>880794</v>
      </c>
      <c r="EZ20" s="4">
        <v>334741</v>
      </c>
      <c r="FA20" s="4">
        <v>1022407</v>
      </c>
      <c r="FB20" s="4">
        <v>2341263</v>
      </c>
      <c r="FC20" s="4">
        <v>392701</v>
      </c>
      <c r="FD20" s="4">
        <v>1241849</v>
      </c>
      <c r="FE20" s="4">
        <v>250168</v>
      </c>
      <c r="FF20" s="4">
        <v>250168</v>
      </c>
      <c r="FG20" s="4">
        <v>2397091</v>
      </c>
      <c r="FH20" s="4">
        <v>2397091</v>
      </c>
      <c r="FI20" s="4">
        <v>558618</v>
      </c>
      <c r="FJ20" s="4">
        <v>0</v>
      </c>
      <c r="FK20" s="4">
        <v>510</v>
      </c>
      <c r="FL20" s="4">
        <v>0</v>
      </c>
      <c r="FM20" s="4">
        <v>510</v>
      </c>
      <c r="FN20" s="4">
        <v>11710403</v>
      </c>
      <c r="FO20" s="4">
        <v>0</v>
      </c>
      <c r="FP20" s="4">
        <v>124448</v>
      </c>
      <c r="FQ20" s="4">
        <v>94733</v>
      </c>
      <c r="FR20" s="4">
        <v>1506148</v>
      </c>
      <c r="FS20" s="4">
        <v>369872</v>
      </c>
      <c r="FT20" s="4">
        <v>297880</v>
      </c>
      <c r="FU20" s="4">
        <v>2393084</v>
      </c>
      <c r="FV20" s="4">
        <v>76758</v>
      </c>
      <c r="FW20" s="4">
        <v>203777</v>
      </c>
      <c r="FX20" s="4">
        <v>181469</v>
      </c>
      <c r="FY20" s="4">
        <v>257357</v>
      </c>
      <c r="FZ20" s="4">
        <v>719362</v>
      </c>
      <c r="GA20" s="4">
        <v>29626</v>
      </c>
      <c r="GB20" s="4">
        <v>41431</v>
      </c>
      <c r="GC20" s="4">
        <v>0</v>
      </c>
      <c r="GD20" s="4">
        <v>6819</v>
      </c>
      <c r="GE20" s="4">
        <v>0</v>
      </c>
      <c r="GF20" s="4">
        <v>0</v>
      </c>
      <c r="GG20" s="4">
        <v>0</v>
      </c>
      <c r="GH20" s="4">
        <v>11819</v>
      </c>
      <c r="GI20" s="4">
        <v>0</v>
      </c>
      <c r="GJ20" s="4">
        <v>57250</v>
      </c>
      <c r="GK20" s="4">
        <v>0</v>
      </c>
      <c r="GL20" s="4">
        <v>5603</v>
      </c>
      <c r="GM20" s="4">
        <v>266351</v>
      </c>
      <c r="GN20" s="4">
        <v>0</v>
      </c>
      <c r="GO20" s="4">
        <v>347844</v>
      </c>
      <c r="GP20" s="4">
        <v>470540</v>
      </c>
      <c r="GQ20" s="4">
        <v>4242</v>
      </c>
      <c r="GR20" s="4">
        <v>219</v>
      </c>
      <c r="GS20" s="4">
        <v>0</v>
      </c>
      <c r="GT20" s="4">
        <v>339456</v>
      </c>
      <c r="GU20" s="4">
        <v>814458</v>
      </c>
      <c r="GV20" s="4">
        <v>0</v>
      </c>
      <c r="GW20" s="4">
        <v>0</v>
      </c>
      <c r="GX20" s="4">
        <v>0</v>
      </c>
      <c r="GY20" s="4">
        <v>0</v>
      </c>
      <c r="GZ20" s="4">
        <v>0</v>
      </c>
      <c r="HA20" s="4">
        <v>0</v>
      </c>
      <c r="HB20" s="4">
        <v>0</v>
      </c>
      <c r="HC20" s="4">
        <v>4345807</v>
      </c>
      <c r="HD20" s="4">
        <v>59364</v>
      </c>
      <c r="HE20" s="4">
        <v>59364</v>
      </c>
      <c r="HF20" s="4">
        <v>132</v>
      </c>
      <c r="HG20" s="4">
        <v>10236</v>
      </c>
      <c r="HH20" s="4">
        <v>4428</v>
      </c>
      <c r="HI20" s="4">
        <v>550</v>
      </c>
      <c r="HJ20" s="4">
        <v>15349</v>
      </c>
      <c r="HK20" s="4">
        <v>0</v>
      </c>
      <c r="HL20" s="4">
        <v>0</v>
      </c>
      <c r="HM20" s="4">
        <v>0</v>
      </c>
      <c r="HN20" s="4">
        <v>0</v>
      </c>
      <c r="HO20" s="4">
        <v>11000</v>
      </c>
      <c r="HP20" s="4">
        <v>11000</v>
      </c>
      <c r="HQ20" s="4">
        <v>0</v>
      </c>
      <c r="HR20" s="4">
        <v>0</v>
      </c>
      <c r="HS20" s="4">
        <v>0</v>
      </c>
      <c r="HT20" s="4">
        <v>0</v>
      </c>
      <c r="HU20" s="4">
        <v>0</v>
      </c>
      <c r="HV20" s="4">
        <v>0</v>
      </c>
      <c r="HW20" s="4">
        <v>85713</v>
      </c>
      <c r="HX20" s="4">
        <v>133713062</v>
      </c>
    </row>
    <row r="21" spans="3:232" ht="15" x14ac:dyDescent="0.3">
      <c r="C21" s="3" t="s">
        <v>173</v>
      </c>
      <c r="D21" s="26" t="s">
        <v>174</v>
      </c>
      <c r="E21" s="27"/>
      <c r="F21" s="28"/>
      <c r="G21" s="4">
        <v>325638</v>
      </c>
      <c r="H21" s="29">
        <v>216767097</v>
      </c>
      <c r="I21" s="28"/>
      <c r="J21" s="4">
        <v>8159830</v>
      </c>
      <c r="K21" s="4">
        <v>34282469</v>
      </c>
      <c r="L21" s="4">
        <v>259535035</v>
      </c>
      <c r="M21" s="4">
        <v>318765</v>
      </c>
      <c r="N21" s="4">
        <v>48214510</v>
      </c>
      <c r="O21" s="4">
        <v>19240730</v>
      </c>
      <c r="P21" s="4">
        <v>31469290</v>
      </c>
      <c r="Q21" s="4">
        <v>99243297</v>
      </c>
      <c r="R21" s="4">
        <v>5029827</v>
      </c>
      <c r="S21" s="4">
        <v>75944</v>
      </c>
      <c r="T21" s="4">
        <v>733945</v>
      </c>
      <c r="U21" s="4">
        <v>569377</v>
      </c>
      <c r="V21" s="4">
        <v>0</v>
      </c>
      <c r="W21" s="4">
        <v>0</v>
      </c>
      <c r="X21" s="4">
        <v>0</v>
      </c>
      <c r="Y21" s="4">
        <v>479122</v>
      </c>
      <c r="Z21" s="4">
        <v>1782445</v>
      </c>
      <c r="AA21" s="4">
        <v>14791353</v>
      </c>
      <c r="AB21" s="4">
        <v>1014699</v>
      </c>
      <c r="AC21" s="4">
        <v>-1711</v>
      </c>
      <c r="AD21" s="4">
        <v>15804341</v>
      </c>
      <c r="AE21" s="4">
        <v>1037776</v>
      </c>
      <c r="AF21" s="4">
        <v>-31158</v>
      </c>
      <c r="AG21" s="4">
        <v>122715</v>
      </c>
      <c r="AH21" s="4">
        <v>0</v>
      </c>
      <c r="AI21" s="4">
        <v>91557</v>
      </c>
      <c r="AJ21" s="4">
        <v>382600225</v>
      </c>
      <c r="AK21" s="4">
        <v>1050963</v>
      </c>
      <c r="AL21" s="4">
        <v>375647</v>
      </c>
      <c r="AM21" s="4">
        <v>14063380</v>
      </c>
      <c r="AN21" s="4">
        <v>12450463</v>
      </c>
      <c r="AO21" s="4">
        <v>7385282</v>
      </c>
      <c r="AP21" s="4">
        <v>1737918</v>
      </c>
      <c r="AQ21" s="4">
        <v>37063656</v>
      </c>
      <c r="AR21" s="4">
        <v>116772</v>
      </c>
      <c r="AS21" s="4">
        <v>7155308</v>
      </c>
      <c r="AT21" s="4">
        <v>2646304</v>
      </c>
      <c r="AU21" s="4">
        <v>4150734</v>
      </c>
      <c r="AV21" s="4">
        <v>14069119</v>
      </c>
      <c r="AW21" s="4">
        <v>493078</v>
      </c>
      <c r="AX21" s="4">
        <v>0</v>
      </c>
      <c r="AY21" s="4">
        <v>98874</v>
      </c>
      <c r="AZ21" s="4">
        <v>0</v>
      </c>
      <c r="BA21" s="4">
        <v>98874</v>
      </c>
      <c r="BB21" s="4">
        <v>255323</v>
      </c>
      <c r="BC21" s="4">
        <v>0</v>
      </c>
      <c r="BD21" s="4">
        <v>255323</v>
      </c>
      <c r="BE21" s="4">
        <v>0</v>
      </c>
      <c r="BF21" s="4">
        <v>362226</v>
      </c>
      <c r="BG21" s="4">
        <v>16968</v>
      </c>
      <c r="BH21" s="4">
        <v>0</v>
      </c>
      <c r="BI21" s="4">
        <v>379194</v>
      </c>
      <c r="BJ21" s="4">
        <v>52359246</v>
      </c>
      <c r="BK21" s="4">
        <v>10116904</v>
      </c>
      <c r="BL21" s="4">
        <v>3068527</v>
      </c>
      <c r="BM21" s="4">
        <v>1859284</v>
      </c>
      <c r="BN21" s="4">
        <v>980307</v>
      </c>
      <c r="BO21" s="4">
        <v>982089</v>
      </c>
      <c r="BP21" s="4">
        <v>17007112</v>
      </c>
      <c r="BQ21" s="4">
        <v>41939</v>
      </c>
      <c r="BR21" s="4">
        <v>3344314</v>
      </c>
      <c r="BS21" s="4">
        <v>1247291</v>
      </c>
      <c r="BT21" s="4">
        <v>1434435</v>
      </c>
      <c r="BU21" s="4">
        <v>6067981</v>
      </c>
      <c r="BV21" s="4">
        <v>1694469</v>
      </c>
      <c r="BW21" s="4">
        <v>3963</v>
      </c>
      <c r="BX21" s="4">
        <v>783083</v>
      </c>
      <c r="BY21" s="4">
        <v>0</v>
      </c>
      <c r="BZ21" s="4">
        <v>0</v>
      </c>
      <c r="CA21" s="4">
        <v>783083</v>
      </c>
      <c r="CB21" s="4">
        <v>1154549</v>
      </c>
      <c r="CC21" s="4">
        <v>13401</v>
      </c>
      <c r="CD21" s="4">
        <v>739660</v>
      </c>
      <c r="CE21" s="4">
        <v>1907611</v>
      </c>
      <c r="CF21" s="4">
        <v>128</v>
      </c>
      <c r="CG21" s="4">
        <v>-331067</v>
      </c>
      <c r="CH21" s="4">
        <v>68422</v>
      </c>
      <c r="CI21" s="4">
        <v>0</v>
      </c>
      <c r="CJ21" s="4">
        <v>-262645</v>
      </c>
      <c r="CK21" s="4">
        <v>27201704</v>
      </c>
      <c r="CL21" s="4">
        <v>37195</v>
      </c>
      <c r="CM21" s="4">
        <v>2127637</v>
      </c>
      <c r="CN21" s="4">
        <v>79519</v>
      </c>
      <c r="CO21" s="4">
        <v>568039</v>
      </c>
      <c r="CP21" s="4">
        <v>2812391</v>
      </c>
      <c r="CQ21" s="4">
        <v>2777</v>
      </c>
      <c r="CR21" s="4">
        <v>628314</v>
      </c>
      <c r="CS21" s="4">
        <v>185914</v>
      </c>
      <c r="CT21" s="4">
        <v>283503</v>
      </c>
      <c r="CU21" s="4">
        <v>1100509</v>
      </c>
      <c r="CV21" s="4">
        <v>602510</v>
      </c>
      <c r="CW21" s="4">
        <v>0</v>
      </c>
      <c r="CX21" s="4">
        <v>100281</v>
      </c>
      <c r="CY21" s="4">
        <v>100281</v>
      </c>
      <c r="CZ21" s="4">
        <v>160196</v>
      </c>
      <c r="DA21" s="4">
        <v>160196</v>
      </c>
      <c r="DB21" s="4">
        <v>0</v>
      </c>
      <c r="DC21" s="4">
        <v>0</v>
      </c>
      <c r="DD21" s="4">
        <v>19978</v>
      </c>
      <c r="DE21" s="4">
        <v>0</v>
      </c>
      <c r="DF21" s="4">
        <v>19978</v>
      </c>
      <c r="DG21" s="4">
        <v>4795868</v>
      </c>
      <c r="DH21" s="4">
        <v>536363</v>
      </c>
      <c r="DI21" s="4">
        <v>22879739</v>
      </c>
      <c r="DJ21" s="4">
        <v>8373611</v>
      </c>
      <c r="DK21" s="4">
        <v>31789715</v>
      </c>
      <c r="DL21" s="4">
        <v>31656</v>
      </c>
      <c r="DM21" s="4">
        <v>6348177</v>
      </c>
      <c r="DN21" s="4">
        <v>2340921</v>
      </c>
      <c r="DO21" s="4">
        <v>3345442</v>
      </c>
      <c r="DP21" s="4">
        <v>12066198</v>
      </c>
      <c r="DQ21" s="4">
        <v>6477</v>
      </c>
      <c r="DR21" s="4">
        <v>0</v>
      </c>
      <c r="DS21" s="4">
        <v>320405</v>
      </c>
      <c r="DT21" s="4">
        <v>320405</v>
      </c>
      <c r="DU21" s="4">
        <v>76338</v>
      </c>
      <c r="DV21" s="4">
        <v>76338</v>
      </c>
      <c r="DW21" s="4">
        <v>0</v>
      </c>
      <c r="DX21" s="4">
        <v>10722</v>
      </c>
      <c r="DY21" s="4">
        <v>0</v>
      </c>
      <c r="DZ21" s="4">
        <v>10722</v>
      </c>
      <c r="EA21" s="4">
        <v>44269857</v>
      </c>
      <c r="EB21" s="4">
        <v>6973979</v>
      </c>
      <c r="EC21" s="4">
        <v>6973979</v>
      </c>
      <c r="ED21" s="4">
        <v>6917</v>
      </c>
      <c r="EE21" s="4">
        <v>1443208</v>
      </c>
      <c r="EF21" s="4">
        <v>508972</v>
      </c>
      <c r="EG21" s="4">
        <v>908544</v>
      </c>
      <c r="EH21" s="4">
        <v>2867642</v>
      </c>
      <c r="EI21" s="4">
        <v>259778</v>
      </c>
      <c r="EJ21" s="4">
        <v>103703</v>
      </c>
      <c r="EK21" s="4">
        <v>1998939</v>
      </c>
      <c r="EL21" s="4">
        <v>1998939</v>
      </c>
      <c r="EM21" s="4">
        <v>790921</v>
      </c>
      <c r="EN21" s="4">
        <v>790921</v>
      </c>
      <c r="EO21" s="4">
        <v>0</v>
      </c>
      <c r="EP21" s="4">
        <v>0</v>
      </c>
      <c r="EQ21" s="4">
        <v>26637</v>
      </c>
      <c r="ER21" s="4">
        <v>0</v>
      </c>
      <c r="ES21" s="4">
        <v>26637</v>
      </c>
      <c r="ET21" s="4">
        <v>13021602</v>
      </c>
      <c r="EU21" s="4">
        <v>682096</v>
      </c>
      <c r="EV21" s="4">
        <v>20698222</v>
      </c>
      <c r="EW21" s="4">
        <v>21380318</v>
      </c>
      <c r="EX21" s="4">
        <v>21386</v>
      </c>
      <c r="EY21" s="4">
        <v>3745740</v>
      </c>
      <c r="EZ21" s="4">
        <v>1439217</v>
      </c>
      <c r="FA21" s="4">
        <v>3172666</v>
      </c>
      <c r="FB21" s="4">
        <v>8379011</v>
      </c>
      <c r="FC21" s="4">
        <v>234425</v>
      </c>
      <c r="FD21" s="4">
        <v>1594745</v>
      </c>
      <c r="FE21" s="4">
        <v>144592</v>
      </c>
      <c r="FF21" s="4">
        <v>144592</v>
      </c>
      <c r="FG21" s="4">
        <v>20528443</v>
      </c>
      <c r="FH21" s="4">
        <v>20528443</v>
      </c>
      <c r="FI21" s="4">
        <v>51546</v>
      </c>
      <c r="FJ21" s="4">
        <v>0</v>
      </c>
      <c r="FK21" s="4">
        <v>19399</v>
      </c>
      <c r="FL21" s="4">
        <v>494</v>
      </c>
      <c r="FM21" s="4">
        <v>19893</v>
      </c>
      <c r="FN21" s="4">
        <v>52332978</v>
      </c>
      <c r="FO21" s="4">
        <v>56115</v>
      </c>
      <c r="FP21" s="4">
        <v>1052679</v>
      </c>
      <c r="FQ21" s="4">
        <v>161234</v>
      </c>
      <c r="FR21" s="4">
        <v>8791420</v>
      </c>
      <c r="FS21" s="4">
        <v>1173514</v>
      </c>
      <c r="FT21" s="4">
        <v>365625</v>
      </c>
      <c r="FU21" s="4">
        <v>11600590</v>
      </c>
      <c r="FV21" s="4">
        <v>11612</v>
      </c>
      <c r="FW21" s="4">
        <v>2139503</v>
      </c>
      <c r="FX21" s="4">
        <v>858667</v>
      </c>
      <c r="FY21" s="4">
        <v>1804126</v>
      </c>
      <c r="FZ21" s="4">
        <v>4813910</v>
      </c>
      <c r="GA21" s="4">
        <v>254004</v>
      </c>
      <c r="GB21" s="4">
        <v>85144</v>
      </c>
      <c r="GC21" s="4">
        <v>4497</v>
      </c>
      <c r="GD21" s="4">
        <v>0</v>
      </c>
      <c r="GE21" s="4">
        <v>0</v>
      </c>
      <c r="GF21" s="4">
        <v>0</v>
      </c>
      <c r="GG21" s="4">
        <v>0</v>
      </c>
      <c r="GH21" s="4">
        <v>19306</v>
      </c>
      <c r="GI21" s="4">
        <v>0</v>
      </c>
      <c r="GJ21" s="4">
        <v>0</v>
      </c>
      <c r="GK21" s="4">
        <v>120981</v>
      </c>
      <c r="GL21" s="4">
        <v>10124</v>
      </c>
      <c r="GM21" s="4">
        <v>9001</v>
      </c>
      <c r="GN21" s="4">
        <v>0</v>
      </c>
      <c r="GO21" s="4">
        <v>163912</v>
      </c>
      <c r="GP21" s="4">
        <v>1770043</v>
      </c>
      <c r="GQ21" s="4">
        <v>250344</v>
      </c>
      <c r="GR21" s="4">
        <v>0</v>
      </c>
      <c r="GS21" s="4">
        <v>0</v>
      </c>
      <c r="GT21" s="4">
        <v>452909</v>
      </c>
      <c r="GU21" s="4">
        <v>2473297</v>
      </c>
      <c r="GV21" s="4">
        <v>0</v>
      </c>
      <c r="GW21" s="4">
        <v>251960</v>
      </c>
      <c r="GX21" s="4">
        <v>0</v>
      </c>
      <c r="GY21" s="4">
        <v>251960</v>
      </c>
      <c r="GZ21" s="4">
        <v>239</v>
      </c>
      <c r="HA21" s="4">
        <v>12012</v>
      </c>
      <c r="HB21" s="4">
        <v>12251</v>
      </c>
      <c r="HC21" s="4">
        <v>19655069</v>
      </c>
      <c r="HD21" s="4">
        <v>0</v>
      </c>
      <c r="HE21" s="4">
        <v>0</v>
      </c>
      <c r="HF21" s="4">
        <v>0</v>
      </c>
      <c r="HG21" s="4">
        <v>0</v>
      </c>
      <c r="HH21" s="4">
        <v>0</v>
      </c>
      <c r="HI21" s="4">
        <v>0</v>
      </c>
      <c r="HJ21" s="4">
        <v>0</v>
      </c>
      <c r="HK21" s="4">
        <v>0</v>
      </c>
      <c r="HL21" s="4">
        <v>0</v>
      </c>
      <c r="HM21" s="4">
        <v>0</v>
      </c>
      <c r="HN21" s="4">
        <v>0</v>
      </c>
      <c r="HO21" s="4">
        <v>0</v>
      </c>
      <c r="HP21" s="4">
        <v>0</v>
      </c>
      <c r="HQ21" s="4">
        <v>0</v>
      </c>
      <c r="HR21" s="4">
        <v>0</v>
      </c>
      <c r="HS21" s="4">
        <v>0</v>
      </c>
      <c r="HT21" s="4">
        <v>0</v>
      </c>
      <c r="HU21" s="4">
        <v>0</v>
      </c>
      <c r="HV21" s="4">
        <v>0</v>
      </c>
      <c r="HW21" s="4">
        <v>0</v>
      </c>
      <c r="HX21" s="4">
        <v>596236552</v>
      </c>
    </row>
    <row r="22" spans="3:232" ht="15" x14ac:dyDescent="0.3">
      <c r="C22" s="3" t="s">
        <v>175</v>
      </c>
      <c r="D22" s="26" t="s">
        <v>176</v>
      </c>
      <c r="E22" s="27"/>
      <c r="F22" s="28"/>
      <c r="G22" s="4">
        <v>0</v>
      </c>
      <c r="H22" s="29">
        <v>9673530</v>
      </c>
      <c r="I22" s="28"/>
      <c r="J22" s="4">
        <v>177902</v>
      </c>
      <c r="K22" s="4">
        <v>1636825</v>
      </c>
      <c r="L22" s="4">
        <v>11488258</v>
      </c>
      <c r="M22" s="4">
        <v>52700</v>
      </c>
      <c r="N22" s="4">
        <v>2052704</v>
      </c>
      <c r="O22" s="4">
        <v>869334</v>
      </c>
      <c r="P22" s="4">
        <v>1603970</v>
      </c>
      <c r="Q22" s="4">
        <v>4578709</v>
      </c>
      <c r="R22" s="4">
        <v>5185449</v>
      </c>
      <c r="S22" s="4">
        <v>0</v>
      </c>
      <c r="T22" s="4">
        <v>40401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40401</v>
      </c>
      <c r="AA22" s="4">
        <v>1088167</v>
      </c>
      <c r="AB22" s="4">
        <v>58589</v>
      </c>
      <c r="AC22" s="4">
        <v>0</v>
      </c>
      <c r="AD22" s="4">
        <v>1146757</v>
      </c>
      <c r="AE22" s="4">
        <v>32188</v>
      </c>
      <c r="AF22" s="4">
        <v>0</v>
      </c>
      <c r="AG22" s="4">
        <v>0</v>
      </c>
      <c r="AH22" s="4">
        <v>1552</v>
      </c>
      <c r="AI22" s="4">
        <v>1552</v>
      </c>
      <c r="AJ22" s="4">
        <v>22473318</v>
      </c>
      <c r="AK22" s="4">
        <v>15297</v>
      </c>
      <c r="AL22" s="4">
        <v>244928</v>
      </c>
      <c r="AM22" s="4">
        <v>402921</v>
      </c>
      <c r="AN22" s="4">
        <v>244967</v>
      </c>
      <c r="AO22" s="4">
        <v>4107</v>
      </c>
      <c r="AP22" s="4">
        <v>33770</v>
      </c>
      <c r="AQ22" s="4">
        <v>945992</v>
      </c>
      <c r="AR22" s="4">
        <v>0</v>
      </c>
      <c r="AS22" s="4">
        <v>193663</v>
      </c>
      <c r="AT22" s="4">
        <v>69154</v>
      </c>
      <c r="AU22" s="4">
        <v>140920</v>
      </c>
      <c r="AV22" s="4">
        <v>403738</v>
      </c>
      <c r="AW22" s="4">
        <v>21645</v>
      </c>
      <c r="AX22" s="4">
        <v>0</v>
      </c>
      <c r="AY22" s="4">
        <v>1328</v>
      </c>
      <c r="AZ22" s="4">
        <v>0</v>
      </c>
      <c r="BA22" s="4">
        <v>1328</v>
      </c>
      <c r="BB22" s="4">
        <v>141251</v>
      </c>
      <c r="BC22" s="4">
        <v>0</v>
      </c>
      <c r="BD22" s="4">
        <v>141251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1513956</v>
      </c>
      <c r="BK22" s="4">
        <v>1039951</v>
      </c>
      <c r="BL22" s="4">
        <v>173339</v>
      </c>
      <c r="BM22" s="4">
        <v>0</v>
      </c>
      <c r="BN22" s="4">
        <v>50956</v>
      </c>
      <c r="BO22" s="4">
        <v>53867</v>
      </c>
      <c r="BP22" s="4">
        <v>1318114</v>
      </c>
      <c r="BQ22" s="4">
        <v>0</v>
      </c>
      <c r="BR22" s="4">
        <v>243285</v>
      </c>
      <c r="BS22" s="4">
        <v>94221</v>
      </c>
      <c r="BT22" s="4">
        <v>147001</v>
      </c>
      <c r="BU22" s="4">
        <v>484507</v>
      </c>
      <c r="BV22" s="4">
        <v>72617</v>
      </c>
      <c r="BW22" s="4">
        <v>0</v>
      </c>
      <c r="BX22" s="4">
        <v>10150</v>
      </c>
      <c r="BY22" s="4">
        <v>0</v>
      </c>
      <c r="BZ22" s="4">
        <v>0</v>
      </c>
      <c r="CA22" s="4">
        <v>10150</v>
      </c>
      <c r="CB22" s="4">
        <v>57086</v>
      </c>
      <c r="CC22" s="4">
        <v>0</v>
      </c>
      <c r="CD22" s="4">
        <v>15801</v>
      </c>
      <c r="CE22" s="4">
        <v>72887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1958277</v>
      </c>
      <c r="CL22" s="4">
        <v>46574</v>
      </c>
      <c r="CM22" s="4">
        <v>300282</v>
      </c>
      <c r="CN22" s="4">
        <v>0</v>
      </c>
      <c r="CO22" s="4">
        <v>104446</v>
      </c>
      <c r="CP22" s="4">
        <v>451304</v>
      </c>
      <c r="CQ22" s="4">
        <v>7766</v>
      </c>
      <c r="CR22" s="4">
        <v>94856</v>
      </c>
      <c r="CS22" s="4">
        <v>33046</v>
      </c>
      <c r="CT22" s="4">
        <v>170976</v>
      </c>
      <c r="CU22" s="4">
        <v>306646</v>
      </c>
      <c r="CV22" s="4">
        <v>151407</v>
      </c>
      <c r="CW22" s="4">
        <v>0</v>
      </c>
      <c r="CX22" s="4">
        <v>227765</v>
      </c>
      <c r="CY22" s="4">
        <v>227765</v>
      </c>
      <c r="CZ22" s="4">
        <v>5036</v>
      </c>
      <c r="DA22" s="4">
        <v>5036</v>
      </c>
      <c r="DB22" s="4">
        <v>0</v>
      </c>
      <c r="DC22" s="4">
        <v>0</v>
      </c>
      <c r="DD22" s="4">
        <v>0</v>
      </c>
      <c r="DE22" s="4">
        <v>107153</v>
      </c>
      <c r="DF22" s="4">
        <v>107153</v>
      </c>
      <c r="DG22" s="4">
        <v>1249312</v>
      </c>
      <c r="DH22" s="4">
        <v>0</v>
      </c>
      <c r="DI22" s="4">
        <v>1075679</v>
      </c>
      <c r="DJ22" s="4">
        <v>270684</v>
      </c>
      <c r="DK22" s="4">
        <v>1346363</v>
      </c>
      <c r="DL22" s="4">
        <v>0</v>
      </c>
      <c r="DM22" s="4">
        <v>292547</v>
      </c>
      <c r="DN22" s="4">
        <v>98823</v>
      </c>
      <c r="DO22" s="4">
        <v>204259</v>
      </c>
      <c r="DP22" s="4">
        <v>595630</v>
      </c>
      <c r="DQ22" s="4">
        <v>0</v>
      </c>
      <c r="DR22" s="4">
        <v>0</v>
      </c>
      <c r="DS22" s="4">
        <v>15670</v>
      </c>
      <c r="DT22" s="4">
        <v>15670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1957664</v>
      </c>
      <c r="EB22" s="4">
        <v>288468</v>
      </c>
      <c r="EC22" s="4">
        <v>288468</v>
      </c>
      <c r="ED22" s="4">
        <v>1050</v>
      </c>
      <c r="EE22" s="4">
        <v>67121</v>
      </c>
      <c r="EF22" s="4">
        <v>21850</v>
      </c>
      <c r="EG22" s="4">
        <v>55569</v>
      </c>
      <c r="EH22" s="4">
        <v>145592</v>
      </c>
      <c r="EI22" s="4">
        <v>4029</v>
      </c>
      <c r="EJ22" s="4">
        <v>0</v>
      </c>
      <c r="EK22" s="4">
        <v>0</v>
      </c>
      <c r="EL22" s="4">
        <v>0</v>
      </c>
      <c r="EM22" s="4">
        <v>21</v>
      </c>
      <c r="EN22" s="4">
        <v>21</v>
      </c>
      <c r="EO22" s="4">
        <v>0</v>
      </c>
      <c r="EP22" s="4">
        <v>0</v>
      </c>
      <c r="EQ22" s="4">
        <v>0</v>
      </c>
      <c r="ER22" s="4">
        <v>0</v>
      </c>
      <c r="ES22" s="4">
        <v>0</v>
      </c>
      <c r="ET22" s="4">
        <v>438111</v>
      </c>
      <c r="EU22" s="4">
        <v>0</v>
      </c>
      <c r="EV22" s="4">
        <v>967954</v>
      </c>
      <c r="EW22" s="4">
        <v>967954</v>
      </c>
      <c r="EX22" s="4">
        <v>8750</v>
      </c>
      <c r="EY22" s="4">
        <v>116371</v>
      </c>
      <c r="EZ22" s="4">
        <v>71541</v>
      </c>
      <c r="FA22" s="4">
        <v>122961</v>
      </c>
      <c r="FB22" s="4">
        <v>319624</v>
      </c>
      <c r="FC22" s="4">
        <v>0</v>
      </c>
      <c r="FD22" s="4">
        <v>103693</v>
      </c>
      <c r="FE22" s="4">
        <v>0</v>
      </c>
      <c r="FF22" s="4">
        <v>0</v>
      </c>
      <c r="FG22" s="4">
        <v>799541</v>
      </c>
      <c r="FH22" s="4">
        <v>799541</v>
      </c>
      <c r="FI22" s="4">
        <v>0</v>
      </c>
      <c r="FJ22" s="4">
        <v>0</v>
      </c>
      <c r="FK22" s="4">
        <v>0</v>
      </c>
      <c r="FL22" s="4">
        <v>1848</v>
      </c>
      <c r="FM22" s="4">
        <v>1848</v>
      </c>
      <c r="FN22" s="4">
        <v>2192661</v>
      </c>
      <c r="FO22" s="4">
        <v>0</v>
      </c>
      <c r="FP22" s="4">
        <v>0</v>
      </c>
      <c r="FQ22" s="4">
        <v>0</v>
      </c>
      <c r="FR22" s="4">
        <v>564803</v>
      </c>
      <c r="FS22" s="4">
        <v>0</v>
      </c>
      <c r="FT22" s="4">
        <v>0</v>
      </c>
      <c r="FU22" s="4">
        <v>564803</v>
      </c>
      <c r="FV22" s="4">
        <v>3500</v>
      </c>
      <c r="FW22" s="4">
        <v>89072</v>
      </c>
      <c r="FX22" s="4">
        <v>42623</v>
      </c>
      <c r="FY22" s="4">
        <v>30012</v>
      </c>
      <c r="FZ22" s="4">
        <v>165208</v>
      </c>
      <c r="GA22" s="4">
        <v>0</v>
      </c>
      <c r="GB22" s="4">
        <v>234667</v>
      </c>
      <c r="GC22" s="4">
        <v>0</v>
      </c>
      <c r="GD22" s="4">
        <v>0</v>
      </c>
      <c r="GE22" s="4">
        <v>0</v>
      </c>
      <c r="GF22" s="4">
        <v>0</v>
      </c>
      <c r="GG22" s="4">
        <v>18689</v>
      </c>
      <c r="GH22" s="4">
        <v>0</v>
      </c>
      <c r="GI22" s="4">
        <v>2548</v>
      </c>
      <c r="GJ22" s="4">
        <v>0</v>
      </c>
      <c r="GK22" s="4">
        <v>0</v>
      </c>
      <c r="GL22" s="4">
        <v>0</v>
      </c>
      <c r="GM22" s="4">
        <v>886</v>
      </c>
      <c r="GN22" s="4">
        <v>0</v>
      </c>
      <c r="GO22" s="4">
        <v>22124</v>
      </c>
      <c r="GP22" s="4">
        <v>8674</v>
      </c>
      <c r="GQ22" s="4">
        <v>0</v>
      </c>
      <c r="GR22" s="4">
        <v>0</v>
      </c>
      <c r="GS22" s="4">
        <v>0</v>
      </c>
      <c r="GT22" s="4">
        <v>81504</v>
      </c>
      <c r="GU22" s="4">
        <v>90178</v>
      </c>
      <c r="GV22" s="4">
        <v>0</v>
      </c>
      <c r="GW22" s="4">
        <v>0</v>
      </c>
      <c r="GX22" s="4">
        <v>0</v>
      </c>
      <c r="GY22" s="4">
        <v>0</v>
      </c>
      <c r="GZ22" s="4">
        <v>0</v>
      </c>
      <c r="HA22" s="4">
        <v>34824</v>
      </c>
      <c r="HB22" s="4">
        <v>34824</v>
      </c>
      <c r="HC22" s="4">
        <v>1111807</v>
      </c>
      <c r="HD22" s="4">
        <v>0</v>
      </c>
      <c r="HE22" s="4">
        <v>0</v>
      </c>
      <c r="HF22" s="4">
        <v>0</v>
      </c>
      <c r="HG22" s="4">
        <v>0</v>
      </c>
      <c r="HH22" s="4">
        <v>0</v>
      </c>
      <c r="HI22" s="4">
        <v>0</v>
      </c>
      <c r="HJ22" s="4">
        <v>0</v>
      </c>
      <c r="HK22" s="4">
        <v>87096</v>
      </c>
      <c r="HL22" s="4">
        <v>0</v>
      </c>
      <c r="HM22" s="4">
        <v>0</v>
      </c>
      <c r="HN22" s="4">
        <v>0</v>
      </c>
      <c r="HO22" s="4">
        <v>0</v>
      </c>
      <c r="HP22" s="4">
        <v>0</v>
      </c>
      <c r="HQ22" s="4">
        <v>0</v>
      </c>
      <c r="HR22" s="4">
        <v>0</v>
      </c>
      <c r="HS22" s="4">
        <v>0</v>
      </c>
      <c r="HT22" s="4">
        <v>0</v>
      </c>
      <c r="HU22" s="4">
        <v>1000812</v>
      </c>
      <c r="HV22" s="4">
        <v>1000812</v>
      </c>
      <c r="HW22" s="4">
        <v>1087908</v>
      </c>
      <c r="HX22" s="4">
        <v>33983019</v>
      </c>
    </row>
    <row r="23" spans="3:232" ht="15" x14ac:dyDescent="0.3">
      <c r="C23" s="3" t="s">
        <v>177</v>
      </c>
      <c r="D23" s="26" t="s">
        <v>178</v>
      </c>
      <c r="E23" s="27"/>
      <c r="F23" s="28"/>
      <c r="G23" s="4">
        <v>308397</v>
      </c>
      <c r="H23" s="29">
        <v>6776220</v>
      </c>
      <c r="I23" s="28"/>
      <c r="J23" s="4">
        <v>128720</v>
      </c>
      <c r="K23" s="4">
        <v>1280200</v>
      </c>
      <c r="L23" s="4">
        <v>8493538</v>
      </c>
      <c r="M23" s="4">
        <v>0</v>
      </c>
      <c r="N23" s="4">
        <v>1501707</v>
      </c>
      <c r="O23" s="4">
        <v>640852</v>
      </c>
      <c r="P23" s="4">
        <v>1298510</v>
      </c>
      <c r="Q23" s="4">
        <v>3441070</v>
      </c>
      <c r="R23" s="4">
        <v>117691</v>
      </c>
      <c r="S23" s="4">
        <v>225</v>
      </c>
      <c r="T23" s="4">
        <v>39066</v>
      </c>
      <c r="U23" s="4">
        <v>0</v>
      </c>
      <c r="V23" s="4">
        <v>229547</v>
      </c>
      <c r="W23" s="4">
        <v>0</v>
      </c>
      <c r="X23" s="4">
        <v>-472</v>
      </c>
      <c r="Y23" s="4">
        <v>0</v>
      </c>
      <c r="Z23" s="4">
        <v>268142</v>
      </c>
      <c r="AA23" s="4">
        <v>833393</v>
      </c>
      <c r="AB23" s="4">
        <v>36501</v>
      </c>
      <c r="AC23" s="4">
        <v>1140</v>
      </c>
      <c r="AD23" s="4">
        <v>871035</v>
      </c>
      <c r="AE23" s="4">
        <v>520</v>
      </c>
      <c r="AF23" s="4">
        <v>-87752</v>
      </c>
      <c r="AG23" s="4">
        <v>300</v>
      </c>
      <c r="AH23" s="4">
        <v>22071</v>
      </c>
      <c r="AI23" s="4">
        <v>-65380</v>
      </c>
      <c r="AJ23" s="4">
        <v>13126844</v>
      </c>
      <c r="AK23" s="4">
        <v>118520</v>
      </c>
      <c r="AL23" s="4">
        <v>0</v>
      </c>
      <c r="AM23" s="4">
        <v>288147</v>
      </c>
      <c r="AN23" s="4">
        <v>38100</v>
      </c>
      <c r="AO23" s="4">
        <v>0</v>
      </c>
      <c r="AP23" s="4">
        <v>0</v>
      </c>
      <c r="AQ23" s="4">
        <v>444768</v>
      </c>
      <c r="AR23" s="4">
        <v>0</v>
      </c>
      <c r="AS23" s="4">
        <v>85098</v>
      </c>
      <c r="AT23" s="4">
        <v>32484</v>
      </c>
      <c r="AU23" s="4">
        <v>80053</v>
      </c>
      <c r="AV23" s="4">
        <v>197636</v>
      </c>
      <c r="AW23" s="4">
        <v>383448</v>
      </c>
      <c r="AX23" s="4">
        <v>3200</v>
      </c>
      <c r="AY23" s="4">
        <v>3284</v>
      </c>
      <c r="AZ23" s="4">
        <v>0</v>
      </c>
      <c r="BA23" s="4">
        <v>3284</v>
      </c>
      <c r="BB23" s="4">
        <v>309044</v>
      </c>
      <c r="BC23" s="4">
        <v>0</v>
      </c>
      <c r="BD23" s="4">
        <v>309044</v>
      </c>
      <c r="BE23" s="4">
        <v>0</v>
      </c>
      <c r="BF23" s="4">
        <v>14430</v>
      </c>
      <c r="BG23" s="4">
        <v>0</v>
      </c>
      <c r="BH23" s="4">
        <v>4753</v>
      </c>
      <c r="BI23" s="4">
        <v>19184</v>
      </c>
      <c r="BJ23" s="4">
        <v>1360568</v>
      </c>
      <c r="BK23" s="4">
        <v>227246</v>
      </c>
      <c r="BL23" s="4">
        <v>193571</v>
      </c>
      <c r="BM23" s="4">
        <v>0</v>
      </c>
      <c r="BN23" s="4">
        <v>0</v>
      </c>
      <c r="BO23" s="4">
        <v>153410</v>
      </c>
      <c r="BP23" s="4">
        <v>574227</v>
      </c>
      <c r="BQ23" s="4">
        <v>0</v>
      </c>
      <c r="BR23" s="4">
        <v>108512</v>
      </c>
      <c r="BS23" s="4">
        <v>41086</v>
      </c>
      <c r="BT23" s="4">
        <v>53777</v>
      </c>
      <c r="BU23" s="4">
        <v>203376</v>
      </c>
      <c r="BV23" s="4">
        <v>48753</v>
      </c>
      <c r="BW23" s="4">
        <v>0</v>
      </c>
      <c r="BX23" s="4">
        <v>126</v>
      </c>
      <c r="BY23" s="4">
        <v>0</v>
      </c>
      <c r="BZ23" s="4">
        <v>0</v>
      </c>
      <c r="CA23" s="4">
        <v>126</v>
      </c>
      <c r="CB23" s="4">
        <v>10784</v>
      </c>
      <c r="CC23" s="4">
        <v>0</v>
      </c>
      <c r="CD23" s="4">
        <v>25159</v>
      </c>
      <c r="CE23" s="4">
        <v>35944</v>
      </c>
      <c r="CF23" s="4">
        <v>0</v>
      </c>
      <c r="CG23" s="4">
        <v>0</v>
      </c>
      <c r="CH23" s="4">
        <v>0</v>
      </c>
      <c r="CI23" s="4">
        <v>6729</v>
      </c>
      <c r="CJ23" s="4">
        <v>6729</v>
      </c>
      <c r="CK23" s="4">
        <v>869158</v>
      </c>
      <c r="CL23" s="4">
        <v>0</v>
      </c>
      <c r="CM23" s="4">
        <v>270562</v>
      </c>
      <c r="CN23" s="4">
        <v>24562</v>
      </c>
      <c r="CO23" s="4">
        <v>67823</v>
      </c>
      <c r="CP23" s="4">
        <v>362948</v>
      </c>
      <c r="CQ23" s="4">
        <v>55207</v>
      </c>
      <c r="CR23" s="4">
        <v>73152</v>
      </c>
      <c r="CS23" s="4">
        <v>25412</v>
      </c>
      <c r="CT23" s="4">
        <v>103823</v>
      </c>
      <c r="CU23" s="4">
        <v>257595</v>
      </c>
      <c r="CV23" s="4">
        <v>50539</v>
      </c>
      <c r="CW23" s="4">
        <v>0</v>
      </c>
      <c r="CX23" s="4">
        <v>132258</v>
      </c>
      <c r="CY23" s="4">
        <v>132258</v>
      </c>
      <c r="CZ23" s="4">
        <v>24373</v>
      </c>
      <c r="DA23" s="4">
        <v>24373</v>
      </c>
      <c r="DB23" s="4">
        <v>2572</v>
      </c>
      <c r="DC23" s="4">
        <v>0</v>
      </c>
      <c r="DD23" s="4">
        <v>12929</v>
      </c>
      <c r="DE23" s="4">
        <v>24668</v>
      </c>
      <c r="DF23" s="4">
        <v>37598</v>
      </c>
      <c r="DG23" s="4">
        <v>867886</v>
      </c>
      <c r="DH23" s="4">
        <v>0</v>
      </c>
      <c r="DI23" s="4">
        <v>677621</v>
      </c>
      <c r="DJ23" s="4">
        <v>471905</v>
      </c>
      <c r="DK23" s="4">
        <v>1149527</v>
      </c>
      <c r="DL23" s="4">
        <v>0</v>
      </c>
      <c r="DM23" s="4">
        <v>224934</v>
      </c>
      <c r="DN23" s="4">
        <v>87030</v>
      </c>
      <c r="DO23" s="4">
        <v>116206</v>
      </c>
      <c r="DP23" s="4">
        <v>428171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1577698</v>
      </c>
      <c r="EB23" s="4">
        <v>294584</v>
      </c>
      <c r="EC23" s="4">
        <v>294584</v>
      </c>
      <c r="ED23" s="4">
        <v>0</v>
      </c>
      <c r="EE23" s="4">
        <v>66586</v>
      </c>
      <c r="EF23" s="4">
        <v>22111</v>
      </c>
      <c r="EG23" s="4">
        <v>43735</v>
      </c>
      <c r="EH23" s="4">
        <v>132432</v>
      </c>
      <c r="EI23" s="4">
        <v>142054</v>
      </c>
      <c r="EJ23" s="4">
        <v>0</v>
      </c>
      <c r="EK23" s="4">
        <v>2558</v>
      </c>
      <c r="EL23" s="4">
        <v>2558</v>
      </c>
      <c r="EM23" s="4">
        <v>2182</v>
      </c>
      <c r="EN23" s="4">
        <v>2182</v>
      </c>
      <c r="EO23" s="4">
        <v>2016</v>
      </c>
      <c r="EP23" s="4">
        <v>1931</v>
      </c>
      <c r="EQ23" s="4">
        <v>5143</v>
      </c>
      <c r="ER23" s="4">
        <v>1800</v>
      </c>
      <c r="ES23" s="4">
        <v>8876</v>
      </c>
      <c r="ET23" s="4">
        <v>584705</v>
      </c>
      <c r="EU23" s="4">
        <v>0</v>
      </c>
      <c r="EV23" s="4">
        <v>908535</v>
      </c>
      <c r="EW23" s="4">
        <v>908535</v>
      </c>
      <c r="EX23" s="4">
        <v>0</v>
      </c>
      <c r="EY23" s="4">
        <v>168034</v>
      </c>
      <c r="EZ23" s="4">
        <v>68638</v>
      </c>
      <c r="FA23" s="4">
        <v>192786</v>
      </c>
      <c r="FB23" s="4">
        <v>429460</v>
      </c>
      <c r="FC23" s="4">
        <v>15234</v>
      </c>
      <c r="FD23" s="4">
        <v>248401</v>
      </c>
      <c r="FE23" s="4">
        <v>57880</v>
      </c>
      <c r="FF23" s="4">
        <v>57880</v>
      </c>
      <c r="FG23" s="4">
        <v>588844</v>
      </c>
      <c r="FH23" s="4">
        <v>588844</v>
      </c>
      <c r="FI23" s="4">
        <v>47436</v>
      </c>
      <c r="FJ23" s="4">
        <v>71389</v>
      </c>
      <c r="FK23" s="4">
        <v>0</v>
      </c>
      <c r="FL23" s="4">
        <v>0</v>
      </c>
      <c r="FM23" s="4">
        <v>71389</v>
      </c>
      <c r="FN23" s="4">
        <v>2367182</v>
      </c>
      <c r="FO23" s="4">
        <v>0</v>
      </c>
      <c r="FP23" s="4">
        <v>0</v>
      </c>
      <c r="FQ23" s="4">
        <v>58117</v>
      </c>
      <c r="FR23" s="4">
        <v>399385</v>
      </c>
      <c r="FS23" s="4">
        <v>0</v>
      </c>
      <c r="FT23" s="4">
        <v>0</v>
      </c>
      <c r="FU23" s="4">
        <v>457502</v>
      </c>
      <c r="FV23" s="4">
        <v>0</v>
      </c>
      <c r="FW23" s="4">
        <v>8386</v>
      </c>
      <c r="FX23" s="4">
        <v>34765</v>
      </c>
      <c r="FY23" s="4">
        <v>9834</v>
      </c>
      <c r="FZ23" s="4">
        <v>52986</v>
      </c>
      <c r="GA23" s="4">
        <v>0</v>
      </c>
      <c r="GB23" s="4">
        <v>0</v>
      </c>
      <c r="GC23" s="4">
        <v>0</v>
      </c>
      <c r="GD23" s="4">
        <v>0</v>
      </c>
      <c r="GE23" s="4">
        <v>0</v>
      </c>
      <c r="GF23" s="4">
        <v>0</v>
      </c>
      <c r="GG23" s="4">
        <v>0</v>
      </c>
      <c r="GH23" s="4">
        <v>16079</v>
      </c>
      <c r="GI23" s="4">
        <v>0</v>
      </c>
      <c r="GJ23" s="4">
        <v>0</v>
      </c>
      <c r="GK23" s="4">
        <v>0</v>
      </c>
      <c r="GL23" s="4">
        <v>2502</v>
      </c>
      <c r="GM23" s="4">
        <v>18182</v>
      </c>
      <c r="GN23" s="4">
        <v>110939</v>
      </c>
      <c r="GO23" s="4">
        <v>147703</v>
      </c>
      <c r="GP23" s="4">
        <v>53831</v>
      </c>
      <c r="GQ23" s="4">
        <v>0</v>
      </c>
      <c r="GR23" s="4">
        <v>2873</v>
      </c>
      <c r="GS23" s="4">
        <v>3417</v>
      </c>
      <c r="GT23" s="4">
        <v>89238</v>
      </c>
      <c r="GU23" s="4">
        <v>149360</v>
      </c>
      <c r="GV23" s="4">
        <v>0</v>
      </c>
      <c r="GW23" s="4">
        <v>61699</v>
      </c>
      <c r="GX23" s="4">
        <v>0</v>
      </c>
      <c r="GY23" s="4">
        <v>61699</v>
      </c>
      <c r="GZ23" s="4">
        <v>0</v>
      </c>
      <c r="HA23" s="4">
        <v>4670</v>
      </c>
      <c r="HB23" s="4">
        <v>4670</v>
      </c>
      <c r="HC23" s="4">
        <v>873923</v>
      </c>
      <c r="HD23" s="4">
        <v>0</v>
      </c>
      <c r="HE23" s="4">
        <v>0</v>
      </c>
      <c r="HF23" s="4">
        <v>0</v>
      </c>
      <c r="HG23" s="4">
        <v>0</v>
      </c>
      <c r="HH23" s="4">
        <v>0</v>
      </c>
      <c r="HI23" s="4">
        <v>0</v>
      </c>
      <c r="HJ23" s="4">
        <v>0</v>
      </c>
      <c r="HK23" s="4">
        <v>100</v>
      </c>
      <c r="HL23" s="4">
        <v>0</v>
      </c>
      <c r="HM23" s="4">
        <v>0</v>
      </c>
      <c r="HN23" s="4">
        <v>0</v>
      </c>
      <c r="HO23" s="4">
        <v>0</v>
      </c>
      <c r="HP23" s="4">
        <v>0</v>
      </c>
      <c r="HQ23" s="4">
        <v>0</v>
      </c>
      <c r="HR23" s="4">
        <v>0</v>
      </c>
      <c r="HS23" s="4">
        <v>0</v>
      </c>
      <c r="HT23" s="4">
        <v>0</v>
      </c>
      <c r="HU23" s="4">
        <v>4500</v>
      </c>
      <c r="HV23" s="4">
        <v>4500</v>
      </c>
      <c r="HW23" s="4">
        <v>4600</v>
      </c>
      <c r="HX23" s="4">
        <v>21632568</v>
      </c>
    </row>
    <row r="24" spans="3:232" ht="15" x14ac:dyDescent="0.3">
      <c r="C24" s="3" t="s">
        <v>179</v>
      </c>
      <c r="D24" s="26" t="s">
        <v>180</v>
      </c>
      <c r="E24" s="27"/>
      <c r="F24" s="28"/>
      <c r="G24" s="4">
        <v>363304</v>
      </c>
      <c r="H24" s="29">
        <v>14110902</v>
      </c>
      <c r="I24" s="28"/>
      <c r="J24" s="4">
        <v>190334</v>
      </c>
      <c r="K24" s="4">
        <v>2982861</v>
      </c>
      <c r="L24" s="4">
        <v>17647403</v>
      </c>
      <c r="M24" s="4">
        <v>98791</v>
      </c>
      <c r="N24" s="4">
        <v>4541276</v>
      </c>
      <c r="O24" s="4">
        <v>1339852</v>
      </c>
      <c r="P24" s="4">
        <v>2347243</v>
      </c>
      <c r="Q24" s="4">
        <v>8327163</v>
      </c>
      <c r="R24" s="4">
        <v>45207</v>
      </c>
      <c r="S24" s="4">
        <v>63909</v>
      </c>
      <c r="T24" s="4">
        <v>38</v>
      </c>
      <c r="U24" s="4">
        <v>0</v>
      </c>
      <c r="V24" s="4">
        <v>162953</v>
      </c>
      <c r="W24" s="4">
        <v>0</v>
      </c>
      <c r="X24" s="4">
        <v>0</v>
      </c>
      <c r="Y24" s="4">
        <v>0</v>
      </c>
      <c r="Z24" s="4">
        <v>162992</v>
      </c>
      <c r="AA24" s="4">
        <v>1020747</v>
      </c>
      <c r="AB24" s="4">
        <v>69652</v>
      </c>
      <c r="AC24" s="4">
        <v>2837</v>
      </c>
      <c r="AD24" s="4">
        <v>1093238</v>
      </c>
      <c r="AE24" s="4">
        <v>1146912</v>
      </c>
      <c r="AF24" s="4">
        <v>4784</v>
      </c>
      <c r="AG24" s="4">
        <v>109339</v>
      </c>
      <c r="AH24" s="4">
        <v>102446</v>
      </c>
      <c r="AI24" s="4">
        <v>216570</v>
      </c>
      <c r="AJ24" s="4">
        <v>28703397</v>
      </c>
      <c r="AK24" s="4">
        <v>0</v>
      </c>
      <c r="AL24" s="4">
        <v>157489</v>
      </c>
      <c r="AM24" s="4">
        <v>644052</v>
      </c>
      <c r="AN24" s="4">
        <v>58107</v>
      </c>
      <c r="AO24" s="4">
        <v>0</v>
      </c>
      <c r="AP24" s="4">
        <v>0</v>
      </c>
      <c r="AQ24" s="4">
        <v>859649</v>
      </c>
      <c r="AR24" s="4">
        <v>1766</v>
      </c>
      <c r="AS24" s="4">
        <v>197746</v>
      </c>
      <c r="AT24" s="4">
        <v>60421</v>
      </c>
      <c r="AU24" s="4">
        <v>204472</v>
      </c>
      <c r="AV24" s="4">
        <v>464407</v>
      </c>
      <c r="AW24" s="4">
        <v>37331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129</v>
      </c>
      <c r="BH24" s="4">
        <v>0</v>
      </c>
      <c r="BI24" s="4">
        <v>129</v>
      </c>
      <c r="BJ24" s="4">
        <v>1361517</v>
      </c>
      <c r="BK24" s="4">
        <v>181409</v>
      </c>
      <c r="BL24" s="4">
        <v>260403</v>
      </c>
      <c r="BM24" s="4">
        <v>0</v>
      </c>
      <c r="BN24" s="4">
        <v>70625</v>
      </c>
      <c r="BO24" s="4">
        <v>0</v>
      </c>
      <c r="BP24" s="4">
        <v>512439</v>
      </c>
      <c r="BQ24" s="4">
        <v>4410</v>
      </c>
      <c r="BR24" s="4">
        <v>125850</v>
      </c>
      <c r="BS24" s="4">
        <v>38213</v>
      </c>
      <c r="BT24" s="4">
        <v>76464</v>
      </c>
      <c r="BU24" s="4">
        <v>244939</v>
      </c>
      <c r="BV24" s="4">
        <v>175116</v>
      </c>
      <c r="BW24" s="4">
        <v>0</v>
      </c>
      <c r="BX24" s="4">
        <v>173366</v>
      </c>
      <c r="BY24" s="4">
        <v>0</v>
      </c>
      <c r="BZ24" s="4">
        <v>0</v>
      </c>
      <c r="CA24" s="4">
        <v>173366</v>
      </c>
      <c r="CB24" s="4">
        <v>3279</v>
      </c>
      <c r="CC24" s="4">
        <v>0</v>
      </c>
      <c r="CD24" s="4">
        <v>32831</v>
      </c>
      <c r="CE24" s="4">
        <v>36111</v>
      </c>
      <c r="CF24" s="4">
        <v>0</v>
      </c>
      <c r="CG24" s="4">
        <v>0</v>
      </c>
      <c r="CH24" s="4">
        <v>150</v>
      </c>
      <c r="CI24" s="4">
        <v>0</v>
      </c>
      <c r="CJ24" s="4">
        <v>150</v>
      </c>
      <c r="CK24" s="4">
        <v>1142123</v>
      </c>
      <c r="CL24" s="4">
        <v>0</v>
      </c>
      <c r="CM24" s="4">
        <v>269027</v>
      </c>
      <c r="CN24" s="4">
        <v>0</v>
      </c>
      <c r="CO24" s="4">
        <v>0</v>
      </c>
      <c r="CP24" s="4">
        <v>269027</v>
      </c>
      <c r="CQ24" s="4">
        <v>1295</v>
      </c>
      <c r="CR24" s="4">
        <v>87505</v>
      </c>
      <c r="CS24" s="4">
        <v>17670</v>
      </c>
      <c r="CT24" s="4">
        <v>49001</v>
      </c>
      <c r="CU24" s="4">
        <v>155472</v>
      </c>
      <c r="CV24" s="4">
        <v>43882</v>
      </c>
      <c r="CW24" s="4">
        <v>0</v>
      </c>
      <c r="CX24" s="4">
        <v>215005</v>
      </c>
      <c r="CY24" s="4">
        <v>215005</v>
      </c>
      <c r="CZ24" s="4">
        <v>84926</v>
      </c>
      <c r="DA24" s="4">
        <v>84926</v>
      </c>
      <c r="DB24" s="4">
        <v>7779</v>
      </c>
      <c r="DC24" s="4">
        <v>1091</v>
      </c>
      <c r="DD24" s="4">
        <v>18094</v>
      </c>
      <c r="DE24" s="4">
        <v>-3045</v>
      </c>
      <c r="DF24" s="4">
        <v>16140</v>
      </c>
      <c r="DG24" s="4">
        <v>792234</v>
      </c>
      <c r="DH24" s="4">
        <v>119157</v>
      </c>
      <c r="DI24" s="4">
        <v>1179585</v>
      </c>
      <c r="DJ24" s="4">
        <v>491900</v>
      </c>
      <c r="DK24" s="4">
        <v>1790643</v>
      </c>
      <c r="DL24" s="4">
        <v>11541</v>
      </c>
      <c r="DM24" s="4">
        <v>445661</v>
      </c>
      <c r="DN24" s="4">
        <v>133497</v>
      </c>
      <c r="DO24" s="4">
        <v>436386</v>
      </c>
      <c r="DP24" s="4">
        <v>1027087</v>
      </c>
      <c r="DQ24" s="4">
        <v>435</v>
      </c>
      <c r="DR24" s="4">
        <v>0</v>
      </c>
      <c r="DS24" s="4">
        <v>64821</v>
      </c>
      <c r="DT24" s="4">
        <v>64821</v>
      </c>
      <c r="DU24" s="4">
        <v>0</v>
      </c>
      <c r="DV24" s="4">
        <v>0</v>
      </c>
      <c r="DW24" s="4">
        <v>0</v>
      </c>
      <c r="DX24" s="4">
        <v>1593</v>
      </c>
      <c r="DY24" s="4">
        <v>240</v>
      </c>
      <c r="DZ24" s="4">
        <v>1833</v>
      </c>
      <c r="EA24" s="4">
        <v>2884820</v>
      </c>
      <c r="EB24" s="4">
        <v>578810</v>
      </c>
      <c r="EC24" s="4">
        <v>578810</v>
      </c>
      <c r="ED24" s="4">
        <v>1071</v>
      </c>
      <c r="EE24" s="4">
        <v>139790</v>
      </c>
      <c r="EF24" s="4">
        <v>42239</v>
      </c>
      <c r="EG24" s="4">
        <v>136861</v>
      </c>
      <c r="EH24" s="4">
        <v>319963</v>
      </c>
      <c r="EI24" s="4">
        <v>106577</v>
      </c>
      <c r="EJ24" s="4">
        <v>0</v>
      </c>
      <c r="EK24" s="4">
        <v>4952</v>
      </c>
      <c r="EL24" s="4">
        <v>4952</v>
      </c>
      <c r="EM24" s="4">
        <v>6143</v>
      </c>
      <c r="EN24" s="4">
        <v>6143</v>
      </c>
      <c r="EO24" s="4">
        <v>0</v>
      </c>
      <c r="EP24" s="4">
        <v>0</v>
      </c>
      <c r="EQ24" s="4">
        <v>593</v>
      </c>
      <c r="ER24" s="4">
        <v>0</v>
      </c>
      <c r="ES24" s="4">
        <v>593</v>
      </c>
      <c r="ET24" s="4">
        <v>1017041</v>
      </c>
      <c r="EU24" s="4">
        <v>0</v>
      </c>
      <c r="EV24" s="4">
        <v>2059297</v>
      </c>
      <c r="EW24" s="4">
        <v>2059297</v>
      </c>
      <c r="EX24" s="4">
        <v>13908</v>
      </c>
      <c r="EY24" s="4">
        <v>455183</v>
      </c>
      <c r="EZ24" s="4">
        <v>155300</v>
      </c>
      <c r="FA24" s="4">
        <v>391804</v>
      </c>
      <c r="FB24" s="4">
        <v>1016197</v>
      </c>
      <c r="FC24" s="4">
        <v>56552</v>
      </c>
      <c r="FD24" s="4">
        <v>527051</v>
      </c>
      <c r="FE24" s="4">
        <v>5573</v>
      </c>
      <c r="FF24" s="4">
        <v>5573</v>
      </c>
      <c r="FG24" s="4">
        <v>1279775</v>
      </c>
      <c r="FH24" s="4">
        <v>1279775</v>
      </c>
      <c r="FI24" s="4">
        <v>669398</v>
      </c>
      <c r="FJ24" s="4">
        <v>0</v>
      </c>
      <c r="FK24" s="4">
        <v>5400</v>
      </c>
      <c r="FL24" s="4">
        <v>0</v>
      </c>
      <c r="FM24" s="4">
        <v>5400</v>
      </c>
      <c r="FN24" s="4">
        <v>5619246</v>
      </c>
      <c r="FO24" s="4">
        <v>0</v>
      </c>
      <c r="FP24" s="4">
        <v>59528</v>
      </c>
      <c r="FQ24" s="4">
        <v>0</v>
      </c>
      <c r="FR24" s="4">
        <v>774085</v>
      </c>
      <c r="FS24" s="4">
        <v>140615</v>
      </c>
      <c r="FT24" s="4">
        <v>0</v>
      </c>
      <c r="FU24" s="4">
        <v>974229</v>
      </c>
      <c r="FV24" s="4">
        <v>8815</v>
      </c>
      <c r="FW24" s="4">
        <v>237518</v>
      </c>
      <c r="FX24" s="4">
        <v>73440</v>
      </c>
      <c r="FY24" s="4">
        <v>234541</v>
      </c>
      <c r="FZ24" s="4">
        <v>554315</v>
      </c>
      <c r="GA24" s="4">
        <v>3848</v>
      </c>
      <c r="GB24" s="4">
        <v>5107</v>
      </c>
      <c r="GC24" s="4">
        <v>0</v>
      </c>
      <c r="GD24" s="4">
        <v>0</v>
      </c>
      <c r="GE24" s="4">
        <v>0</v>
      </c>
      <c r="GF24" s="4">
        <v>0</v>
      </c>
      <c r="GG24" s="4">
        <v>0</v>
      </c>
      <c r="GH24" s="4">
        <v>31753</v>
      </c>
      <c r="GI24" s="4">
        <v>0</v>
      </c>
      <c r="GJ24" s="4">
        <v>14371</v>
      </c>
      <c r="GK24" s="4">
        <v>0</v>
      </c>
      <c r="GL24" s="4">
        <v>2586</v>
      </c>
      <c r="GM24" s="4">
        <v>2964</v>
      </c>
      <c r="GN24" s="4">
        <v>0</v>
      </c>
      <c r="GO24" s="4">
        <v>51675</v>
      </c>
      <c r="GP24" s="4">
        <v>148748</v>
      </c>
      <c r="GQ24" s="4">
        <v>2730</v>
      </c>
      <c r="GR24" s="4">
        <v>5338</v>
      </c>
      <c r="GS24" s="4">
        <v>0</v>
      </c>
      <c r="GT24" s="4">
        <v>224413</v>
      </c>
      <c r="GU24" s="4">
        <v>381230</v>
      </c>
      <c r="GV24" s="4">
        <v>0</v>
      </c>
      <c r="GW24" s="4">
        <v>0</v>
      </c>
      <c r="GX24" s="4">
        <v>0</v>
      </c>
      <c r="GY24" s="4">
        <v>0</v>
      </c>
      <c r="GZ24" s="4">
        <v>0</v>
      </c>
      <c r="HA24" s="4">
        <v>5432</v>
      </c>
      <c r="HB24" s="4">
        <v>5432</v>
      </c>
      <c r="HC24" s="4">
        <v>1975839</v>
      </c>
      <c r="HD24" s="4">
        <v>0</v>
      </c>
      <c r="HE24" s="4">
        <v>0</v>
      </c>
      <c r="HF24" s="4">
        <v>0</v>
      </c>
      <c r="HG24" s="4">
        <v>0</v>
      </c>
      <c r="HH24" s="4">
        <v>0</v>
      </c>
      <c r="HI24" s="4">
        <v>0</v>
      </c>
      <c r="HJ24" s="4">
        <v>0</v>
      </c>
      <c r="HK24" s="4">
        <v>0</v>
      </c>
      <c r="HL24" s="4">
        <v>0</v>
      </c>
      <c r="HM24" s="4">
        <v>0</v>
      </c>
      <c r="HN24" s="4">
        <v>0</v>
      </c>
      <c r="HO24" s="4">
        <v>0</v>
      </c>
      <c r="HP24" s="4">
        <v>0</v>
      </c>
      <c r="HQ24" s="4">
        <v>0</v>
      </c>
      <c r="HR24" s="4">
        <v>0</v>
      </c>
      <c r="HS24" s="4">
        <v>0</v>
      </c>
      <c r="HT24" s="4">
        <v>0</v>
      </c>
      <c r="HU24" s="4">
        <v>0</v>
      </c>
      <c r="HV24" s="4">
        <v>0</v>
      </c>
      <c r="HW24" s="4">
        <v>0</v>
      </c>
      <c r="HX24" s="4">
        <v>43496220</v>
      </c>
    </row>
    <row r="25" spans="3:232" ht="15" x14ac:dyDescent="0.3">
      <c r="C25" s="3" t="s">
        <v>181</v>
      </c>
      <c r="D25" s="26" t="s">
        <v>182</v>
      </c>
      <c r="E25" s="27"/>
      <c r="F25" s="28"/>
      <c r="G25" s="4">
        <v>167613</v>
      </c>
      <c r="H25" s="29">
        <v>13218062</v>
      </c>
      <c r="I25" s="28"/>
      <c r="J25" s="4">
        <v>228604</v>
      </c>
      <c r="K25" s="4">
        <v>1469141</v>
      </c>
      <c r="L25" s="4">
        <v>15083421</v>
      </c>
      <c r="M25" s="4">
        <v>123039</v>
      </c>
      <c r="N25" s="4">
        <v>3118437</v>
      </c>
      <c r="O25" s="4">
        <v>1092977</v>
      </c>
      <c r="P25" s="4">
        <v>2171021</v>
      </c>
      <c r="Q25" s="4">
        <v>6505475</v>
      </c>
      <c r="R25" s="4">
        <v>351121</v>
      </c>
      <c r="S25" s="4">
        <v>12318</v>
      </c>
      <c r="T25" s="4">
        <v>105902</v>
      </c>
      <c r="U25" s="4">
        <v>0</v>
      </c>
      <c r="V25" s="4">
        <v>0</v>
      </c>
      <c r="W25" s="4">
        <v>0</v>
      </c>
      <c r="X25" s="4">
        <v>18176</v>
      </c>
      <c r="Y25" s="4">
        <v>0</v>
      </c>
      <c r="Z25" s="4">
        <v>124078</v>
      </c>
      <c r="AA25" s="4">
        <v>2010791</v>
      </c>
      <c r="AB25" s="4">
        <v>83093</v>
      </c>
      <c r="AC25" s="4">
        <v>954</v>
      </c>
      <c r="AD25" s="4">
        <v>2094840</v>
      </c>
      <c r="AE25" s="4">
        <v>634180</v>
      </c>
      <c r="AF25" s="4">
        <v>-278635</v>
      </c>
      <c r="AG25" s="4">
        <v>4977</v>
      </c>
      <c r="AH25" s="4">
        <v>0</v>
      </c>
      <c r="AI25" s="4">
        <v>-273657</v>
      </c>
      <c r="AJ25" s="4">
        <v>24531778</v>
      </c>
      <c r="AK25" s="4">
        <v>97478</v>
      </c>
      <c r="AL25" s="4">
        <v>0</v>
      </c>
      <c r="AM25" s="4">
        <v>550185</v>
      </c>
      <c r="AN25" s="4">
        <v>405215</v>
      </c>
      <c r="AO25" s="4">
        <v>0</v>
      </c>
      <c r="AP25" s="4">
        <v>0</v>
      </c>
      <c r="AQ25" s="4">
        <v>1052879</v>
      </c>
      <c r="AR25" s="4">
        <v>3451</v>
      </c>
      <c r="AS25" s="4">
        <v>233613</v>
      </c>
      <c r="AT25" s="4">
        <v>77611</v>
      </c>
      <c r="AU25" s="4">
        <v>97135</v>
      </c>
      <c r="AV25" s="4">
        <v>411812</v>
      </c>
      <c r="AW25" s="4">
        <v>500</v>
      </c>
      <c r="AX25" s="4">
        <v>0</v>
      </c>
      <c r="AY25" s="4">
        <v>3119</v>
      </c>
      <c r="AZ25" s="4">
        <v>0</v>
      </c>
      <c r="BA25" s="4">
        <v>3119</v>
      </c>
      <c r="BB25" s="4">
        <v>7129</v>
      </c>
      <c r="BC25" s="4">
        <v>0</v>
      </c>
      <c r="BD25" s="4">
        <v>7129</v>
      </c>
      <c r="BE25" s="4">
        <v>1833</v>
      </c>
      <c r="BF25" s="4">
        <v>0</v>
      </c>
      <c r="BG25" s="4">
        <v>2242</v>
      </c>
      <c r="BH25" s="4">
        <v>0</v>
      </c>
      <c r="BI25" s="4">
        <v>2242</v>
      </c>
      <c r="BJ25" s="4">
        <v>1479518</v>
      </c>
      <c r="BK25" s="4">
        <v>397118</v>
      </c>
      <c r="BL25" s="4">
        <v>0</v>
      </c>
      <c r="BM25" s="4">
        <v>0</v>
      </c>
      <c r="BN25" s="4">
        <v>0</v>
      </c>
      <c r="BO25" s="4">
        <v>0</v>
      </c>
      <c r="BP25" s="4">
        <v>397118</v>
      </c>
      <c r="BQ25" s="4">
        <v>1071</v>
      </c>
      <c r="BR25" s="4">
        <v>74163</v>
      </c>
      <c r="BS25" s="4">
        <v>29939</v>
      </c>
      <c r="BT25" s="4">
        <v>30201</v>
      </c>
      <c r="BU25" s="4">
        <v>135375</v>
      </c>
      <c r="BV25" s="4">
        <v>45249</v>
      </c>
      <c r="BW25" s="4">
        <v>6237</v>
      </c>
      <c r="BX25" s="4">
        <v>27133</v>
      </c>
      <c r="BY25" s="4">
        <v>0</v>
      </c>
      <c r="BZ25" s="4">
        <v>0</v>
      </c>
      <c r="CA25" s="4">
        <v>27133</v>
      </c>
      <c r="CB25" s="4">
        <v>4866</v>
      </c>
      <c r="CC25" s="4">
        <v>0</v>
      </c>
      <c r="CD25" s="4">
        <v>8624</v>
      </c>
      <c r="CE25" s="4">
        <v>13491</v>
      </c>
      <c r="CF25" s="4">
        <v>2498</v>
      </c>
      <c r="CG25" s="4">
        <v>0</v>
      </c>
      <c r="CH25" s="4">
        <v>0</v>
      </c>
      <c r="CI25" s="4">
        <v>0</v>
      </c>
      <c r="CJ25" s="4">
        <v>0</v>
      </c>
      <c r="CK25" s="4">
        <v>627103</v>
      </c>
      <c r="CL25" s="4">
        <v>0</v>
      </c>
      <c r="CM25" s="4">
        <v>182699</v>
      </c>
      <c r="CN25" s="4">
        <v>167284</v>
      </c>
      <c r="CO25" s="4">
        <v>150880</v>
      </c>
      <c r="CP25" s="4">
        <v>500864</v>
      </c>
      <c r="CQ25" s="4">
        <v>8241</v>
      </c>
      <c r="CR25" s="4">
        <v>131941</v>
      </c>
      <c r="CS25" s="4">
        <v>36283</v>
      </c>
      <c r="CT25" s="4">
        <v>80289</v>
      </c>
      <c r="CU25" s="4">
        <v>256756</v>
      </c>
      <c r="CV25" s="4">
        <v>73529</v>
      </c>
      <c r="CW25" s="4">
        <v>4965</v>
      </c>
      <c r="CX25" s="4">
        <v>146148</v>
      </c>
      <c r="CY25" s="4">
        <v>146148</v>
      </c>
      <c r="CZ25" s="4">
        <v>49383</v>
      </c>
      <c r="DA25" s="4">
        <v>49383</v>
      </c>
      <c r="DB25" s="4">
        <v>42936</v>
      </c>
      <c r="DC25" s="4">
        <v>102269</v>
      </c>
      <c r="DD25" s="4">
        <v>43341</v>
      </c>
      <c r="DE25" s="4">
        <v>0</v>
      </c>
      <c r="DF25" s="4">
        <v>145610</v>
      </c>
      <c r="DG25" s="4">
        <v>1220194</v>
      </c>
      <c r="DH25" s="4">
        <v>192594</v>
      </c>
      <c r="DI25" s="4">
        <v>1009407</v>
      </c>
      <c r="DJ25" s="4">
        <v>346061</v>
      </c>
      <c r="DK25" s="4">
        <v>1548062</v>
      </c>
      <c r="DL25" s="4">
        <v>14076</v>
      </c>
      <c r="DM25" s="4">
        <v>406373</v>
      </c>
      <c r="DN25" s="4">
        <v>112370</v>
      </c>
      <c r="DO25" s="4">
        <v>187565</v>
      </c>
      <c r="DP25" s="4">
        <v>720386</v>
      </c>
      <c r="DQ25" s="4">
        <v>1200</v>
      </c>
      <c r="DR25" s="4">
        <v>1140</v>
      </c>
      <c r="DS25" s="4">
        <v>21864</v>
      </c>
      <c r="DT25" s="4">
        <v>21864</v>
      </c>
      <c r="DU25" s="4">
        <v>20323</v>
      </c>
      <c r="DV25" s="4">
        <v>20323</v>
      </c>
      <c r="DW25" s="4">
        <v>1768</v>
      </c>
      <c r="DX25" s="4">
        <v>14470</v>
      </c>
      <c r="DY25" s="4">
        <v>0</v>
      </c>
      <c r="DZ25" s="4">
        <v>14470</v>
      </c>
      <c r="EA25" s="4">
        <v>2329215</v>
      </c>
      <c r="EB25" s="4">
        <v>890845</v>
      </c>
      <c r="EC25" s="4">
        <v>890845</v>
      </c>
      <c r="ED25" s="4">
        <v>6351</v>
      </c>
      <c r="EE25" s="4">
        <v>216123</v>
      </c>
      <c r="EF25" s="4">
        <v>64186</v>
      </c>
      <c r="EG25" s="4">
        <v>135110</v>
      </c>
      <c r="EH25" s="4">
        <v>421771</v>
      </c>
      <c r="EI25" s="4">
        <v>153005</v>
      </c>
      <c r="EJ25" s="4">
        <v>0</v>
      </c>
      <c r="EK25" s="4">
        <v>7429</v>
      </c>
      <c r="EL25" s="4">
        <v>7429</v>
      </c>
      <c r="EM25" s="4">
        <v>241747</v>
      </c>
      <c r="EN25" s="4">
        <v>241747</v>
      </c>
      <c r="EO25" s="4">
        <v>774283</v>
      </c>
      <c r="EP25" s="4">
        <v>0</v>
      </c>
      <c r="EQ25" s="4">
        <v>1646</v>
      </c>
      <c r="ER25" s="4">
        <v>0</v>
      </c>
      <c r="ES25" s="4">
        <v>1646</v>
      </c>
      <c r="ET25" s="4">
        <v>2490730</v>
      </c>
      <c r="EU25" s="4">
        <v>13861</v>
      </c>
      <c r="EV25" s="4">
        <v>859960</v>
      </c>
      <c r="EW25" s="4">
        <v>873821</v>
      </c>
      <c r="EX25" s="4">
        <v>7518</v>
      </c>
      <c r="EY25" s="4">
        <v>136512</v>
      </c>
      <c r="EZ25" s="4">
        <v>64339</v>
      </c>
      <c r="FA25" s="4">
        <v>106740</v>
      </c>
      <c r="FB25" s="4">
        <v>315110</v>
      </c>
      <c r="FC25" s="4">
        <v>439531</v>
      </c>
      <c r="FD25" s="4">
        <v>224328</v>
      </c>
      <c r="FE25" s="4">
        <v>86752</v>
      </c>
      <c r="FF25" s="4">
        <v>86752</v>
      </c>
      <c r="FG25" s="4">
        <v>843827</v>
      </c>
      <c r="FH25" s="4">
        <v>843827</v>
      </c>
      <c r="FI25" s="4">
        <v>22438</v>
      </c>
      <c r="FJ25" s="4">
        <v>0</v>
      </c>
      <c r="FK25" s="4">
        <v>1422</v>
      </c>
      <c r="FL25" s="4">
        <v>0</v>
      </c>
      <c r="FM25" s="4">
        <v>1422</v>
      </c>
      <c r="FN25" s="4">
        <v>2807232</v>
      </c>
      <c r="FO25" s="4">
        <v>6970</v>
      </c>
      <c r="FP25" s="4">
        <v>70809</v>
      </c>
      <c r="FQ25" s="4">
        <v>0</v>
      </c>
      <c r="FR25" s="4">
        <v>747354</v>
      </c>
      <c r="FS25" s="4">
        <v>132413</v>
      </c>
      <c r="FT25" s="4">
        <v>0</v>
      </c>
      <c r="FU25" s="4">
        <v>957547</v>
      </c>
      <c r="FV25" s="4">
        <v>7555</v>
      </c>
      <c r="FW25" s="4">
        <v>172421</v>
      </c>
      <c r="FX25" s="4">
        <v>66790</v>
      </c>
      <c r="FY25" s="4">
        <v>74250</v>
      </c>
      <c r="FZ25" s="4">
        <v>321018</v>
      </c>
      <c r="GA25" s="4">
        <v>13621</v>
      </c>
      <c r="GB25" s="4">
        <v>14007</v>
      </c>
      <c r="GC25" s="4">
        <v>0</v>
      </c>
      <c r="GD25" s="4">
        <v>0</v>
      </c>
      <c r="GE25" s="4">
        <v>0</v>
      </c>
      <c r="GF25" s="4">
        <v>0</v>
      </c>
      <c r="GG25" s="4">
        <v>0</v>
      </c>
      <c r="GH25" s="4">
        <v>0</v>
      </c>
      <c r="GI25" s="4">
        <v>0</v>
      </c>
      <c r="GJ25" s="4">
        <v>18630</v>
      </c>
      <c r="GK25" s="4">
        <v>0</v>
      </c>
      <c r="GL25" s="4">
        <v>3600</v>
      </c>
      <c r="GM25" s="4">
        <v>1383</v>
      </c>
      <c r="GN25" s="4">
        <v>0</v>
      </c>
      <c r="GO25" s="4">
        <v>23613</v>
      </c>
      <c r="GP25" s="4">
        <v>113633</v>
      </c>
      <c r="GQ25" s="4">
        <v>4854</v>
      </c>
      <c r="GR25" s="4">
        <v>7739</v>
      </c>
      <c r="GS25" s="4">
        <v>0</v>
      </c>
      <c r="GT25" s="4">
        <v>125394</v>
      </c>
      <c r="GU25" s="4">
        <v>251622</v>
      </c>
      <c r="GV25" s="4">
        <v>0</v>
      </c>
      <c r="GW25" s="4">
        <v>2818</v>
      </c>
      <c r="GX25" s="4">
        <v>0</v>
      </c>
      <c r="GY25" s="4">
        <v>2818</v>
      </c>
      <c r="GZ25" s="4">
        <v>2600</v>
      </c>
      <c r="HA25" s="4">
        <v>0</v>
      </c>
      <c r="HB25" s="4">
        <v>2600</v>
      </c>
      <c r="HC25" s="4">
        <v>1586851</v>
      </c>
      <c r="HD25" s="4">
        <v>62108</v>
      </c>
      <c r="HE25" s="4">
        <v>62108</v>
      </c>
      <c r="HF25" s="4">
        <v>176</v>
      </c>
      <c r="HG25" s="4">
        <v>10530</v>
      </c>
      <c r="HH25" s="4">
        <v>4523</v>
      </c>
      <c r="HI25" s="4">
        <v>16049</v>
      </c>
      <c r="HJ25" s="4">
        <v>31280</v>
      </c>
      <c r="HK25" s="4">
        <v>2137</v>
      </c>
      <c r="HL25" s="4">
        <v>6936</v>
      </c>
      <c r="HM25" s="4">
        <v>24907</v>
      </c>
      <c r="HN25" s="4">
        <v>0</v>
      </c>
      <c r="HO25" s="4">
        <v>0</v>
      </c>
      <c r="HP25" s="4">
        <v>24907</v>
      </c>
      <c r="HQ25" s="4">
        <v>14148</v>
      </c>
      <c r="HR25" s="4">
        <v>14148</v>
      </c>
      <c r="HS25" s="4">
        <v>27775</v>
      </c>
      <c r="HT25" s="4">
        <v>0</v>
      </c>
      <c r="HU25" s="4">
        <v>0</v>
      </c>
      <c r="HV25" s="4">
        <v>0</v>
      </c>
      <c r="HW25" s="4">
        <v>169293</v>
      </c>
      <c r="HX25" s="4">
        <v>37241918</v>
      </c>
    </row>
    <row r="26" spans="3:232" ht="15" x14ac:dyDescent="0.3">
      <c r="C26" s="3" t="s">
        <v>183</v>
      </c>
      <c r="D26" s="26" t="s">
        <v>184</v>
      </c>
      <c r="E26" s="27"/>
      <c r="F26" s="28"/>
      <c r="G26" s="4">
        <v>4726761</v>
      </c>
      <c r="H26" s="29">
        <v>127313519</v>
      </c>
      <c r="I26" s="28"/>
      <c r="J26" s="4">
        <v>0</v>
      </c>
      <c r="K26" s="4">
        <v>13919850</v>
      </c>
      <c r="L26" s="4">
        <v>145960131</v>
      </c>
      <c r="M26" s="4">
        <v>3574493</v>
      </c>
      <c r="N26" s="4">
        <v>29297222</v>
      </c>
      <c r="O26" s="4">
        <v>10724867</v>
      </c>
      <c r="P26" s="4">
        <v>18071797</v>
      </c>
      <c r="Q26" s="4">
        <v>61668381</v>
      </c>
      <c r="R26" s="4">
        <v>31149957</v>
      </c>
      <c r="S26" s="4">
        <v>6769</v>
      </c>
      <c r="T26" s="4">
        <v>38152</v>
      </c>
      <c r="U26" s="4">
        <v>0</v>
      </c>
      <c r="V26" s="4">
        <v>0</v>
      </c>
      <c r="W26" s="4">
        <v>0</v>
      </c>
      <c r="X26" s="4">
        <v>0</v>
      </c>
      <c r="Y26" s="4">
        <v>143294</v>
      </c>
      <c r="Z26" s="4">
        <v>181446</v>
      </c>
      <c r="AA26" s="4">
        <v>7482716</v>
      </c>
      <c r="AB26" s="4">
        <v>0</v>
      </c>
      <c r="AC26" s="4">
        <v>0</v>
      </c>
      <c r="AD26" s="4">
        <v>7482716</v>
      </c>
      <c r="AE26" s="4">
        <v>7544491</v>
      </c>
      <c r="AF26" s="4">
        <v>0</v>
      </c>
      <c r="AG26" s="4">
        <v>22307</v>
      </c>
      <c r="AH26" s="4">
        <v>-413899</v>
      </c>
      <c r="AI26" s="4">
        <v>-391591</v>
      </c>
      <c r="AJ26" s="4">
        <v>253602303</v>
      </c>
      <c r="AK26" s="4">
        <v>1444848</v>
      </c>
      <c r="AL26" s="4">
        <v>0</v>
      </c>
      <c r="AM26" s="4">
        <v>8558507</v>
      </c>
      <c r="AN26" s="4">
        <v>6723009</v>
      </c>
      <c r="AO26" s="4">
        <v>2558490</v>
      </c>
      <c r="AP26" s="4">
        <v>889104</v>
      </c>
      <c r="AQ26" s="4">
        <v>20173959</v>
      </c>
      <c r="AR26" s="4">
        <v>0</v>
      </c>
      <c r="AS26" s="4">
        <v>4106970</v>
      </c>
      <c r="AT26" s="4">
        <v>1475788</v>
      </c>
      <c r="AU26" s="4">
        <v>2491548</v>
      </c>
      <c r="AV26" s="4">
        <v>8074306</v>
      </c>
      <c r="AW26" s="4">
        <v>4899100</v>
      </c>
      <c r="AX26" s="4">
        <v>0</v>
      </c>
      <c r="AY26" s="4">
        <v>9642</v>
      </c>
      <c r="AZ26" s="4">
        <v>0</v>
      </c>
      <c r="BA26" s="4">
        <v>9642</v>
      </c>
      <c r="BB26" s="4">
        <v>186791</v>
      </c>
      <c r="BC26" s="4">
        <v>0</v>
      </c>
      <c r="BD26" s="4">
        <v>186791</v>
      </c>
      <c r="BE26" s="4">
        <v>217140</v>
      </c>
      <c r="BF26" s="4">
        <v>0</v>
      </c>
      <c r="BG26" s="4">
        <v>0</v>
      </c>
      <c r="BH26" s="4">
        <v>0</v>
      </c>
      <c r="BI26" s="4">
        <v>0</v>
      </c>
      <c r="BJ26" s="4">
        <v>33560941</v>
      </c>
      <c r="BK26" s="4">
        <v>14735184</v>
      </c>
      <c r="BL26" s="4">
        <v>1449709</v>
      </c>
      <c r="BM26" s="4">
        <v>1189099</v>
      </c>
      <c r="BN26" s="4">
        <v>224858</v>
      </c>
      <c r="BO26" s="4">
        <v>644205</v>
      </c>
      <c r="BP26" s="4">
        <v>18243056</v>
      </c>
      <c r="BQ26" s="4">
        <v>145628</v>
      </c>
      <c r="BR26" s="4">
        <v>3959475</v>
      </c>
      <c r="BS26" s="4">
        <v>1335895</v>
      </c>
      <c r="BT26" s="4">
        <v>1724089</v>
      </c>
      <c r="BU26" s="4">
        <v>7165089</v>
      </c>
      <c r="BV26" s="4">
        <v>1788108</v>
      </c>
      <c r="BW26" s="4">
        <v>6660</v>
      </c>
      <c r="BX26" s="4">
        <v>318978</v>
      </c>
      <c r="BY26" s="4">
        <v>0</v>
      </c>
      <c r="BZ26" s="4">
        <v>0</v>
      </c>
      <c r="CA26" s="4">
        <v>318978</v>
      </c>
      <c r="CB26" s="4">
        <v>568262</v>
      </c>
      <c r="CC26" s="4">
        <v>0</v>
      </c>
      <c r="CD26" s="4">
        <v>0</v>
      </c>
      <c r="CE26" s="4">
        <v>568262</v>
      </c>
      <c r="CF26" s="4">
        <v>60626</v>
      </c>
      <c r="CG26" s="4">
        <v>0</v>
      </c>
      <c r="CH26" s="4">
        <v>29026</v>
      </c>
      <c r="CI26" s="4">
        <v>0</v>
      </c>
      <c r="CJ26" s="4">
        <v>29026</v>
      </c>
      <c r="CK26" s="4">
        <v>28179810</v>
      </c>
      <c r="CL26" s="4">
        <v>106096</v>
      </c>
      <c r="CM26" s="4">
        <v>626281</v>
      </c>
      <c r="CN26" s="4">
        <v>1465183</v>
      </c>
      <c r="CO26" s="4">
        <v>634417</v>
      </c>
      <c r="CP26" s="4">
        <v>2831977</v>
      </c>
      <c r="CQ26" s="4">
        <v>0</v>
      </c>
      <c r="CR26" s="4">
        <v>630436</v>
      </c>
      <c r="CS26" s="4">
        <v>186548</v>
      </c>
      <c r="CT26" s="4">
        <v>310690</v>
      </c>
      <c r="CU26" s="4">
        <v>1127676</v>
      </c>
      <c r="CV26" s="4">
        <v>54439</v>
      </c>
      <c r="CW26" s="4">
        <v>0</v>
      </c>
      <c r="CX26" s="4">
        <v>88436</v>
      </c>
      <c r="CY26" s="4">
        <v>88436</v>
      </c>
      <c r="CZ26" s="4">
        <v>88854</v>
      </c>
      <c r="DA26" s="4">
        <v>88854</v>
      </c>
      <c r="DB26" s="4">
        <v>5519</v>
      </c>
      <c r="DC26" s="4">
        <v>-1076941</v>
      </c>
      <c r="DD26" s="4">
        <v>15472</v>
      </c>
      <c r="DE26" s="4">
        <v>24338</v>
      </c>
      <c r="DF26" s="4">
        <v>-1037130</v>
      </c>
      <c r="DG26" s="4">
        <v>3159773</v>
      </c>
      <c r="DH26" s="4">
        <v>964017</v>
      </c>
      <c r="DI26" s="4">
        <v>9845351</v>
      </c>
      <c r="DJ26" s="4">
        <v>6465067</v>
      </c>
      <c r="DK26" s="4">
        <v>17274437</v>
      </c>
      <c r="DL26" s="4">
        <v>0</v>
      </c>
      <c r="DM26" s="4">
        <v>3634648</v>
      </c>
      <c r="DN26" s="4">
        <v>1274182</v>
      </c>
      <c r="DO26" s="4">
        <v>1806904</v>
      </c>
      <c r="DP26" s="4">
        <v>6715735</v>
      </c>
      <c r="DQ26" s="4">
        <v>-144553</v>
      </c>
      <c r="DR26" s="4">
        <v>42500</v>
      </c>
      <c r="DS26" s="4">
        <v>150526</v>
      </c>
      <c r="DT26" s="4">
        <v>150526</v>
      </c>
      <c r="DU26" s="4">
        <v>23543</v>
      </c>
      <c r="DV26" s="4">
        <v>23543</v>
      </c>
      <c r="DW26" s="4">
        <v>71959</v>
      </c>
      <c r="DX26" s="4">
        <v>30463</v>
      </c>
      <c r="DY26" s="4">
        <v>0</v>
      </c>
      <c r="DZ26" s="4">
        <v>30463</v>
      </c>
      <c r="EA26" s="4">
        <v>24164612</v>
      </c>
      <c r="EB26" s="4">
        <v>6515067</v>
      </c>
      <c r="EC26" s="4">
        <v>6515067</v>
      </c>
      <c r="ED26" s="4">
        <v>16702</v>
      </c>
      <c r="EE26" s="4">
        <v>1445275</v>
      </c>
      <c r="EF26" s="4">
        <v>475760</v>
      </c>
      <c r="EG26" s="4">
        <v>769685</v>
      </c>
      <c r="EH26" s="4">
        <v>2707422</v>
      </c>
      <c r="EI26" s="4">
        <v>510825</v>
      </c>
      <c r="EJ26" s="4">
        <v>0</v>
      </c>
      <c r="EK26" s="4">
        <v>97885</v>
      </c>
      <c r="EL26" s="4">
        <v>97885</v>
      </c>
      <c r="EM26" s="4">
        <v>462347</v>
      </c>
      <c r="EN26" s="4">
        <v>462347</v>
      </c>
      <c r="EO26" s="4">
        <v>26482</v>
      </c>
      <c r="EP26" s="4">
        <v>0</v>
      </c>
      <c r="EQ26" s="4">
        <v>17459</v>
      </c>
      <c r="ER26" s="4">
        <v>212533</v>
      </c>
      <c r="ES26" s="4">
        <v>229992</v>
      </c>
      <c r="ET26" s="4">
        <v>10550023</v>
      </c>
      <c r="EU26" s="4">
        <v>2308529</v>
      </c>
      <c r="EV26" s="4">
        <v>12675217</v>
      </c>
      <c r="EW26" s="4">
        <v>14983747</v>
      </c>
      <c r="EX26" s="4">
        <v>237621</v>
      </c>
      <c r="EY26" s="4">
        <v>2522659</v>
      </c>
      <c r="EZ26" s="4">
        <v>1105295</v>
      </c>
      <c r="FA26" s="4">
        <v>1665737</v>
      </c>
      <c r="FB26" s="4">
        <v>5531314</v>
      </c>
      <c r="FC26" s="4">
        <v>240541</v>
      </c>
      <c r="FD26" s="4">
        <v>2525597</v>
      </c>
      <c r="FE26" s="4">
        <v>1428712</v>
      </c>
      <c r="FF26" s="4">
        <v>1428712</v>
      </c>
      <c r="FG26" s="4">
        <v>6446107</v>
      </c>
      <c r="FH26" s="4">
        <v>6446107</v>
      </c>
      <c r="FI26" s="4">
        <v>184339</v>
      </c>
      <c r="FJ26" s="4">
        <v>0</v>
      </c>
      <c r="FK26" s="4">
        <v>0</v>
      </c>
      <c r="FL26" s="4">
        <v>81766</v>
      </c>
      <c r="FM26" s="4">
        <v>81766</v>
      </c>
      <c r="FN26" s="4">
        <v>31422128</v>
      </c>
      <c r="FO26" s="4">
        <v>670398</v>
      </c>
      <c r="FP26" s="4">
        <v>198077</v>
      </c>
      <c r="FQ26" s="4">
        <v>0</v>
      </c>
      <c r="FR26" s="4">
        <v>5274572</v>
      </c>
      <c r="FS26" s="4">
        <v>734954</v>
      </c>
      <c r="FT26" s="4">
        <v>1792024</v>
      </c>
      <c r="FU26" s="4">
        <v>8670027</v>
      </c>
      <c r="FV26" s="4">
        <v>226160</v>
      </c>
      <c r="FW26" s="4">
        <v>1454704</v>
      </c>
      <c r="FX26" s="4">
        <v>640423</v>
      </c>
      <c r="FY26" s="4">
        <v>904828</v>
      </c>
      <c r="FZ26" s="4">
        <v>3226116</v>
      </c>
      <c r="GA26" s="4">
        <v>135801</v>
      </c>
      <c r="GB26" s="4">
        <v>157419</v>
      </c>
      <c r="GC26" s="4">
        <v>442180</v>
      </c>
      <c r="GD26" s="4">
        <v>0</v>
      </c>
      <c r="GE26" s="4">
        <v>0</v>
      </c>
      <c r="GF26" s="4">
        <v>0</v>
      </c>
      <c r="GG26" s="4">
        <v>0</v>
      </c>
      <c r="GH26" s="4">
        <v>61857</v>
      </c>
      <c r="GI26" s="4">
        <v>0</v>
      </c>
      <c r="GJ26" s="4">
        <v>140351</v>
      </c>
      <c r="GK26" s="4">
        <v>0</v>
      </c>
      <c r="GL26" s="4">
        <v>1868</v>
      </c>
      <c r="GM26" s="4">
        <v>5225</v>
      </c>
      <c r="GN26" s="4">
        <v>0</v>
      </c>
      <c r="GO26" s="4">
        <v>651482</v>
      </c>
      <c r="GP26" s="4">
        <v>685397</v>
      </c>
      <c r="GQ26" s="4">
        <v>0</v>
      </c>
      <c r="GR26" s="4">
        <v>0</v>
      </c>
      <c r="GS26" s="4">
        <v>0</v>
      </c>
      <c r="GT26" s="4">
        <v>888118</v>
      </c>
      <c r="GU26" s="4">
        <v>1573515</v>
      </c>
      <c r="GV26" s="4">
        <v>0</v>
      </c>
      <c r="GW26" s="4">
        <v>14509</v>
      </c>
      <c r="GX26" s="4">
        <v>0</v>
      </c>
      <c r="GY26" s="4">
        <v>14509</v>
      </c>
      <c r="GZ26" s="4">
        <v>0</v>
      </c>
      <c r="HA26" s="4">
        <v>0</v>
      </c>
      <c r="HB26" s="4">
        <v>0</v>
      </c>
      <c r="HC26" s="4">
        <v>14428872</v>
      </c>
      <c r="HD26" s="4">
        <v>0</v>
      </c>
      <c r="HE26" s="4">
        <v>0</v>
      </c>
      <c r="HF26" s="4">
        <v>0</v>
      </c>
      <c r="HG26" s="4">
        <v>0</v>
      </c>
      <c r="HH26" s="4">
        <v>0</v>
      </c>
      <c r="HI26" s="4">
        <v>0</v>
      </c>
      <c r="HJ26" s="4">
        <v>0</v>
      </c>
      <c r="HK26" s="4">
        <v>0</v>
      </c>
      <c r="HL26" s="4">
        <v>0</v>
      </c>
      <c r="HM26" s="4">
        <v>0</v>
      </c>
      <c r="HN26" s="4">
        <v>0</v>
      </c>
      <c r="HO26" s="4">
        <v>0</v>
      </c>
      <c r="HP26" s="4">
        <v>0</v>
      </c>
      <c r="HQ26" s="4">
        <v>0</v>
      </c>
      <c r="HR26" s="4">
        <v>0</v>
      </c>
      <c r="HS26" s="4">
        <v>0</v>
      </c>
      <c r="HT26" s="4">
        <v>0</v>
      </c>
      <c r="HU26" s="4">
        <v>0</v>
      </c>
      <c r="HV26" s="4">
        <v>0</v>
      </c>
      <c r="HW26" s="4">
        <v>0</v>
      </c>
      <c r="HX26" s="4">
        <v>399068466</v>
      </c>
    </row>
    <row r="27" spans="3:232" ht="15" x14ac:dyDescent="0.3">
      <c r="C27" s="3" t="s">
        <v>185</v>
      </c>
      <c r="D27" s="26" t="s">
        <v>186</v>
      </c>
      <c r="E27" s="27"/>
      <c r="F27" s="28"/>
      <c r="G27" s="4">
        <v>241840</v>
      </c>
      <c r="H27" s="29">
        <v>10596731</v>
      </c>
      <c r="I27" s="28"/>
      <c r="J27" s="4">
        <v>153666</v>
      </c>
      <c r="K27" s="4">
        <v>2451706</v>
      </c>
      <c r="L27" s="4">
        <v>13443945</v>
      </c>
      <c r="M27" s="4">
        <v>67654</v>
      </c>
      <c r="N27" s="4">
        <v>2487182</v>
      </c>
      <c r="O27" s="4">
        <v>1014143</v>
      </c>
      <c r="P27" s="4">
        <v>2713243</v>
      </c>
      <c r="Q27" s="4">
        <v>6282224</v>
      </c>
      <c r="R27" s="4">
        <v>522695</v>
      </c>
      <c r="S27" s="4">
        <v>0</v>
      </c>
      <c r="T27" s="4">
        <v>41759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41759</v>
      </c>
      <c r="AA27" s="4">
        <v>939152</v>
      </c>
      <c r="AB27" s="4">
        <v>273202</v>
      </c>
      <c r="AC27" s="4">
        <v>3</v>
      </c>
      <c r="AD27" s="4">
        <v>1212358</v>
      </c>
      <c r="AE27" s="4">
        <v>0</v>
      </c>
      <c r="AF27" s="4">
        <v>130434</v>
      </c>
      <c r="AG27" s="4">
        <v>0</v>
      </c>
      <c r="AH27" s="4">
        <v>0</v>
      </c>
      <c r="AI27" s="4">
        <v>130434</v>
      </c>
      <c r="AJ27" s="4">
        <v>21633417</v>
      </c>
      <c r="AK27" s="4">
        <v>32854</v>
      </c>
      <c r="AL27" s="4">
        <v>97532</v>
      </c>
      <c r="AM27" s="4">
        <v>597667</v>
      </c>
      <c r="AN27" s="4">
        <v>168006</v>
      </c>
      <c r="AO27" s="4">
        <v>0</v>
      </c>
      <c r="AP27" s="4">
        <v>0</v>
      </c>
      <c r="AQ27" s="4">
        <v>896061</v>
      </c>
      <c r="AR27" s="4">
        <v>3915</v>
      </c>
      <c r="AS27" s="4">
        <v>157825</v>
      </c>
      <c r="AT27" s="4">
        <v>54529</v>
      </c>
      <c r="AU27" s="4">
        <v>109901</v>
      </c>
      <c r="AV27" s="4">
        <v>326172</v>
      </c>
      <c r="AW27" s="4">
        <v>73981</v>
      </c>
      <c r="AX27" s="4">
        <v>0</v>
      </c>
      <c r="AY27" s="4">
        <v>26701</v>
      </c>
      <c r="AZ27" s="4">
        <v>0</v>
      </c>
      <c r="BA27" s="4">
        <v>26701</v>
      </c>
      <c r="BB27" s="4">
        <v>16127</v>
      </c>
      <c r="BC27" s="4">
        <v>0</v>
      </c>
      <c r="BD27" s="4">
        <v>16127</v>
      </c>
      <c r="BE27" s="4">
        <v>0</v>
      </c>
      <c r="BF27" s="4">
        <v>38899</v>
      </c>
      <c r="BG27" s="4">
        <v>0</v>
      </c>
      <c r="BH27" s="4">
        <v>0</v>
      </c>
      <c r="BI27" s="4">
        <v>38899</v>
      </c>
      <c r="BJ27" s="4">
        <v>1377942</v>
      </c>
      <c r="BK27" s="4">
        <v>140160</v>
      </c>
      <c r="BL27" s="4">
        <v>261554</v>
      </c>
      <c r="BM27" s="4">
        <v>57328</v>
      </c>
      <c r="BN27" s="4">
        <v>0</v>
      </c>
      <c r="BO27" s="4">
        <v>0</v>
      </c>
      <c r="BP27" s="4">
        <v>459043</v>
      </c>
      <c r="BQ27" s="4">
        <v>1125</v>
      </c>
      <c r="BR27" s="4">
        <v>70510</v>
      </c>
      <c r="BS27" s="4">
        <v>18904</v>
      </c>
      <c r="BT27" s="4">
        <v>41957</v>
      </c>
      <c r="BU27" s="4">
        <v>132498</v>
      </c>
      <c r="BV27" s="4">
        <v>143203</v>
      </c>
      <c r="BW27" s="4">
        <v>0</v>
      </c>
      <c r="BX27" s="4">
        <v>2137</v>
      </c>
      <c r="BY27" s="4">
        <v>0</v>
      </c>
      <c r="BZ27" s="4">
        <v>0</v>
      </c>
      <c r="CA27" s="4">
        <v>2137</v>
      </c>
      <c r="CB27" s="4">
        <v>3619</v>
      </c>
      <c r="CC27" s="4">
        <v>0</v>
      </c>
      <c r="CD27" s="4">
        <v>14533</v>
      </c>
      <c r="CE27" s="4">
        <v>18153</v>
      </c>
      <c r="CF27" s="4">
        <v>0</v>
      </c>
      <c r="CG27" s="4">
        <v>328657</v>
      </c>
      <c r="CH27" s="4">
        <v>0</v>
      </c>
      <c r="CI27" s="4">
        <v>0</v>
      </c>
      <c r="CJ27" s="4">
        <v>328657</v>
      </c>
      <c r="CK27" s="4">
        <v>1083694</v>
      </c>
      <c r="CL27" s="4">
        <v>0</v>
      </c>
      <c r="CM27" s="4">
        <v>159110</v>
      </c>
      <c r="CN27" s="4">
        <v>0</v>
      </c>
      <c r="CO27" s="4">
        <v>131647</v>
      </c>
      <c r="CP27" s="4">
        <v>290757</v>
      </c>
      <c r="CQ27" s="4">
        <v>11153</v>
      </c>
      <c r="CR27" s="4">
        <v>64176</v>
      </c>
      <c r="CS27" s="4">
        <v>19949</v>
      </c>
      <c r="CT27" s="4">
        <v>216931</v>
      </c>
      <c r="CU27" s="4">
        <v>312211</v>
      </c>
      <c r="CV27" s="4">
        <v>0</v>
      </c>
      <c r="CW27" s="4">
        <v>0</v>
      </c>
      <c r="CX27" s="4">
        <v>5973</v>
      </c>
      <c r="CY27" s="4">
        <v>5973</v>
      </c>
      <c r="CZ27" s="4">
        <v>4978</v>
      </c>
      <c r="DA27" s="4">
        <v>4978</v>
      </c>
      <c r="DB27" s="4">
        <v>0</v>
      </c>
      <c r="DC27" s="4">
        <v>0</v>
      </c>
      <c r="DD27" s="4">
        <v>3507</v>
      </c>
      <c r="DE27" s="4">
        <v>12081</v>
      </c>
      <c r="DF27" s="4">
        <v>15588</v>
      </c>
      <c r="DG27" s="4">
        <v>629509</v>
      </c>
      <c r="DH27" s="4">
        <v>0</v>
      </c>
      <c r="DI27" s="4">
        <v>999558</v>
      </c>
      <c r="DJ27" s="4">
        <v>399881</v>
      </c>
      <c r="DK27" s="4">
        <v>1399440</v>
      </c>
      <c r="DL27" s="4">
        <v>4390</v>
      </c>
      <c r="DM27" s="4">
        <v>301181</v>
      </c>
      <c r="DN27" s="4">
        <v>96954</v>
      </c>
      <c r="DO27" s="4">
        <v>359715</v>
      </c>
      <c r="DP27" s="4">
        <v>762241</v>
      </c>
      <c r="DQ27" s="4">
        <v>1932</v>
      </c>
      <c r="DR27" s="4">
        <v>0</v>
      </c>
      <c r="DS27" s="4">
        <v>5263</v>
      </c>
      <c r="DT27" s="4">
        <v>5263</v>
      </c>
      <c r="DU27" s="4">
        <v>77</v>
      </c>
      <c r="DV27" s="4">
        <v>77</v>
      </c>
      <c r="DW27" s="4">
        <v>0</v>
      </c>
      <c r="DX27" s="4">
        <v>0</v>
      </c>
      <c r="DY27" s="4">
        <v>0</v>
      </c>
      <c r="DZ27" s="4">
        <v>0</v>
      </c>
      <c r="EA27" s="4">
        <v>2168954</v>
      </c>
      <c r="EB27" s="4">
        <v>651415</v>
      </c>
      <c r="EC27" s="4">
        <v>651415</v>
      </c>
      <c r="ED27" s="4">
        <v>2177</v>
      </c>
      <c r="EE27" s="4">
        <v>142763</v>
      </c>
      <c r="EF27" s="4">
        <v>49071</v>
      </c>
      <c r="EG27" s="4">
        <v>172888</v>
      </c>
      <c r="EH27" s="4">
        <v>366901</v>
      </c>
      <c r="EI27" s="4">
        <v>220878</v>
      </c>
      <c r="EJ27" s="4">
        <v>40219</v>
      </c>
      <c r="EK27" s="4">
        <v>133690</v>
      </c>
      <c r="EL27" s="4">
        <v>133690</v>
      </c>
      <c r="EM27" s="4">
        <v>171383</v>
      </c>
      <c r="EN27" s="4">
        <v>171383</v>
      </c>
      <c r="EO27" s="4">
        <v>0</v>
      </c>
      <c r="EP27" s="4">
        <v>78418</v>
      </c>
      <c r="EQ27" s="4">
        <v>0</v>
      </c>
      <c r="ER27" s="4">
        <v>1035</v>
      </c>
      <c r="ES27" s="4">
        <v>79453</v>
      </c>
      <c r="ET27" s="4">
        <v>1663941</v>
      </c>
      <c r="EU27" s="4">
        <v>0</v>
      </c>
      <c r="EV27" s="4">
        <v>990209</v>
      </c>
      <c r="EW27" s="4">
        <v>990209</v>
      </c>
      <c r="EX27" s="4">
        <v>3611</v>
      </c>
      <c r="EY27" s="4">
        <v>176745</v>
      </c>
      <c r="EZ27" s="4">
        <v>73752</v>
      </c>
      <c r="FA27" s="4">
        <v>199252</v>
      </c>
      <c r="FB27" s="4">
        <v>453362</v>
      </c>
      <c r="FC27" s="4">
        <v>1032592</v>
      </c>
      <c r="FD27" s="4">
        <v>195673</v>
      </c>
      <c r="FE27" s="4">
        <v>3638</v>
      </c>
      <c r="FF27" s="4">
        <v>3638</v>
      </c>
      <c r="FG27" s="4">
        <v>622438</v>
      </c>
      <c r="FH27" s="4">
        <v>622438</v>
      </c>
      <c r="FI27" s="4">
        <v>72722</v>
      </c>
      <c r="FJ27" s="4">
        <v>0</v>
      </c>
      <c r="FK27" s="4">
        <v>0</v>
      </c>
      <c r="FL27" s="4">
        <v>0</v>
      </c>
      <c r="FM27" s="4">
        <v>0</v>
      </c>
      <c r="FN27" s="4">
        <v>3370638</v>
      </c>
      <c r="FO27" s="4">
        <v>0</v>
      </c>
      <c r="FP27" s="4">
        <v>62084</v>
      </c>
      <c r="FQ27" s="4">
        <v>96807</v>
      </c>
      <c r="FR27" s="4">
        <v>524628</v>
      </c>
      <c r="FS27" s="4">
        <v>64018</v>
      </c>
      <c r="FT27" s="4">
        <v>59834</v>
      </c>
      <c r="FU27" s="4">
        <v>807374</v>
      </c>
      <c r="FV27" s="4">
        <v>2938</v>
      </c>
      <c r="FW27" s="4">
        <v>97510</v>
      </c>
      <c r="FX27" s="4">
        <v>60403</v>
      </c>
      <c r="FY27" s="4">
        <v>119997</v>
      </c>
      <c r="FZ27" s="4">
        <v>280850</v>
      </c>
      <c r="GA27" s="4">
        <v>19651</v>
      </c>
      <c r="GB27" s="4">
        <v>32259</v>
      </c>
      <c r="GC27" s="4">
        <v>0</v>
      </c>
      <c r="GD27" s="4">
        <v>0</v>
      </c>
      <c r="GE27" s="4">
        <v>0</v>
      </c>
      <c r="GF27" s="4">
        <v>0</v>
      </c>
      <c r="GG27" s="4">
        <v>0</v>
      </c>
      <c r="GH27" s="4">
        <v>0</v>
      </c>
      <c r="GI27" s="4">
        <v>3321</v>
      </c>
      <c r="GJ27" s="4">
        <v>17845</v>
      </c>
      <c r="GK27" s="4">
        <v>0</v>
      </c>
      <c r="GL27" s="4">
        <v>900</v>
      </c>
      <c r="GM27" s="4">
        <v>7336</v>
      </c>
      <c r="GN27" s="4">
        <v>0</v>
      </c>
      <c r="GO27" s="4">
        <v>29403</v>
      </c>
      <c r="GP27" s="4">
        <v>112854</v>
      </c>
      <c r="GQ27" s="4">
        <v>1789</v>
      </c>
      <c r="GR27" s="4">
        <v>4263</v>
      </c>
      <c r="GS27" s="4">
        <v>0</v>
      </c>
      <c r="GT27" s="4">
        <v>133948</v>
      </c>
      <c r="GU27" s="4">
        <v>252856</v>
      </c>
      <c r="GV27" s="4">
        <v>0</v>
      </c>
      <c r="GW27" s="4">
        <v>0</v>
      </c>
      <c r="GX27" s="4">
        <v>0</v>
      </c>
      <c r="GY27" s="4">
        <v>0</v>
      </c>
      <c r="GZ27" s="4">
        <v>0</v>
      </c>
      <c r="HA27" s="4">
        <v>0</v>
      </c>
      <c r="HB27" s="4">
        <v>0</v>
      </c>
      <c r="HC27" s="4">
        <v>1422396</v>
      </c>
      <c r="HD27" s="4">
        <v>0</v>
      </c>
      <c r="HE27" s="4">
        <v>0</v>
      </c>
      <c r="HF27" s="4">
        <v>0</v>
      </c>
      <c r="HG27" s="4">
        <v>0</v>
      </c>
      <c r="HH27" s="4">
        <v>0</v>
      </c>
      <c r="HI27" s="4">
        <v>0</v>
      </c>
      <c r="HJ27" s="4">
        <v>0</v>
      </c>
      <c r="HK27" s="4">
        <v>0</v>
      </c>
      <c r="HL27" s="4">
        <v>0</v>
      </c>
      <c r="HM27" s="4">
        <v>0</v>
      </c>
      <c r="HN27" s="4">
        <v>0</v>
      </c>
      <c r="HO27" s="4">
        <v>0</v>
      </c>
      <c r="HP27" s="4">
        <v>0</v>
      </c>
      <c r="HQ27" s="4">
        <v>0</v>
      </c>
      <c r="HR27" s="4">
        <v>0</v>
      </c>
      <c r="HS27" s="4">
        <v>0</v>
      </c>
      <c r="HT27" s="4">
        <v>0</v>
      </c>
      <c r="HU27" s="4">
        <v>0</v>
      </c>
      <c r="HV27" s="4">
        <v>0</v>
      </c>
      <c r="HW27" s="4">
        <v>0</v>
      </c>
      <c r="HX27" s="4">
        <v>33350495</v>
      </c>
    </row>
    <row r="28" spans="3:232" ht="15" x14ac:dyDescent="0.3">
      <c r="C28" s="3" t="s">
        <v>187</v>
      </c>
      <c r="D28" s="26" t="s">
        <v>188</v>
      </c>
      <c r="E28" s="27"/>
      <c r="F28" s="28"/>
      <c r="G28" s="4">
        <v>849505</v>
      </c>
      <c r="H28" s="29">
        <v>5315296</v>
      </c>
      <c r="I28" s="28"/>
      <c r="J28" s="4">
        <v>156179</v>
      </c>
      <c r="K28" s="4">
        <v>918246</v>
      </c>
      <c r="L28" s="4">
        <v>7239226</v>
      </c>
      <c r="M28" s="4">
        <v>39273</v>
      </c>
      <c r="N28" s="4">
        <v>1394694</v>
      </c>
      <c r="O28" s="4">
        <v>520141</v>
      </c>
      <c r="P28" s="4">
        <v>1163439</v>
      </c>
      <c r="Q28" s="4">
        <v>3117548</v>
      </c>
      <c r="R28" s="4">
        <v>272673</v>
      </c>
      <c r="S28" s="4">
        <v>9795</v>
      </c>
      <c r="T28" s="4">
        <v>45540</v>
      </c>
      <c r="U28" s="4">
        <v>46339</v>
      </c>
      <c r="V28" s="4">
        <v>0</v>
      </c>
      <c r="W28" s="4">
        <v>0</v>
      </c>
      <c r="X28" s="4">
        <v>0</v>
      </c>
      <c r="Y28" s="4">
        <v>0</v>
      </c>
      <c r="Z28" s="4">
        <v>91879</v>
      </c>
      <c r="AA28" s="4">
        <v>261879</v>
      </c>
      <c r="AB28" s="4">
        <v>62473</v>
      </c>
      <c r="AC28" s="4">
        <v>0</v>
      </c>
      <c r="AD28" s="4">
        <v>324353</v>
      </c>
      <c r="AE28" s="4">
        <v>31052</v>
      </c>
      <c r="AF28" s="4">
        <v>0</v>
      </c>
      <c r="AG28" s="4">
        <v>0</v>
      </c>
      <c r="AH28" s="4">
        <v>0</v>
      </c>
      <c r="AI28" s="4">
        <v>0</v>
      </c>
      <c r="AJ28" s="4">
        <v>11086529</v>
      </c>
      <c r="AK28" s="4">
        <v>0</v>
      </c>
      <c r="AL28" s="4">
        <v>0</v>
      </c>
      <c r="AM28" s="4">
        <v>198984</v>
      </c>
      <c r="AN28" s="4">
        <v>0</v>
      </c>
      <c r="AO28" s="4">
        <v>0</v>
      </c>
      <c r="AP28" s="4">
        <v>47099</v>
      </c>
      <c r="AQ28" s="4">
        <v>246083</v>
      </c>
      <c r="AR28" s="4">
        <v>0</v>
      </c>
      <c r="AS28" s="4">
        <v>54998</v>
      </c>
      <c r="AT28" s="4">
        <v>18388</v>
      </c>
      <c r="AU28" s="4">
        <v>77192</v>
      </c>
      <c r="AV28" s="4">
        <v>150579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396662</v>
      </c>
      <c r="BK28" s="4">
        <v>49105</v>
      </c>
      <c r="BL28" s="4">
        <v>0</v>
      </c>
      <c r="BM28" s="4">
        <v>0</v>
      </c>
      <c r="BN28" s="4">
        <v>0</v>
      </c>
      <c r="BO28" s="4">
        <v>12723</v>
      </c>
      <c r="BP28" s="4">
        <v>61828</v>
      </c>
      <c r="BQ28" s="4">
        <v>0</v>
      </c>
      <c r="BR28" s="4">
        <v>14112</v>
      </c>
      <c r="BS28" s="4">
        <v>4589</v>
      </c>
      <c r="BT28" s="4">
        <v>8813</v>
      </c>
      <c r="BU28" s="4">
        <v>27514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3851</v>
      </c>
      <c r="CE28" s="4">
        <v>3851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93195</v>
      </c>
      <c r="CL28" s="4">
        <v>11844</v>
      </c>
      <c r="CM28" s="4">
        <v>198974</v>
      </c>
      <c r="CN28" s="4">
        <v>0</v>
      </c>
      <c r="CO28" s="4">
        <v>75014</v>
      </c>
      <c r="CP28" s="4">
        <v>285832</v>
      </c>
      <c r="CQ28" s="4">
        <v>0</v>
      </c>
      <c r="CR28" s="4">
        <v>59535</v>
      </c>
      <c r="CS28" s="4">
        <v>21749</v>
      </c>
      <c r="CT28" s="4">
        <v>71009</v>
      </c>
      <c r="CU28" s="4">
        <v>152294</v>
      </c>
      <c r="CV28" s="4">
        <v>32295</v>
      </c>
      <c r="CW28" s="4">
        <v>0</v>
      </c>
      <c r="CX28" s="4">
        <v>63054</v>
      </c>
      <c r="CY28" s="4">
        <v>63054</v>
      </c>
      <c r="CZ28" s="4">
        <v>154676</v>
      </c>
      <c r="DA28" s="4">
        <v>154676</v>
      </c>
      <c r="DB28" s="4">
        <v>0</v>
      </c>
      <c r="DC28" s="4">
        <v>0</v>
      </c>
      <c r="DD28" s="4">
        <v>5652</v>
      </c>
      <c r="DE28" s="4">
        <v>0</v>
      </c>
      <c r="DF28" s="4">
        <v>5652</v>
      </c>
      <c r="DG28" s="4">
        <v>693805</v>
      </c>
      <c r="DH28" s="4">
        <v>7476</v>
      </c>
      <c r="DI28" s="4">
        <v>523499</v>
      </c>
      <c r="DJ28" s="4">
        <v>132596</v>
      </c>
      <c r="DK28" s="4">
        <v>663571</v>
      </c>
      <c r="DL28" s="4">
        <v>1275</v>
      </c>
      <c r="DM28" s="4">
        <v>151959</v>
      </c>
      <c r="DN28" s="4">
        <v>49805</v>
      </c>
      <c r="DO28" s="4">
        <v>146617</v>
      </c>
      <c r="DP28" s="4">
        <v>349657</v>
      </c>
      <c r="DQ28" s="4">
        <v>0</v>
      </c>
      <c r="DR28" s="4">
        <v>0</v>
      </c>
      <c r="DS28" s="4">
        <v>780</v>
      </c>
      <c r="DT28" s="4">
        <v>780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1014009</v>
      </c>
      <c r="EB28" s="4">
        <v>124422</v>
      </c>
      <c r="EC28" s="4">
        <v>124422</v>
      </c>
      <c r="ED28" s="4">
        <v>279</v>
      </c>
      <c r="EE28" s="4">
        <v>24508</v>
      </c>
      <c r="EF28" s="4">
        <v>9394</v>
      </c>
      <c r="EG28" s="4">
        <v>21980</v>
      </c>
      <c r="EH28" s="4">
        <v>56162</v>
      </c>
      <c r="EI28" s="4">
        <v>0</v>
      </c>
      <c r="EJ28" s="4">
        <v>0</v>
      </c>
      <c r="EK28" s="4">
        <v>650</v>
      </c>
      <c r="EL28" s="4">
        <v>650</v>
      </c>
      <c r="EM28" s="4">
        <v>0</v>
      </c>
      <c r="EN28" s="4">
        <v>0</v>
      </c>
      <c r="EO28" s="4">
        <v>0</v>
      </c>
      <c r="EP28" s="4">
        <v>0</v>
      </c>
      <c r="EQ28" s="4">
        <v>900</v>
      </c>
      <c r="ER28" s="4">
        <v>0</v>
      </c>
      <c r="ES28" s="4">
        <v>900</v>
      </c>
      <c r="ET28" s="4">
        <v>182134</v>
      </c>
      <c r="EU28" s="4">
        <v>88697</v>
      </c>
      <c r="EV28" s="4">
        <v>438668</v>
      </c>
      <c r="EW28" s="4">
        <v>527365</v>
      </c>
      <c r="EX28" s="4">
        <v>0</v>
      </c>
      <c r="EY28" s="4">
        <v>91952</v>
      </c>
      <c r="EZ28" s="4">
        <v>40261</v>
      </c>
      <c r="FA28" s="4">
        <v>83234</v>
      </c>
      <c r="FB28" s="4">
        <v>215448</v>
      </c>
      <c r="FC28" s="4">
        <v>0</v>
      </c>
      <c r="FD28" s="4">
        <v>56691</v>
      </c>
      <c r="FE28" s="4">
        <v>82055</v>
      </c>
      <c r="FF28" s="4">
        <v>82055</v>
      </c>
      <c r="FG28" s="4">
        <v>307832</v>
      </c>
      <c r="FH28" s="4">
        <v>307832</v>
      </c>
      <c r="FI28" s="4">
        <v>61859</v>
      </c>
      <c r="FJ28" s="4">
        <v>0</v>
      </c>
      <c r="FK28" s="4">
        <v>9517</v>
      </c>
      <c r="FL28" s="4">
        <v>0</v>
      </c>
      <c r="FM28" s="4">
        <v>9517</v>
      </c>
      <c r="FN28" s="4">
        <v>1260771</v>
      </c>
      <c r="FO28" s="4">
        <v>77237</v>
      </c>
      <c r="FP28" s="4">
        <v>0</v>
      </c>
      <c r="FQ28" s="4">
        <v>71052</v>
      </c>
      <c r="FR28" s="4">
        <v>367281</v>
      </c>
      <c r="FS28" s="4">
        <v>30850</v>
      </c>
      <c r="FT28" s="4">
        <v>1760</v>
      </c>
      <c r="FU28" s="4">
        <v>548181</v>
      </c>
      <c r="FV28" s="4">
        <v>0</v>
      </c>
      <c r="FW28" s="4">
        <v>93595</v>
      </c>
      <c r="FX28" s="4">
        <v>40533</v>
      </c>
      <c r="FY28" s="4">
        <v>74748</v>
      </c>
      <c r="FZ28" s="4">
        <v>208877</v>
      </c>
      <c r="GA28" s="4">
        <v>0</v>
      </c>
      <c r="GB28" s="4">
        <v>24735</v>
      </c>
      <c r="GC28" s="4">
        <v>0</v>
      </c>
      <c r="GD28" s="4">
        <v>0</v>
      </c>
      <c r="GE28" s="4">
        <v>0</v>
      </c>
      <c r="GF28" s="4">
        <v>0</v>
      </c>
      <c r="GG28" s="4">
        <v>0</v>
      </c>
      <c r="GH28" s="4">
        <v>0</v>
      </c>
      <c r="GI28" s="4">
        <v>0</v>
      </c>
      <c r="GJ28" s="4">
        <v>9790</v>
      </c>
      <c r="GK28" s="4">
        <v>0</v>
      </c>
      <c r="GL28" s="4">
        <v>3057</v>
      </c>
      <c r="GM28" s="4">
        <v>7102</v>
      </c>
      <c r="GN28" s="4">
        <v>0</v>
      </c>
      <c r="GO28" s="4">
        <v>19950</v>
      </c>
      <c r="GP28" s="4">
        <v>127513</v>
      </c>
      <c r="GQ28" s="4">
        <v>8589</v>
      </c>
      <c r="GR28" s="4">
        <v>2137</v>
      </c>
      <c r="GS28" s="4">
        <v>0</v>
      </c>
      <c r="GT28" s="4">
        <v>84934</v>
      </c>
      <c r="GU28" s="4">
        <v>223175</v>
      </c>
      <c r="GV28" s="4">
        <v>0</v>
      </c>
      <c r="GW28" s="4">
        <v>0</v>
      </c>
      <c r="GX28" s="4">
        <v>0</v>
      </c>
      <c r="GY28" s="4">
        <v>0</v>
      </c>
      <c r="GZ28" s="4">
        <v>0</v>
      </c>
      <c r="HA28" s="4">
        <v>0</v>
      </c>
      <c r="HB28" s="4">
        <v>0</v>
      </c>
      <c r="HC28" s="4">
        <v>1024920</v>
      </c>
      <c r="HD28" s="4">
        <v>290910</v>
      </c>
      <c r="HE28" s="4">
        <v>290910</v>
      </c>
      <c r="HF28" s="4">
        <v>0</v>
      </c>
      <c r="HG28" s="4">
        <v>30986</v>
      </c>
      <c r="HH28" s="4">
        <v>16896</v>
      </c>
      <c r="HI28" s="4">
        <v>15240</v>
      </c>
      <c r="HJ28" s="4">
        <v>63123</v>
      </c>
      <c r="HK28" s="4">
        <v>16160</v>
      </c>
      <c r="HL28" s="4">
        <v>2899</v>
      </c>
      <c r="HM28" s="4">
        <v>0</v>
      </c>
      <c r="HN28" s="4">
        <v>0</v>
      </c>
      <c r="HO28" s="4">
        <v>0</v>
      </c>
      <c r="HP28" s="4">
        <v>0</v>
      </c>
      <c r="HQ28" s="4">
        <v>85063</v>
      </c>
      <c r="HR28" s="4">
        <v>85063</v>
      </c>
      <c r="HS28" s="4">
        <v>13384</v>
      </c>
      <c r="HT28" s="4">
        <v>0</v>
      </c>
      <c r="HU28" s="4">
        <v>0</v>
      </c>
      <c r="HV28" s="4">
        <v>0</v>
      </c>
      <c r="HW28" s="4">
        <v>471542</v>
      </c>
      <c r="HX28" s="4">
        <v>16223570</v>
      </c>
    </row>
    <row r="29" spans="3:232" ht="15" x14ac:dyDescent="0.3">
      <c r="C29" s="3" t="s">
        <v>189</v>
      </c>
      <c r="D29" s="26" t="s">
        <v>190</v>
      </c>
      <c r="E29" s="27"/>
      <c r="F29" s="28"/>
      <c r="G29" s="4">
        <v>1417610</v>
      </c>
      <c r="H29" s="29">
        <v>32992849</v>
      </c>
      <c r="I29" s="28"/>
      <c r="J29" s="4">
        <v>513695</v>
      </c>
      <c r="K29" s="4">
        <v>4900477</v>
      </c>
      <c r="L29" s="4">
        <v>39824631</v>
      </c>
      <c r="M29" s="4">
        <v>937831</v>
      </c>
      <c r="N29" s="4">
        <v>7344069</v>
      </c>
      <c r="O29" s="4">
        <v>2699403</v>
      </c>
      <c r="P29" s="4">
        <v>5624324</v>
      </c>
      <c r="Q29" s="4">
        <v>16605627</v>
      </c>
      <c r="R29" s="4">
        <v>235247</v>
      </c>
      <c r="S29" s="4">
        <v>26942</v>
      </c>
      <c r="T29" s="4">
        <v>34345</v>
      </c>
      <c r="U29" s="4">
        <v>236046</v>
      </c>
      <c r="V29" s="4">
        <v>0</v>
      </c>
      <c r="W29" s="4">
        <v>0</v>
      </c>
      <c r="X29" s="4">
        <v>0</v>
      </c>
      <c r="Y29" s="4">
        <v>0</v>
      </c>
      <c r="Z29" s="4">
        <v>270391</v>
      </c>
      <c r="AA29" s="4">
        <v>2240377</v>
      </c>
      <c r="AB29" s="4">
        <v>775030</v>
      </c>
      <c r="AC29" s="4">
        <v>219</v>
      </c>
      <c r="AD29" s="4">
        <v>3015626</v>
      </c>
      <c r="AE29" s="4">
        <v>609818</v>
      </c>
      <c r="AF29" s="4">
        <v>0</v>
      </c>
      <c r="AG29" s="4">
        <v>27964</v>
      </c>
      <c r="AH29" s="4">
        <v>106</v>
      </c>
      <c r="AI29" s="4">
        <v>28070</v>
      </c>
      <c r="AJ29" s="4">
        <v>60616352</v>
      </c>
      <c r="AK29" s="4">
        <v>3041776</v>
      </c>
      <c r="AL29" s="4">
        <v>555189</v>
      </c>
      <c r="AM29" s="4">
        <v>1701879</v>
      </c>
      <c r="AN29" s="4">
        <v>1242109</v>
      </c>
      <c r="AO29" s="4">
        <v>442135</v>
      </c>
      <c r="AP29" s="4">
        <v>442271</v>
      </c>
      <c r="AQ29" s="4">
        <v>7425359</v>
      </c>
      <c r="AR29" s="4">
        <v>0</v>
      </c>
      <c r="AS29" s="4">
        <v>1511316</v>
      </c>
      <c r="AT29" s="4">
        <v>537822</v>
      </c>
      <c r="AU29" s="4">
        <v>1054991</v>
      </c>
      <c r="AV29" s="4">
        <v>3104129</v>
      </c>
      <c r="AW29" s="4">
        <v>290104</v>
      </c>
      <c r="AX29" s="4">
        <v>0</v>
      </c>
      <c r="AY29" s="4">
        <v>67751</v>
      </c>
      <c r="AZ29" s="4">
        <v>0</v>
      </c>
      <c r="BA29" s="4">
        <v>67751</v>
      </c>
      <c r="BB29" s="4">
        <v>191087</v>
      </c>
      <c r="BC29" s="4">
        <v>0</v>
      </c>
      <c r="BD29" s="4">
        <v>191087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11078430</v>
      </c>
      <c r="BK29" s="4">
        <v>611093</v>
      </c>
      <c r="BL29" s="4">
        <v>767523</v>
      </c>
      <c r="BM29" s="4">
        <v>806166</v>
      </c>
      <c r="BN29" s="4">
        <v>134430</v>
      </c>
      <c r="BO29" s="4">
        <v>0</v>
      </c>
      <c r="BP29" s="4">
        <v>2319212</v>
      </c>
      <c r="BQ29" s="4">
        <v>0</v>
      </c>
      <c r="BR29" s="4">
        <v>1100797</v>
      </c>
      <c r="BS29" s="4">
        <v>360756</v>
      </c>
      <c r="BT29" s="4">
        <v>651054</v>
      </c>
      <c r="BU29" s="4">
        <v>2112607</v>
      </c>
      <c r="BV29" s="4">
        <v>196617</v>
      </c>
      <c r="BW29" s="4">
        <v>0</v>
      </c>
      <c r="BX29" s="4">
        <v>181811</v>
      </c>
      <c r="BY29" s="4">
        <v>0</v>
      </c>
      <c r="BZ29" s="4">
        <v>0</v>
      </c>
      <c r="CA29" s="4">
        <v>181811</v>
      </c>
      <c r="CB29" s="4">
        <v>88919</v>
      </c>
      <c r="CC29" s="4">
        <v>0</v>
      </c>
      <c r="CD29" s="4">
        <v>23595</v>
      </c>
      <c r="CE29" s="4">
        <v>112514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4922761</v>
      </c>
      <c r="CL29" s="4">
        <v>258309</v>
      </c>
      <c r="CM29" s="4">
        <v>394969</v>
      </c>
      <c r="CN29" s="4">
        <v>0</v>
      </c>
      <c r="CO29" s="4">
        <v>174977</v>
      </c>
      <c r="CP29" s="4">
        <v>828255</v>
      </c>
      <c r="CQ29" s="4">
        <v>391418</v>
      </c>
      <c r="CR29" s="4">
        <v>246274</v>
      </c>
      <c r="CS29" s="4">
        <v>73098</v>
      </c>
      <c r="CT29" s="4">
        <v>159524</v>
      </c>
      <c r="CU29" s="4">
        <v>870314</v>
      </c>
      <c r="CV29" s="4">
        <v>4637</v>
      </c>
      <c r="CW29" s="4">
        <v>0</v>
      </c>
      <c r="CX29" s="4">
        <v>29883</v>
      </c>
      <c r="CY29" s="4">
        <v>29883</v>
      </c>
      <c r="CZ29" s="4">
        <v>84932</v>
      </c>
      <c r="DA29" s="4">
        <v>84932</v>
      </c>
      <c r="DB29" s="4">
        <v>0</v>
      </c>
      <c r="DC29" s="4">
        <v>0</v>
      </c>
      <c r="DD29" s="4">
        <v>0</v>
      </c>
      <c r="DE29" s="4">
        <v>0</v>
      </c>
      <c r="DF29" s="4">
        <v>0</v>
      </c>
      <c r="DG29" s="4">
        <v>1818021</v>
      </c>
      <c r="DH29" s="4">
        <v>417822</v>
      </c>
      <c r="DI29" s="4">
        <v>2066731</v>
      </c>
      <c r="DJ29" s="4">
        <v>1087130</v>
      </c>
      <c r="DK29" s="4">
        <v>3571683</v>
      </c>
      <c r="DL29" s="4">
        <v>0</v>
      </c>
      <c r="DM29" s="4">
        <v>957707</v>
      </c>
      <c r="DN29" s="4">
        <v>271773</v>
      </c>
      <c r="DO29" s="4">
        <v>529112</v>
      </c>
      <c r="DP29" s="4">
        <v>1758592</v>
      </c>
      <c r="DQ29" s="4">
        <v>0</v>
      </c>
      <c r="DR29" s="4">
        <v>0</v>
      </c>
      <c r="DS29" s="4">
        <v>49491</v>
      </c>
      <c r="DT29" s="4">
        <v>49491</v>
      </c>
      <c r="DU29" s="4">
        <v>32130</v>
      </c>
      <c r="DV29" s="4">
        <v>32130</v>
      </c>
      <c r="DW29" s="4">
        <v>0</v>
      </c>
      <c r="DX29" s="4">
        <v>0</v>
      </c>
      <c r="DY29" s="4">
        <v>0</v>
      </c>
      <c r="DZ29" s="4">
        <v>0</v>
      </c>
      <c r="EA29" s="4">
        <v>5411896</v>
      </c>
      <c r="EB29" s="4">
        <v>3603379</v>
      </c>
      <c r="EC29" s="4">
        <v>3603379</v>
      </c>
      <c r="ED29" s="4">
        <v>0</v>
      </c>
      <c r="EE29" s="4">
        <v>886287</v>
      </c>
      <c r="EF29" s="4">
        <v>257279</v>
      </c>
      <c r="EG29" s="4">
        <v>358223</v>
      </c>
      <c r="EH29" s="4">
        <v>1501789</v>
      </c>
      <c r="EI29" s="4">
        <v>192582</v>
      </c>
      <c r="EJ29" s="4">
        <v>188404</v>
      </c>
      <c r="EK29" s="4">
        <v>423584</v>
      </c>
      <c r="EL29" s="4">
        <v>423584</v>
      </c>
      <c r="EM29" s="4">
        <v>1114218</v>
      </c>
      <c r="EN29" s="4">
        <v>1114218</v>
      </c>
      <c r="EO29" s="4">
        <v>998989</v>
      </c>
      <c r="EP29" s="4">
        <v>0</v>
      </c>
      <c r="EQ29" s="4">
        <v>1829</v>
      </c>
      <c r="ER29" s="4">
        <v>0</v>
      </c>
      <c r="ES29" s="4">
        <v>1829</v>
      </c>
      <c r="ET29" s="4">
        <v>8024774</v>
      </c>
      <c r="EU29" s="4">
        <v>0</v>
      </c>
      <c r="EV29" s="4">
        <v>2978164</v>
      </c>
      <c r="EW29" s="4">
        <v>2978164</v>
      </c>
      <c r="EX29" s="4">
        <v>0</v>
      </c>
      <c r="EY29" s="4">
        <v>589771</v>
      </c>
      <c r="EZ29" s="4">
        <v>219914</v>
      </c>
      <c r="FA29" s="4">
        <v>599989</v>
      </c>
      <c r="FB29" s="4">
        <v>1409674</v>
      </c>
      <c r="FC29" s="4">
        <v>375</v>
      </c>
      <c r="FD29" s="4">
        <v>2735843</v>
      </c>
      <c r="FE29" s="4">
        <v>66513</v>
      </c>
      <c r="FF29" s="4">
        <v>66513</v>
      </c>
      <c r="FG29" s="4">
        <v>1621511</v>
      </c>
      <c r="FH29" s="4">
        <v>1621511</v>
      </c>
      <c r="FI29" s="4">
        <v>319925</v>
      </c>
      <c r="FJ29" s="4">
        <v>0</v>
      </c>
      <c r="FK29" s="4">
        <v>0</v>
      </c>
      <c r="FL29" s="4">
        <v>0</v>
      </c>
      <c r="FM29" s="4">
        <v>0</v>
      </c>
      <c r="FN29" s="4">
        <v>9132005</v>
      </c>
      <c r="FO29" s="4">
        <v>0</v>
      </c>
      <c r="FP29" s="4">
        <v>182238</v>
      </c>
      <c r="FQ29" s="4">
        <v>90437</v>
      </c>
      <c r="FR29" s="4">
        <v>991130</v>
      </c>
      <c r="FS29" s="4">
        <v>372148</v>
      </c>
      <c r="FT29" s="4">
        <v>0</v>
      </c>
      <c r="FU29" s="4">
        <v>1635953</v>
      </c>
      <c r="FV29" s="4">
        <v>12</v>
      </c>
      <c r="FW29" s="4">
        <v>317040</v>
      </c>
      <c r="FX29" s="4">
        <v>123316</v>
      </c>
      <c r="FY29" s="4">
        <v>256943</v>
      </c>
      <c r="FZ29" s="4">
        <v>697311</v>
      </c>
      <c r="GA29" s="4">
        <v>6050</v>
      </c>
      <c r="GB29" s="4">
        <v>9922</v>
      </c>
      <c r="GC29" s="4">
        <v>390036</v>
      </c>
      <c r="GD29" s="4">
        <v>0</v>
      </c>
      <c r="GE29" s="4">
        <v>0</v>
      </c>
      <c r="GF29" s="4">
        <v>0</v>
      </c>
      <c r="GG29" s="4">
        <v>0</v>
      </c>
      <c r="GH29" s="4">
        <v>25172</v>
      </c>
      <c r="GI29" s="4">
        <v>0</v>
      </c>
      <c r="GJ29" s="4">
        <v>0</v>
      </c>
      <c r="GK29" s="4">
        <v>0</v>
      </c>
      <c r="GL29" s="4">
        <v>1119</v>
      </c>
      <c r="GM29" s="4">
        <v>1874</v>
      </c>
      <c r="GN29" s="4">
        <v>0</v>
      </c>
      <c r="GO29" s="4">
        <v>418201</v>
      </c>
      <c r="GP29" s="4">
        <v>190589</v>
      </c>
      <c r="GQ29" s="4">
        <v>0</v>
      </c>
      <c r="GR29" s="4">
        <v>0</v>
      </c>
      <c r="GS29" s="4">
        <v>0</v>
      </c>
      <c r="GT29" s="4">
        <v>146511</v>
      </c>
      <c r="GU29" s="4">
        <v>337100</v>
      </c>
      <c r="GV29" s="4">
        <v>0</v>
      </c>
      <c r="GW29" s="4">
        <v>0</v>
      </c>
      <c r="GX29" s="4">
        <v>686679</v>
      </c>
      <c r="GY29" s="4">
        <v>686679</v>
      </c>
      <c r="GZ29" s="4">
        <v>0</v>
      </c>
      <c r="HA29" s="4">
        <v>0</v>
      </c>
      <c r="HB29" s="4">
        <v>0</v>
      </c>
      <c r="HC29" s="4">
        <v>3791216</v>
      </c>
      <c r="HD29" s="4">
        <v>921852</v>
      </c>
      <c r="HE29" s="4">
        <v>921852</v>
      </c>
      <c r="HF29" s="4">
        <v>0</v>
      </c>
      <c r="HG29" s="4">
        <v>314726</v>
      </c>
      <c r="HH29" s="4">
        <v>132473</v>
      </c>
      <c r="HI29" s="4">
        <v>155424</v>
      </c>
      <c r="HJ29" s="4">
        <v>602623</v>
      </c>
      <c r="HK29" s="4">
        <v>173767</v>
      </c>
      <c r="HL29" s="4">
        <v>0</v>
      </c>
      <c r="HM29" s="4">
        <v>31975</v>
      </c>
      <c r="HN29" s="4">
        <v>0</v>
      </c>
      <c r="HO29" s="4">
        <v>0</v>
      </c>
      <c r="HP29" s="4">
        <v>31975</v>
      </c>
      <c r="HQ29" s="4">
        <v>183962</v>
      </c>
      <c r="HR29" s="4">
        <v>183962</v>
      </c>
      <c r="HS29" s="4">
        <v>14027</v>
      </c>
      <c r="HT29" s="4">
        <v>37095</v>
      </c>
      <c r="HU29" s="4">
        <v>0</v>
      </c>
      <c r="HV29" s="4">
        <v>37095</v>
      </c>
      <c r="HW29" s="4">
        <v>1965301</v>
      </c>
      <c r="HX29" s="4">
        <v>106760756</v>
      </c>
    </row>
    <row r="30" spans="3:232" ht="15" x14ac:dyDescent="0.3">
      <c r="C30" s="3" t="s">
        <v>191</v>
      </c>
      <c r="D30" s="26" t="s">
        <v>192</v>
      </c>
      <c r="E30" s="27"/>
      <c r="F30" s="28"/>
      <c r="G30" s="4">
        <v>107114</v>
      </c>
      <c r="H30" s="29">
        <v>2034114</v>
      </c>
      <c r="I30" s="28"/>
      <c r="J30" s="4">
        <v>54909</v>
      </c>
      <c r="K30" s="4">
        <v>351700</v>
      </c>
      <c r="L30" s="4">
        <v>2547837</v>
      </c>
      <c r="M30" s="4">
        <v>46277</v>
      </c>
      <c r="N30" s="4">
        <v>500617</v>
      </c>
      <c r="O30" s="4">
        <v>191197</v>
      </c>
      <c r="P30" s="4">
        <v>600975</v>
      </c>
      <c r="Q30" s="4">
        <v>1339068</v>
      </c>
      <c r="R30" s="4">
        <v>495384</v>
      </c>
      <c r="S30" s="4">
        <v>7900</v>
      </c>
      <c r="T30" s="4">
        <v>57122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57122</v>
      </c>
      <c r="AA30" s="4">
        <v>330070</v>
      </c>
      <c r="AB30" s="4">
        <v>31863</v>
      </c>
      <c r="AC30" s="4">
        <v>795</v>
      </c>
      <c r="AD30" s="4">
        <v>362730</v>
      </c>
      <c r="AE30" s="4">
        <v>73512</v>
      </c>
      <c r="AF30" s="4">
        <v>0</v>
      </c>
      <c r="AG30" s="4">
        <v>0</v>
      </c>
      <c r="AH30" s="4">
        <v>0</v>
      </c>
      <c r="AI30" s="4">
        <v>0</v>
      </c>
      <c r="AJ30" s="4">
        <v>4883555</v>
      </c>
      <c r="AK30" s="4">
        <v>0</v>
      </c>
      <c r="AL30" s="4">
        <v>0</v>
      </c>
      <c r="AM30" s="4">
        <v>28948</v>
      </c>
      <c r="AN30" s="4">
        <v>0</v>
      </c>
      <c r="AO30" s="4">
        <v>0</v>
      </c>
      <c r="AP30" s="4">
        <v>0</v>
      </c>
      <c r="AQ30" s="4">
        <v>28948</v>
      </c>
      <c r="AR30" s="4">
        <v>0</v>
      </c>
      <c r="AS30" s="4">
        <v>7211</v>
      </c>
      <c r="AT30" s="4">
        <v>2386</v>
      </c>
      <c r="AU30" s="4">
        <v>8994</v>
      </c>
      <c r="AV30" s="4">
        <v>18592</v>
      </c>
      <c r="AW30" s="4">
        <v>124523</v>
      </c>
      <c r="AX30" s="4">
        <v>0</v>
      </c>
      <c r="AY30" s="4">
        <v>2250</v>
      </c>
      <c r="AZ30" s="4">
        <v>0</v>
      </c>
      <c r="BA30" s="4">
        <v>2250</v>
      </c>
      <c r="BB30" s="4">
        <v>4692</v>
      </c>
      <c r="BC30" s="4">
        <v>0</v>
      </c>
      <c r="BD30" s="4">
        <v>4692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179006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2640</v>
      </c>
      <c r="BY30" s="4">
        <v>0</v>
      </c>
      <c r="BZ30" s="4">
        <v>0</v>
      </c>
      <c r="CA30" s="4">
        <v>2640</v>
      </c>
      <c r="CB30" s="4">
        <v>24254</v>
      </c>
      <c r="CC30" s="4">
        <v>0</v>
      </c>
      <c r="CD30" s="4">
        <v>0</v>
      </c>
      <c r="CE30" s="4">
        <v>24254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26895</v>
      </c>
      <c r="CL30" s="4">
        <v>0</v>
      </c>
      <c r="CM30" s="4">
        <v>111642</v>
      </c>
      <c r="CN30" s="4">
        <v>87898</v>
      </c>
      <c r="CO30" s="4">
        <v>60420</v>
      </c>
      <c r="CP30" s="4">
        <v>259960</v>
      </c>
      <c r="CQ30" s="4">
        <v>1110</v>
      </c>
      <c r="CR30" s="4">
        <v>52333</v>
      </c>
      <c r="CS30" s="4">
        <v>18949</v>
      </c>
      <c r="CT30" s="4">
        <v>176493</v>
      </c>
      <c r="CU30" s="4">
        <v>248886</v>
      </c>
      <c r="CV30" s="4">
        <v>45945</v>
      </c>
      <c r="CW30" s="4">
        <v>13259</v>
      </c>
      <c r="CX30" s="4">
        <v>14573</v>
      </c>
      <c r="CY30" s="4">
        <v>14573</v>
      </c>
      <c r="CZ30" s="4">
        <v>127293</v>
      </c>
      <c r="DA30" s="4">
        <v>127293</v>
      </c>
      <c r="DB30" s="4">
        <v>0</v>
      </c>
      <c r="DC30" s="4">
        <v>0</v>
      </c>
      <c r="DD30" s="4">
        <v>12657</v>
      </c>
      <c r="DE30" s="4">
        <v>0</v>
      </c>
      <c r="DF30" s="4">
        <v>12657</v>
      </c>
      <c r="DG30" s="4">
        <v>722577</v>
      </c>
      <c r="DH30" s="4">
        <v>0</v>
      </c>
      <c r="DI30" s="4">
        <v>171480</v>
      </c>
      <c r="DJ30" s="4">
        <v>119159</v>
      </c>
      <c r="DK30" s="4">
        <v>290640</v>
      </c>
      <c r="DL30" s="4">
        <v>0</v>
      </c>
      <c r="DM30" s="4">
        <v>53970</v>
      </c>
      <c r="DN30" s="4">
        <v>21996</v>
      </c>
      <c r="DO30" s="4">
        <v>76065</v>
      </c>
      <c r="DP30" s="4">
        <v>152032</v>
      </c>
      <c r="DQ30" s="4">
        <v>0</v>
      </c>
      <c r="DR30" s="4">
        <v>0</v>
      </c>
      <c r="DS30" s="4">
        <v>1361</v>
      </c>
      <c r="DT30" s="4">
        <v>1361</v>
      </c>
      <c r="DU30" s="4">
        <v>7362</v>
      </c>
      <c r="DV30" s="4">
        <v>7362</v>
      </c>
      <c r="DW30" s="4">
        <v>0</v>
      </c>
      <c r="DX30" s="4">
        <v>0</v>
      </c>
      <c r="DY30" s="4">
        <v>0</v>
      </c>
      <c r="DZ30" s="4">
        <v>0</v>
      </c>
      <c r="EA30" s="4">
        <v>451396</v>
      </c>
      <c r="EB30" s="4">
        <v>85312</v>
      </c>
      <c r="EC30" s="4">
        <v>85312</v>
      </c>
      <c r="ED30" s="4">
        <v>0</v>
      </c>
      <c r="EE30" s="4">
        <v>17785</v>
      </c>
      <c r="EF30" s="4">
        <v>6333</v>
      </c>
      <c r="EG30" s="4">
        <v>22847</v>
      </c>
      <c r="EH30" s="4">
        <v>46967</v>
      </c>
      <c r="EI30" s="4">
        <v>0</v>
      </c>
      <c r="EJ30" s="4">
        <v>0</v>
      </c>
      <c r="EK30" s="4">
        <v>2994</v>
      </c>
      <c r="EL30" s="4">
        <v>2994</v>
      </c>
      <c r="EM30" s="4">
        <v>0</v>
      </c>
      <c r="EN30" s="4">
        <v>0</v>
      </c>
      <c r="EO30" s="4">
        <v>0</v>
      </c>
      <c r="EP30" s="4">
        <v>0</v>
      </c>
      <c r="EQ30" s="4">
        <v>100</v>
      </c>
      <c r="ER30" s="4">
        <v>0</v>
      </c>
      <c r="ES30" s="4">
        <v>100</v>
      </c>
      <c r="ET30" s="4">
        <v>135373</v>
      </c>
      <c r="EU30" s="4">
        <v>10320</v>
      </c>
      <c r="EV30" s="4">
        <v>252553</v>
      </c>
      <c r="EW30" s="4">
        <v>262873</v>
      </c>
      <c r="EX30" s="4">
        <v>15029</v>
      </c>
      <c r="EY30" s="4">
        <v>44314</v>
      </c>
      <c r="EZ30" s="4">
        <v>19709</v>
      </c>
      <c r="FA30" s="4">
        <v>74503</v>
      </c>
      <c r="FB30" s="4">
        <v>153556</v>
      </c>
      <c r="FC30" s="4">
        <v>10000</v>
      </c>
      <c r="FD30" s="4">
        <v>34957</v>
      </c>
      <c r="FE30" s="4">
        <v>42731</v>
      </c>
      <c r="FF30" s="4">
        <v>42731</v>
      </c>
      <c r="FG30" s="4">
        <v>232854</v>
      </c>
      <c r="FH30" s="4">
        <v>232854</v>
      </c>
      <c r="FI30" s="4">
        <v>230835</v>
      </c>
      <c r="FJ30" s="4">
        <v>0</v>
      </c>
      <c r="FK30" s="4">
        <v>0</v>
      </c>
      <c r="FL30" s="4">
        <v>0</v>
      </c>
      <c r="FM30" s="4">
        <v>0</v>
      </c>
      <c r="FN30" s="4">
        <v>967808</v>
      </c>
      <c r="FO30" s="4">
        <v>44559</v>
      </c>
      <c r="FP30" s="4">
        <v>0</v>
      </c>
      <c r="FQ30" s="4">
        <v>0</v>
      </c>
      <c r="FR30" s="4">
        <v>79115</v>
      </c>
      <c r="FS30" s="4">
        <v>0</v>
      </c>
      <c r="FT30" s="4">
        <v>0</v>
      </c>
      <c r="FU30" s="4">
        <v>123675</v>
      </c>
      <c r="FV30" s="4">
        <v>0</v>
      </c>
      <c r="FW30" s="4">
        <v>26145</v>
      </c>
      <c r="FX30" s="4">
        <v>10776</v>
      </c>
      <c r="FY30" s="4">
        <v>29443</v>
      </c>
      <c r="FZ30" s="4">
        <v>66365</v>
      </c>
      <c r="GA30" s="4">
        <v>0</v>
      </c>
      <c r="GB30" s="4">
        <v>3845</v>
      </c>
      <c r="GC30" s="4">
        <v>0</v>
      </c>
      <c r="GD30" s="4">
        <v>0</v>
      </c>
      <c r="GE30" s="4">
        <v>0</v>
      </c>
      <c r="GF30" s="4">
        <v>0</v>
      </c>
      <c r="GG30" s="4">
        <v>0</v>
      </c>
      <c r="GH30" s="4">
        <v>1826</v>
      </c>
      <c r="GI30" s="4">
        <v>735</v>
      </c>
      <c r="GJ30" s="4">
        <v>8940</v>
      </c>
      <c r="GK30" s="4">
        <v>0</v>
      </c>
      <c r="GL30" s="4">
        <v>0</v>
      </c>
      <c r="GM30" s="4">
        <v>0</v>
      </c>
      <c r="GN30" s="4">
        <v>0</v>
      </c>
      <c r="GO30" s="4">
        <v>11501</v>
      </c>
      <c r="GP30" s="4">
        <v>43804</v>
      </c>
      <c r="GQ30" s="4">
        <v>0</v>
      </c>
      <c r="GR30" s="4">
        <v>0</v>
      </c>
      <c r="GS30" s="4">
        <v>0</v>
      </c>
      <c r="GT30" s="4">
        <v>45848</v>
      </c>
      <c r="GU30" s="4">
        <v>89652</v>
      </c>
      <c r="GV30" s="4">
        <v>0</v>
      </c>
      <c r="GW30" s="4">
        <v>0</v>
      </c>
      <c r="GX30" s="4">
        <v>0</v>
      </c>
      <c r="GY30" s="4">
        <v>0</v>
      </c>
      <c r="GZ30" s="4">
        <v>0</v>
      </c>
      <c r="HA30" s="4">
        <v>0</v>
      </c>
      <c r="HB30" s="4">
        <v>0</v>
      </c>
      <c r="HC30" s="4">
        <v>295040</v>
      </c>
      <c r="HD30" s="4">
        <v>0</v>
      </c>
      <c r="HE30" s="4">
        <v>0</v>
      </c>
      <c r="HF30" s="4">
        <v>0</v>
      </c>
      <c r="HG30" s="4">
        <v>0</v>
      </c>
      <c r="HH30" s="4">
        <v>0</v>
      </c>
      <c r="HI30" s="4">
        <v>0</v>
      </c>
      <c r="HJ30" s="4">
        <v>0</v>
      </c>
      <c r="HK30" s="4">
        <v>0</v>
      </c>
      <c r="HL30" s="4">
        <v>0</v>
      </c>
      <c r="HM30" s="4">
        <v>0</v>
      </c>
      <c r="HN30" s="4">
        <v>0</v>
      </c>
      <c r="HO30" s="4">
        <v>0</v>
      </c>
      <c r="HP30" s="4">
        <v>0</v>
      </c>
      <c r="HQ30" s="4">
        <v>0</v>
      </c>
      <c r="HR30" s="4">
        <v>0</v>
      </c>
      <c r="HS30" s="4">
        <v>0</v>
      </c>
      <c r="HT30" s="4">
        <v>0</v>
      </c>
      <c r="HU30" s="4">
        <v>0</v>
      </c>
      <c r="HV30" s="4">
        <v>0</v>
      </c>
      <c r="HW30" s="4">
        <v>0</v>
      </c>
      <c r="HX30" s="4">
        <v>7661654</v>
      </c>
    </row>
    <row r="31" spans="3:232" ht="15" x14ac:dyDescent="0.3">
      <c r="C31" s="3" t="s">
        <v>193</v>
      </c>
      <c r="D31" s="26" t="s">
        <v>194</v>
      </c>
      <c r="E31" s="27"/>
      <c r="F31" s="28"/>
      <c r="G31" s="4">
        <v>174001</v>
      </c>
      <c r="H31" s="29">
        <v>3323121</v>
      </c>
      <c r="I31" s="28"/>
      <c r="J31" s="4">
        <v>56765</v>
      </c>
      <c r="K31" s="4">
        <v>528380</v>
      </c>
      <c r="L31" s="4">
        <v>4082268</v>
      </c>
      <c r="M31" s="4">
        <v>5595</v>
      </c>
      <c r="N31" s="4">
        <v>855825</v>
      </c>
      <c r="O31" s="4">
        <v>318356</v>
      </c>
      <c r="P31" s="4">
        <v>951573</v>
      </c>
      <c r="Q31" s="4">
        <v>2131351</v>
      </c>
      <c r="R31" s="4">
        <v>65740</v>
      </c>
      <c r="S31" s="4">
        <v>880</v>
      </c>
      <c r="T31" s="4">
        <v>16948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16948</v>
      </c>
      <c r="AA31" s="4">
        <v>442394</v>
      </c>
      <c r="AB31" s="4">
        <v>81343</v>
      </c>
      <c r="AC31" s="4">
        <v>0</v>
      </c>
      <c r="AD31" s="4">
        <v>523737</v>
      </c>
      <c r="AE31" s="4">
        <v>259</v>
      </c>
      <c r="AF31" s="4">
        <v>0</v>
      </c>
      <c r="AG31" s="4">
        <v>1066</v>
      </c>
      <c r="AH31" s="4">
        <v>0</v>
      </c>
      <c r="AI31" s="4">
        <v>1066</v>
      </c>
      <c r="AJ31" s="4">
        <v>6822253</v>
      </c>
      <c r="AK31" s="4">
        <v>0</v>
      </c>
      <c r="AL31" s="4">
        <v>0</v>
      </c>
      <c r="AM31" s="4">
        <v>111481</v>
      </c>
      <c r="AN31" s="4">
        <v>0</v>
      </c>
      <c r="AO31" s="4">
        <v>0</v>
      </c>
      <c r="AP31" s="4">
        <v>0</v>
      </c>
      <c r="AQ31" s="4">
        <v>111481</v>
      </c>
      <c r="AR31" s="4">
        <v>132</v>
      </c>
      <c r="AS31" s="4">
        <v>23334</v>
      </c>
      <c r="AT31" s="4">
        <v>8773</v>
      </c>
      <c r="AU31" s="4">
        <v>22578</v>
      </c>
      <c r="AV31" s="4">
        <v>54819</v>
      </c>
      <c r="AW31" s="4">
        <v>4680</v>
      </c>
      <c r="AX31" s="4">
        <v>0</v>
      </c>
      <c r="AY31" s="4">
        <v>290</v>
      </c>
      <c r="AZ31" s="4">
        <v>0</v>
      </c>
      <c r="BA31" s="4">
        <v>290</v>
      </c>
      <c r="BB31" s="4">
        <v>6324</v>
      </c>
      <c r="BC31" s="4">
        <v>0</v>
      </c>
      <c r="BD31" s="4">
        <v>6324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177595</v>
      </c>
      <c r="BK31" s="4">
        <v>240338</v>
      </c>
      <c r="BL31" s="4">
        <v>115396</v>
      </c>
      <c r="BM31" s="4">
        <v>0</v>
      </c>
      <c r="BN31" s="4">
        <v>0</v>
      </c>
      <c r="BO31" s="4">
        <v>0</v>
      </c>
      <c r="BP31" s="4">
        <v>355735</v>
      </c>
      <c r="BQ31" s="4">
        <v>205</v>
      </c>
      <c r="BR31" s="4">
        <v>77094</v>
      </c>
      <c r="BS31" s="4">
        <v>27035</v>
      </c>
      <c r="BT31" s="4">
        <v>34222</v>
      </c>
      <c r="BU31" s="4">
        <v>138558</v>
      </c>
      <c r="BV31" s="4">
        <v>9421</v>
      </c>
      <c r="BW31" s="4">
        <v>0</v>
      </c>
      <c r="BX31" s="4">
        <v>6705</v>
      </c>
      <c r="BY31" s="4">
        <v>0</v>
      </c>
      <c r="BZ31" s="4">
        <v>1616</v>
      </c>
      <c r="CA31" s="4">
        <v>8321</v>
      </c>
      <c r="CB31" s="4">
        <v>15448</v>
      </c>
      <c r="CC31" s="4">
        <v>0</v>
      </c>
      <c r="CD31" s="4">
        <v>8038</v>
      </c>
      <c r="CE31" s="4">
        <v>23486</v>
      </c>
      <c r="CF31" s="4">
        <v>0</v>
      </c>
      <c r="CG31" s="4">
        <v>0</v>
      </c>
      <c r="CH31" s="4">
        <v>1000</v>
      </c>
      <c r="CI31" s="4">
        <v>0</v>
      </c>
      <c r="CJ31" s="4">
        <v>1000</v>
      </c>
      <c r="CK31" s="4">
        <v>536524</v>
      </c>
      <c r="CL31" s="4">
        <v>0</v>
      </c>
      <c r="CM31" s="4">
        <v>167817</v>
      </c>
      <c r="CN31" s="4">
        <v>0</v>
      </c>
      <c r="CO31" s="4">
        <v>62333</v>
      </c>
      <c r="CP31" s="4">
        <v>230151</v>
      </c>
      <c r="CQ31" s="4">
        <v>886</v>
      </c>
      <c r="CR31" s="4">
        <v>49273</v>
      </c>
      <c r="CS31" s="4">
        <v>16174</v>
      </c>
      <c r="CT31" s="4">
        <v>163327</v>
      </c>
      <c r="CU31" s="4">
        <v>229661</v>
      </c>
      <c r="CV31" s="4">
        <v>21173</v>
      </c>
      <c r="CW31" s="4">
        <v>0</v>
      </c>
      <c r="CX31" s="4">
        <v>58394</v>
      </c>
      <c r="CY31" s="4">
        <v>58394</v>
      </c>
      <c r="CZ31" s="4">
        <v>14268</v>
      </c>
      <c r="DA31" s="4">
        <v>14268</v>
      </c>
      <c r="DB31" s="4">
        <v>0</v>
      </c>
      <c r="DC31" s="4">
        <v>0</v>
      </c>
      <c r="DD31" s="4">
        <v>6314</v>
      </c>
      <c r="DE31" s="4">
        <v>9173</v>
      </c>
      <c r="DF31" s="4">
        <v>15487</v>
      </c>
      <c r="DG31" s="4">
        <v>569136</v>
      </c>
      <c r="DH31" s="4">
        <v>0</v>
      </c>
      <c r="DI31" s="4">
        <v>325491</v>
      </c>
      <c r="DJ31" s="4">
        <v>114621</v>
      </c>
      <c r="DK31" s="4">
        <v>440112</v>
      </c>
      <c r="DL31" s="4">
        <v>685</v>
      </c>
      <c r="DM31" s="4">
        <v>90481</v>
      </c>
      <c r="DN31" s="4">
        <v>33298</v>
      </c>
      <c r="DO31" s="4">
        <v>127343</v>
      </c>
      <c r="DP31" s="4">
        <v>251809</v>
      </c>
      <c r="DQ31" s="4">
        <v>1746</v>
      </c>
      <c r="DR31" s="4">
        <v>0</v>
      </c>
      <c r="DS31" s="4">
        <v>4014</v>
      </c>
      <c r="DT31" s="4">
        <v>4014</v>
      </c>
      <c r="DU31" s="4">
        <v>0</v>
      </c>
      <c r="DV31" s="4">
        <v>0</v>
      </c>
      <c r="DW31" s="4">
        <v>0</v>
      </c>
      <c r="DX31" s="4">
        <v>2661</v>
      </c>
      <c r="DY31" s="4">
        <v>0</v>
      </c>
      <c r="DZ31" s="4">
        <v>2661</v>
      </c>
      <c r="EA31" s="4">
        <v>700344</v>
      </c>
      <c r="EB31" s="4">
        <v>348247</v>
      </c>
      <c r="EC31" s="4">
        <v>348247</v>
      </c>
      <c r="ED31" s="4">
        <v>22527</v>
      </c>
      <c r="EE31" s="4">
        <v>67348</v>
      </c>
      <c r="EF31" s="4">
        <v>26275</v>
      </c>
      <c r="EG31" s="4">
        <v>65211</v>
      </c>
      <c r="EH31" s="4">
        <v>181362</v>
      </c>
      <c r="EI31" s="4">
        <v>33081</v>
      </c>
      <c r="EJ31" s="4">
        <v>0</v>
      </c>
      <c r="EK31" s="4">
        <v>28454</v>
      </c>
      <c r="EL31" s="4">
        <v>28454</v>
      </c>
      <c r="EM31" s="4">
        <v>47555</v>
      </c>
      <c r="EN31" s="4">
        <v>47555</v>
      </c>
      <c r="EO31" s="4">
        <v>5600</v>
      </c>
      <c r="EP31" s="4">
        <v>0</v>
      </c>
      <c r="EQ31" s="4">
        <v>1424</v>
      </c>
      <c r="ER31" s="4">
        <v>0</v>
      </c>
      <c r="ES31" s="4">
        <v>1424</v>
      </c>
      <c r="ET31" s="4">
        <v>645725</v>
      </c>
      <c r="EU31" s="4">
        <v>9226</v>
      </c>
      <c r="EV31" s="4">
        <v>124759</v>
      </c>
      <c r="EW31" s="4">
        <v>133986</v>
      </c>
      <c r="EX31" s="4">
        <v>168</v>
      </c>
      <c r="EY31" s="4">
        <v>21425</v>
      </c>
      <c r="EZ31" s="4">
        <v>9917</v>
      </c>
      <c r="FA31" s="4">
        <v>29463</v>
      </c>
      <c r="FB31" s="4">
        <v>60973</v>
      </c>
      <c r="FC31" s="4">
        <v>9950</v>
      </c>
      <c r="FD31" s="4">
        <v>379210</v>
      </c>
      <c r="FE31" s="4">
        <v>33751</v>
      </c>
      <c r="FF31" s="4">
        <v>33751</v>
      </c>
      <c r="FG31" s="4">
        <v>486206</v>
      </c>
      <c r="FH31" s="4">
        <v>486206</v>
      </c>
      <c r="FI31" s="4">
        <v>47607</v>
      </c>
      <c r="FJ31" s="4">
        <v>0</v>
      </c>
      <c r="FK31" s="4">
        <v>0</v>
      </c>
      <c r="FL31" s="4">
        <v>0</v>
      </c>
      <c r="FM31" s="4">
        <v>0</v>
      </c>
      <c r="FN31" s="4">
        <v>1151686</v>
      </c>
      <c r="FO31" s="4">
        <v>0</v>
      </c>
      <c r="FP31" s="4">
        <v>0</v>
      </c>
      <c r="FQ31" s="4">
        <v>79465</v>
      </c>
      <c r="FR31" s="4">
        <v>257256</v>
      </c>
      <c r="FS31" s="4">
        <v>3812</v>
      </c>
      <c r="FT31" s="4">
        <v>0</v>
      </c>
      <c r="FU31" s="4">
        <v>340533</v>
      </c>
      <c r="FV31" s="4">
        <v>465</v>
      </c>
      <c r="FW31" s="4">
        <v>64225</v>
      </c>
      <c r="FX31" s="4">
        <v>27366</v>
      </c>
      <c r="FY31" s="4">
        <v>50315</v>
      </c>
      <c r="FZ31" s="4">
        <v>142372</v>
      </c>
      <c r="GA31" s="4">
        <v>1575</v>
      </c>
      <c r="GB31" s="4">
        <v>113412</v>
      </c>
      <c r="GC31" s="4">
        <v>0</v>
      </c>
      <c r="GD31" s="4">
        <v>0</v>
      </c>
      <c r="GE31" s="4">
        <v>0</v>
      </c>
      <c r="GF31" s="4">
        <v>0</v>
      </c>
      <c r="GG31" s="4">
        <v>22310</v>
      </c>
      <c r="GH31" s="4">
        <v>0</v>
      </c>
      <c r="GI31" s="4">
        <v>0</v>
      </c>
      <c r="GJ31" s="4">
        <v>7790</v>
      </c>
      <c r="GK31" s="4">
        <v>0</v>
      </c>
      <c r="GL31" s="4">
        <v>0</v>
      </c>
      <c r="GM31" s="4">
        <v>1976</v>
      </c>
      <c r="GN31" s="4">
        <v>487</v>
      </c>
      <c r="GO31" s="4">
        <v>32564</v>
      </c>
      <c r="GP31" s="4">
        <v>55509</v>
      </c>
      <c r="GQ31" s="4">
        <v>0</v>
      </c>
      <c r="GR31" s="4">
        <v>1680</v>
      </c>
      <c r="GS31" s="4">
        <v>0</v>
      </c>
      <c r="GT31" s="4">
        <v>72684</v>
      </c>
      <c r="GU31" s="4">
        <v>129874</v>
      </c>
      <c r="GV31" s="4">
        <v>0</v>
      </c>
      <c r="GW31" s="4">
        <v>0</v>
      </c>
      <c r="GX31" s="4">
        <v>0</v>
      </c>
      <c r="GY31" s="4">
        <v>0</v>
      </c>
      <c r="GZ31" s="4">
        <v>225</v>
      </c>
      <c r="HA31" s="4">
        <v>0</v>
      </c>
      <c r="HB31" s="4">
        <v>225</v>
      </c>
      <c r="HC31" s="4">
        <v>760557</v>
      </c>
      <c r="HD31" s="4">
        <v>7218</v>
      </c>
      <c r="HE31" s="4">
        <v>7218</v>
      </c>
      <c r="HF31" s="4">
        <v>0</v>
      </c>
      <c r="HG31" s="4">
        <v>612</v>
      </c>
      <c r="HH31" s="4">
        <v>1039</v>
      </c>
      <c r="HI31" s="4">
        <v>0</v>
      </c>
      <c r="HJ31" s="4">
        <v>1651</v>
      </c>
      <c r="HK31" s="4">
        <v>20990</v>
      </c>
      <c r="HL31" s="4">
        <v>0</v>
      </c>
      <c r="HM31" s="4">
        <v>40678</v>
      </c>
      <c r="HN31" s="4">
        <v>0</v>
      </c>
      <c r="HO31" s="4">
        <v>0</v>
      </c>
      <c r="HP31" s="4">
        <v>40678</v>
      </c>
      <c r="HQ31" s="4">
        <v>159266</v>
      </c>
      <c r="HR31" s="4">
        <v>159266</v>
      </c>
      <c r="HS31" s="4">
        <v>0</v>
      </c>
      <c r="HT31" s="4">
        <v>3091</v>
      </c>
      <c r="HU31" s="4">
        <v>0</v>
      </c>
      <c r="HV31" s="4">
        <v>3091</v>
      </c>
      <c r="HW31" s="4">
        <v>232895</v>
      </c>
      <c r="HX31" s="4">
        <v>11596721</v>
      </c>
    </row>
    <row r="32" spans="3:232" ht="15" x14ac:dyDescent="0.3">
      <c r="C32" s="3" t="s">
        <v>195</v>
      </c>
      <c r="D32" s="26" t="s">
        <v>196</v>
      </c>
      <c r="E32" s="27"/>
      <c r="F32" s="28"/>
      <c r="G32" s="4">
        <v>342192</v>
      </c>
      <c r="H32" s="29">
        <v>15920895</v>
      </c>
      <c r="I32" s="28"/>
      <c r="J32" s="4">
        <v>364224</v>
      </c>
      <c r="K32" s="4">
        <v>2345974</v>
      </c>
      <c r="L32" s="4">
        <v>18973287</v>
      </c>
      <c r="M32" s="4">
        <v>158995</v>
      </c>
      <c r="N32" s="4">
        <v>3688890</v>
      </c>
      <c r="O32" s="4">
        <v>1392087</v>
      </c>
      <c r="P32" s="4">
        <v>1472085</v>
      </c>
      <c r="Q32" s="4">
        <v>6712058</v>
      </c>
      <c r="R32" s="4">
        <v>1829869</v>
      </c>
      <c r="S32" s="4">
        <v>7240</v>
      </c>
      <c r="T32" s="4">
        <v>404554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404554</v>
      </c>
      <c r="AA32" s="4">
        <v>1453410</v>
      </c>
      <c r="AB32" s="4">
        <v>56102</v>
      </c>
      <c r="AC32" s="4">
        <v>0</v>
      </c>
      <c r="AD32" s="4">
        <v>1509512</v>
      </c>
      <c r="AE32" s="4">
        <v>126335</v>
      </c>
      <c r="AF32" s="4">
        <v>482125</v>
      </c>
      <c r="AG32" s="4">
        <v>23233</v>
      </c>
      <c r="AH32" s="4">
        <v>0</v>
      </c>
      <c r="AI32" s="4">
        <v>505358</v>
      </c>
      <c r="AJ32" s="4">
        <v>30068218</v>
      </c>
      <c r="AK32" s="4">
        <v>335229</v>
      </c>
      <c r="AL32" s="4">
        <v>0</v>
      </c>
      <c r="AM32" s="4">
        <v>1590993</v>
      </c>
      <c r="AN32" s="4">
        <v>508814</v>
      </c>
      <c r="AO32" s="4">
        <v>212549</v>
      </c>
      <c r="AP32" s="4">
        <v>0</v>
      </c>
      <c r="AQ32" s="4">
        <v>2647586</v>
      </c>
      <c r="AR32" s="4">
        <v>24692</v>
      </c>
      <c r="AS32" s="4">
        <v>543540</v>
      </c>
      <c r="AT32" s="4">
        <v>188677</v>
      </c>
      <c r="AU32" s="4">
        <v>269847</v>
      </c>
      <c r="AV32" s="4">
        <v>1026757</v>
      </c>
      <c r="AW32" s="4">
        <v>1656948</v>
      </c>
      <c r="AX32" s="4">
        <v>0</v>
      </c>
      <c r="AY32" s="4">
        <v>123730</v>
      </c>
      <c r="AZ32" s="4">
        <v>0</v>
      </c>
      <c r="BA32" s="4">
        <v>123730</v>
      </c>
      <c r="BB32" s="4">
        <v>175522</v>
      </c>
      <c r="BC32" s="4">
        <v>0</v>
      </c>
      <c r="BD32" s="4">
        <v>175522</v>
      </c>
      <c r="BE32" s="4">
        <v>0</v>
      </c>
      <c r="BF32" s="4">
        <v>137830</v>
      </c>
      <c r="BG32" s="4">
        <v>447</v>
      </c>
      <c r="BH32" s="4">
        <v>0</v>
      </c>
      <c r="BI32" s="4">
        <v>138277</v>
      </c>
      <c r="BJ32" s="4">
        <v>5768822</v>
      </c>
      <c r="BK32" s="4">
        <v>1280852</v>
      </c>
      <c r="BL32" s="4">
        <v>924151</v>
      </c>
      <c r="BM32" s="4">
        <v>109912</v>
      </c>
      <c r="BN32" s="4">
        <v>187431</v>
      </c>
      <c r="BO32" s="4">
        <v>0</v>
      </c>
      <c r="BP32" s="4">
        <v>2502347</v>
      </c>
      <c r="BQ32" s="4">
        <v>22809</v>
      </c>
      <c r="BR32" s="4">
        <v>561178</v>
      </c>
      <c r="BS32" s="4">
        <v>187081</v>
      </c>
      <c r="BT32" s="4">
        <v>222605</v>
      </c>
      <c r="BU32" s="4">
        <v>993673</v>
      </c>
      <c r="BV32" s="4">
        <v>684924</v>
      </c>
      <c r="BW32" s="4">
        <v>0</v>
      </c>
      <c r="BX32" s="4">
        <v>116099</v>
      </c>
      <c r="BY32" s="4">
        <v>0</v>
      </c>
      <c r="BZ32" s="4">
        <v>0</v>
      </c>
      <c r="CA32" s="4">
        <v>116099</v>
      </c>
      <c r="CB32" s="4">
        <v>746733</v>
      </c>
      <c r="CC32" s="4">
        <v>0</v>
      </c>
      <c r="CD32" s="4">
        <v>25116</v>
      </c>
      <c r="CE32" s="4">
        <v>771849</v>
      </c>
      <c r="CF32" s="4">
        <v>540921</v>
      </c>
      <c r="CG32" s="4">
        <v>87523</v>
      </c>
      <c r="CH32" s="4">
        <v>0</v>
      </c>
      <c r="CI32" s="4">
        <v>0</v>
      </c>
      <c r="CJ32" s="4">
        <v>87523</v>
      </c>
      <c r="CK32" s="4">
        <v>5697340</v>
      </c>
      <c r="CL32" s="4">
        <v>0</v>
      </c>
      <c r="CM32" s="4">
        <v>181841</v>
      </c>
      <c r="CN32" s="4">
        <v>0</v>
      </c>
      <c r="CO32" s="4">
        <v>68418</v>
      </c>
      <c r="CP32" s="4">
        <v>250260</v>
      </c>
      <c r="CQ32" s="4">
        <v>3014</v>
      </c>
      <c r="CR32" s="4">
        <v>53208</v>
      </c>
      <c r="CS32" s="4">
        <v>17399</v>
      </c>
      <c r="CT32" s="4">
        <v>103883</v>
      </c>
      <c r="CU32" s="4">
        <v>177504</v>
      </c>
      <c r="CV32" s="4">
        <v>13856</v>
      </c>
      <c r="CW32" s="4">
        <v>0</v>
      </c>
      <c r="CX32" s="4">
        <v>36136</v>
      </c>
      <c r="CY32" s="4">
        <v>36136</v>
      </c>
      <c r="CZ32" s="4">
        <v>35775</v>
      </c>
      <c r="DA32" s="4">
        <v>35775</v>
      </c>
      <c r="DB32" s="4">
        <v>0</v>
      </c>
      <c r="DC32" s="4">
        <v>0</v>
      </c>
      <c r="DD32" s="4">
        <v>24273</v>
      </c>
      <c r="DE32" s="4">
        <v>0</v>
      </c>
      <c r="DF32" s="4">
        <v>24273</v>
      </c>
      <c r="DG32" s="4">
        <v>537807</v>
      </c>
      <c r="DH32" s="4">
        <v>0</v>
      </c>
      <c r="DI32" s="4">
        <v>1282256</v>
      </c>
      <c r="DJ32" s="4">
        <v>819074</v>
      </c>
      <c r="DK32" s="4">
        <v>2101330</v>
      </c>
      <c r="DL32" s="4">
        <v>20060</v>
      </c>
      <c r="DM32" s="4">
        <v>483442</v>
      </c>
      <c r="DN32" s="4">
        <v>152804</v>
      </c>
      <c r="DO32" s="4">
        <v>168638</v>
      </c>
      <c r="DP32" s="4">
        <v>824946</v>
      </c>
      <c r="DQ32" s="4">
        <v>0</v>
      </c>
      <c r="DR32" s="4">
        <v>0</v>
      </c>
      <c r="DS32" s="4">
        <v>21033</v>
      </c>
      <c r="DT32" s="4">
        <v>21033</v>
      </c>
      <c r="DU32" s="4">
        <v>15148</v>
      </c>
      <c r="DV32" s="4">
        <v>15148</v>
      </c>
      <c r="DW32" s="4">
        <v>0</v>
      </c>
      <c r="DX32" s="4">
        <v>0</v>
      </c>
      <c r="DY32" s="4">
        <v>0</v>
      </c>
      <c r="DZ32" s="4">
        <v>0</v>
      </c>
      <c r="EA32" s="4">
        <v>2962459</v>
      </c>
      <c r="EB32" s="4">
        <v>776330</v>
      </c>
      <c r="EC32" s="4">
        <v>776330</v>
      </c>
      <c r="ED32" s="4">
        <v>7406</v>
      </c>
      <c r="EE32" s="4">
        <v>186025</v>
      </c>
      <c r="EF32" s="4">
        <v>55819</v>
      </c>
      <c r="EG32" s="4">
        <v>86640</v>
      </c>
      <c r="EH32" s="4">
        <v>335891</v>
      </c>
      <c r="EI32" s="4">
        <v>112047</v>
      </c>
      <c r="EJ32" s="4">
        <v>0</v>
      </c>
      <c r="EK32" s="4">
        <v>205219</v>
      </c>
      <c r="EL32" s="4">
        <v>205219</v>
      </c>
      <c r="EM32" s="4">
        <v>152687</v>
      </c>
      <c r="EN32" s="4">
        <v>152687</v>
      </c>
      <c r="EO32" s="4">
        <v>5021</v>
      </c>
      <c r="EP32" s="4">
        <v>0</v>
      </c>
      <c r="EQ32" s="4">
        <v>13951</v>
      </c>
      <c r="ER32" s="4">
        <v>0</v>
      </c>
      <c r="ES32" s="4">
        <v>13951</v>
      </c>
      <c r="ET32" s="4">
        <v>1601149</v>
      </c>
      <c r="EU32" s="4">
        <v>61279</v>
      </c>
      <c r="EV32" s="4">
        <v>2330469</v>
      </c>
      <c r="EW32" s="4">
        <v>2391749</v>
      </c>
      <c r="EX32" s="4">
        <v>18773</v>
      </c>
      <c r="EY32" s="4">
        <v>356098</v>
      </c>
      <c r="EZ32" s="4">
        <v>177719</v>
      </c>
      <c r="FA32" s="4">
        <v>156328</v>
      </c>
      <c r="FB32" s="4">
        <v>708920</v>
      </c>
      <c r="FC32" s="4">
        <v>0</v>
      </c>
      <c r="FD32" s="4">
        <v>1114864</v>
      </c>
      <c r="FE32" s="4">
        <v>97870</v>
      </c>
      <c r="FF32" s="4">
        <v>97870</v>
      </c>
      <c r="FG32" s="4">
        <v>724056</v>
      </c>
      <c r="FH32" s="4">
        <v>724056</v>
      </c>
      <c r="FI32" s="4">
        <v>92832</v>
      </c>
      <c r="FJ32" s="4">
        <v>0</v>
      </c>
      <c r="FK32" s="4">
        <v>0</v>
      </c>
      <c r="FL32" s="4">
        <v>0</v>
      </c>
      <c r="FM32" s="4">
        <v>0</v>
      </c>
      <c r="FN32" s="4">
        <v>5130294</v>
      </c>
      <c r="FO32" s="4">
        <v>139044</v>
      </c>
      <c r="FP32" s="4">
        <v>48835</v>
      </c>
      <c r="FQ32" s="4">
        <v>83127</v>
      </c>
      <c r="FR32" s="4">
        <v>1387712</v>
      </c>
      <c r="FS32" s="4">
        <v>392950</v>
      </c>
      <c r="FT32" s="4">
        <v>0</v>
      </c>
      <c r="FU32" s="4">
        <v>2051670</v>
      </c>
      <c r="FV32" s="4">
        <v>16353</v>
      </c>
      <c r="FW32" s="4">
        <v>278996</v>
      </c>
      <c r="FX32" s="4">
        <v>154370</v>
      </c>
      <c r="FY32" s="4">
        <v>82468</v>
      </c>
      <c r="FZ32" s="4">
        <v>532188</v>
      </c>
      <c r="GA32" s="4">
        <v>5343</v>
      </c>
      <c r="GB32" s="4">
        <v>8136</v>
      </c>
      <c r="GC32" s="4">
        <v>0</v>
      </c>
      <c r="GD32" s="4">
        <v>0</v>
      </c>
      <c r="GE32" s="4">
        <v>0</v>
      </c>
      <c r="GF32" s="4">
        <v>-187</v>
      </c>
      <c r="GG32" s="4">
        <v>32634</v>
      </c>
      <c r="GH32" s="4">
        <v>0</v>
      </c>
      <c r="GI32" s="4">
        <v>28088</v>
      </c>
      <c r="GJ32" s="4">
        <v>45861</v>
      </c>
      <c r="GK32" s="4">
        <v>3794</v>
      </c>
      <c r="GL32" s="4">
        <v>720</v>
      </c>
      <c r="GM32" s="4">
        <v>26089</v>
      </c>
      <c r="GN32" s="4">
        <v>0</v>
      </c>
      <c r="GO32" s="4">
        <v>137002</v>
      </c>
      <c r="GP32" s="4">
        <v>161382</v>
      </c>
      <c r="GQ32" s="4">
        <v>3639</v>
      </c>
      <c r="GR32" s="4">
        <v>7629</v>
      </c>
      <c r="GS32" s="4">
        <v>0</v>
      </c>
      <c r="GT32" s="4">
        <v>302978</v>
      </c>
      <c r="GU32" s="4">
        <v>475631</v>
      </c>
      <c r="GV32" s="4">
        <v>0</v>
      </c>
      <c r="GW32" s="4">
        <v>166057</v>
      </c>
      <c r="GX32" s="4">
        <v>681031</v>
      </c>
      <c r="GY32" s="4">
        <v>847088</v>
      </c>
      <c r="GZ32" s="4">
        <v>0</v>
      </c>
      <c r="HA32" s="4">
        <v>0</v>
      </c>
      <c r="HB32" s="4">
        <v>0</v>
      </c>
      <c r="HC32" s="4">
        <v>4057060</v>
      </c>
      <c r="HD32" s="4">
        <v>1669</v>
      </c>
      <c r="HE32" s="4">
        <v>1669</v>
      </c>
      <c r="HF32" s="4">
        <v>0</v>
      </c>
      <c r="HG32" s="4">
        <v>0</v>
      </c>
      <c r="HH32" s="4">
        <v>0</v>
      </c>
      <c r="HI32" s="4">
        <v>0</v>
      </c>
      <c r="HJ32" s="4">
        <v>0</v>
      </c>
      <c r="HK32" s="4">
        <v>0</v>
      </c>
      <c r="HL32" s="4">
        <v>0</v>
      </c>
      <c r="HM32" s="4">
        <v>0</v>
      </c>
      <c r="HN32" s="4">
        <v>0</v>
      </c>
      <c r="HO32" s="4">
        <v>0</v>
      </c>
      <c r="HP32" s="4">
        <v>0</v>
      </c>
      <c r="HQ32" s="4">
        <v>0</v>
      </c>
      <c r="HR32" s="4">
        <v>0</v>
      </c>
      <c r="HS32" s="4">
        <v>0</v>
      </c>
      <c r="HT32" s="4">
        <v>0</v>
      </c>
      <c r="HU32" s="4">
        <v>0</v>
      </c>
      <c r="HV32" s="4">
        <v>0</v>
      </c>
      <c r="HW32" s="4">
        <v>1669</v>
      </c>
      <c r="HX32" s="4">
        <v>55824822</v>
      </c>
    </row>
    <row r="33" spans="3:232" ht="15" x14ac:dyDescent="0.3">
      <c r="C33" s="3" t="s">
        <v>197</v>
      </c>
      <c r="D33" s="26" t="s">
        <v>198</v>
      </c>
      <c r="E33" s="27"/>
      <c r="F33" s="28"/>
      <c r="G33" s="4">
        <v>0</v>
      </c>
      <c r="H33" s="29">
        <v>19491220</v>
      </c>
      <c r="I33" s="28"/>
      <c r="J33" s="4">
        <v>239939</v>
      </c>
      <c r="K33" s="4">
        <v>2700723</v>
      </c>
      <c r="L33" s="4">
        <v>22431883</v>
      </c>
      <c r="M33" s="4">
        <v>263427</v>
      </c>
      <c r="N33" s="4">
        <v>4208513</v>
      </c>
      <c r="O33" s="4">
        <v>1648976</v>
      </c>
      <c r="P33" s="4">
        <v>2588024</v>
      </c>
      <c r="Q33" s="4">
        <v>8708942</v>
      </c>
      <c r="R33" s="4">
        <v>115821</v>
      </c>
      <c r="S33" s="4">
        <v>0</v>
      </c>
      <c r="T33" s="4">
        <v>182475</v>
      </c>
      <c r="U33" s="4">
        <v>0</v>
      </c>
      <c r="V33" s="4">
        <v>0</v>
      </c>
      <c r="W33" s="4">
        <v>0</v>
      </c>
      <c r="X33" s="4">
        <v>0</v>
      </c>
      <c r="Y33" s="4">
        <v>95032</v>
      </c>
      <c r="Z33" s="4">
        <v>277508</v>
      </c>
      <c r="AA33" s="4">
        <v>2007406</v>
      </c>
      <c r="AB33" s="4">
        <v>320823</v>
      </c>
      <c r="AC33" s="4">
        <v>0</v>
      </c>
      <c r="AD33" s="4">
        <v>2328229</v>
      </c>
      <c r="AE33" s="4">
        <v>33850</v>
      </c>
      <c r="AF33" s="4">
        <v>0</v>
      </c>
      <c r="AG33" s="4">
        <v>2486</v>
      </c>
      <c r="AH33" s="4">
        <v>47875</v>
      </c>
      <c r="AI33" s="4">
        <v>50361</v>
      </c>
      <c r="AJ33" s="4">
        <v>33946597</v>
      </c>
      <c r="AK33" s="4">
        <v>194355</v>
      </c>
      <c r="AL33" s="4">
        <v>233865</v>
      </c>
      <c r="AM33" s="4">
        <v>659115</v>
      </c>
      <c r="AN33" s="4">
        <v>526664</v>
      </c>
      <c r="AO33" s="4">
        <v>84512</v>
      </c>
      <c r="AP33" s="4">
        <v>38205</v>
      </c>
      <c r="AQ33" s="4">
        <v>1736719</v>
      </c>
      <c r="AR33" s="4">
        <v>42570</v>
      </c>
      <c r="AS33" s="4">
        <v>354117</v>
      </c>
      <c r="AT33" s="4">
        <v>126835</v>
      </c>
      <c r="AU33" s="4">
        <v>257642</v>
      </c>
      <c r="AV33" s="4">
        <v>781166</v>
      </c>
      <c r="AW33" s="4">
        <v>0</v>
      </c>
      <c r="AX33" s="4">
        <v>0</v>
      </c>
      <c r="AY33" s="4">
        <v>10852</v>
      </c>
      <c r="AZ33" s="4">
        <v>0</v>
      </c>
      <c r="BA33" s="4">
        <v>10852</v>
      </c>
      <c r="BB33" s="4">
        <v>21125</v>
      </c>
      <c r="BC33" s="4">
        <v>0</v>
      </c>
      <c r="BD33" s="4">
        <v>21125</v>
      </c>
      <c r="BE33" s="4">
        <v>0</v>
      </c>
      <c r="BF33" s="4">
        <v>0</v>
      </c>
      <c r="BG33" s="4">
        <v>259</v>
      </c>
      <c r="BH33" s="4">
        <v>0</v>
      </c>
      <c r="BI33" s="4">
        <v>259</v>
      </c>
      <c r="BJ33" s="4">
        <v>2550123</v>
      </c>
      <c r="BK33" s="4">
        <v>176653</v>
      </c>
      <c r="BL33" s="4">
        <v>0</v>
      </c>
      <c r="BM33" s="4">
        <v>0</v>
      </c>
      <c r="BN33" s="4">
        <v>0</v>
      </c>
      <c r="BO33" s="4">
        <v>227325</v>
      </c>
      <c r="BP33" s="4">
        <v>403979</v>
      </c>
      <c r="BQ33" s="4">
        <v>1656</v>
      </c>
      <c r="BR33" s="4">
        <v>86995</v>
      </c>
      <c r="BS33" s="4">
        <v>30562</v>
      </c>
      <c r="BT33" s="4">
        <v>23950</v>
      </c>
      <c r="BU33" s="4">
        <v>143164</v>
      </c>
      <c r="BV33" s="4">
        <v>189896</v>
      </c>
      <c r="BW33" s="4">
        <v>0</v>
      </c>
      <c r="BX33" s="4">
        <v>75929</v>
      </c>
      <c r="BY33" s="4">
        <v>0</v>
      </c>
      <c r="BZ33" s="4">
        <v>0</v>
      </c>
      <c r="CA33" s="4">
        <v>75929</v>
      </c>
      <c r="CB33" s="4">
        <v>0</v>
      </c>
      <c r="CC33" s="4">
        <v>0</v>
      </c>
      <c r="CD33" s="4">
        <v>37350</v>
      </c>
      <c r="CE33" s="4">
        <v>37350</v>
      </c>
      <c r="CF33" s="4">
        <v>143976</v>
      </c>
      <c r="CG33" s="4">
        <v>0</v>
      </c>
      <c r="CH33" s="4">
        <v>0</v>
      </c>
      <c r="CI33" s="4">
        <v>0</v>
      </c>
      <c r="CJ33" s="4">
        <v>0</v>
      </c>
      <c r="CK33" s="4">
        <v>994297</v>
      </c>
      <c r="CL33" s="4">
        <v>0</v>
      </c>
      <c r="CM33" s="4">
        <v>341669</v>
      </c>
      <c r="CN33" s="4">
        <v>239755</v>
      </c>
      <c r="CO33" s="4">
        <v>67840</v>
      </c>
      <c r="CP33" s="4">
        <v>649265</v>
      </c>
      <c r="CQ33" s="4">
        <v>57175</v>
      </c>
      <c r="CR33" s="4">
        <v>148138</v>
      </c>
      <c r="CS33" s="4">
        <v>45908</v>
      </c>
      <c r="CT33" s="4">
        <v>134097</v>
      </c>
      <c r="CU33" s="4">
        <v>385321</v>
      </c>
      <c r="CV33" s="4">
        <v>32102</v>
      </c>
      <c r="CW33" s="4">
        <v>0</v>
      </c>
      <c r="CX33" s="4">
        <v>58492</v>
      </c>
      <c r="CY33" s="4">
        <v>58492</v>
      </c>
      <c r="CZ33" s="4">
        <v>20242</v>
      </c>
      <c r="DA33" s="4">
        <v>20242</v>
      </c>
      <c r="DB33" s="4">
        <v>0</v>
      </c>
      <c r="DC33" s="4">
        <v>0</v>
      </c>
      <c r="DD33" s="4">
        <v>11406</v>
      </c>
      <c r="DE33" s="4">
        <v>3404</v>
      </c>
      <c r="DF33" s="4">
        <v>14811</v>
      </c>
      <c r="DG33" s="4">
        <v>1160235</v>
      </c>
      <c r="DH33" s="4">
        <v>0</v>
      </c>
      <c r="DI33" s="4">
        <v>1843174</v>
      </c>
      <c r="DJ33" s="4">
        <v>586679</v>
      </c>
      <c r="DK33" s="4">
        <v>2429854</v>
      </c>
      <c r="DL33" s="4">
        <v>133419</v>
      </c>
      <c r="DM33" s="4">
        <v>533873</v>
      </c>
      <c r="DN33" s="4">
        <v>181494</v>
      </c>
      <c r="DO33" s="4">
        <v>276491</v>
      </c>
      <c r="DP33" s="4">
        <v>1125278</v>
      </c>
      <c r="DQ33" s="4">
        <v>32200</v>
      </c>
      <c r="DR33" s="4">
        <v>0</v>
      </c>
      <c r="DS33" s="4">
        <v>55356</v>
      </c>
      <c r="DT33" s="4">
        <v>55356</v>
      </c>
      <c r="DU33" s="4">
        <v>0</v>
      </c>
      <c r="DV33" s="4">
        <v>0</v>
      </c>
      <c r="DW33" s="4">
        <v>0</v>
      </c>
      <c r="DX33" s="4">
        <v>1924</v>
      </c>
      <c r="DY33" s="4">
        <v>0</v>
      </c>
      <c r="DZ33" s="4">
        <v>1924</v>
      </c>
      <c r="EA33" s="4">
        <v>3644614</v>
      </c>
      <c r="EB33" s="4">
        <v>1115666</v>
      </c>
      <c r="EC33" s="4">
        <v>1115666</v>
      </c>
      <c r="ED33" s="4">
        <v>73090</v>
      </c>
      <c r="EE33" s="4">
        <v>247877</v>
      </c>
      <c r="EF33" s="4">
        <v>82093</v>
      </c>
      <c r="EG33" s="4">
        <v>125501</v>
      </c>
      <c r="EH33" s="4">
        <v>528563</v>
      </c>
      <c r="EI33" s="4">
        <v>4101</v>
      </c>
      <c r="EJ33" s="4">
        <v>0</v>
      </c>
      <c r="EK33" s="4">
        <v>98520</v>
      </c>
      <c r="EL33" s="4">
        <v>98520</v>
      </c>
      <c r="EM33" s="4">
        <v>395566</v>
      </c>
      <c r="EN33" s="4">
        <v>395566</v>
      </c>
      <c r="EO33" s="4">
        <v>5000</v>
      </c>
      <c r="EP33" s="4">
        <v>0</v>
      </c>
      <c r="EQ33" s="4">
        <v>1315</v>
      </c>
      <c r="ER33" s="4">
        <v>0</v>
      </c>
      <c r="ES33" s="4">
        <v>1315</v>
      </c>
      <c r="ET33" s="4">
        <v>2148733</v>
      </c>
      <c r="EU33" s="4">
        <v>4438</v>
      </c>
      <c r="EV33" s="4">
        <v>1981714</v>
      </c>
      <c r="EW33" s="4">
        <v>1986153</v>
      </c>
      <c r="EX33" s="4">
        <v>52696</v>
      </c>
      <c r="EY33" s="4">
        <v>376841</v>
      </c>
      <c r="EZ33" s="4">
        <v>148342</v>
      </c>
      <c r="FA33" s="4">
        <v>226002</v>
      </c>
      <c r="FB33" s="4">
        <v>803883</v>
      </c>
      <c r="FC33" s="4">
        <v>150000</v>
      </c>
      <c r="FD33" s="4">
        <v>1957813</v>
      </c>
      <c r="FE33" s="4">
        <v>137660</v>
      </c>
      <c r="FF33" s="4">
        <v>137660</v>
      </c>
      <c r="FG33" s="4">
        <v>1542511</v>
      </c>
      <c r="FH33" s="4">
        <v>1542511</v>
      </c>
      <c r="FI33" s="4">
        <v>270147</v>
      </c>
      <c r="FJ33" s="4">
        <v>0</v>
      </c>
      <c r="FK33" s="4">
        <v>0</v>
      </c>
      <c r="FL33" s="4">
        <v>0</v>
      </c>
      <c r="FM33" s="4">
        <v>0</v>
      </c>
      <c r="FN33" s="4">
        <v>6848169</v>
      </c>
      <c r="FO33" s="4">
        <v>0</v>
      </c>
      <c r="FP33" s="4">
        <v>51309</v>
      </c>
      <c r="FQ33" s="4">
        <v>82655</v>
      </c>
      <c r="FR33" s="4">
        <v>837548</v>
      </c>
      <c r="FS33" s="4">
        <v>201248</v>
      </c>
      <c r="FT33" s="4">
        <v>0</v>
      </c>
      <c r="FU33" s="4">
        <v>1172762</v>
      </c>
      <c r="FV33" s="4">
        <v>15286</v>
      </c>
      <c r="FW33" s="4">
        <v>200549</v>
      </c>
      <c r="FX33" s="4">
        <v>86705</v>
      </c>
      <c r="FY33" s="4">
        <v>103797</v>
      </c>
      <c r="FZ33" s="4">
        <v>406339</v>
      </c>
      <c r="GA33" s="4">
        <v>3527</v>
      </c>
      <c r="GB33" s="4">
        <v>0</v>
      </c>
      <c r="GC33" s="4">
        <v>520</v>
      </c>
      <c r="GD33" s="4">
        <v>58332</v>
      </c>
      <c r="GE33" s="4">
        <v>0</v>
      </c>
      <c r="GF33" s="4">
        <v>0</v>
      </c>
      <c r="GG33" s="4">
        <v>9650</v>
      </c>
      <c r="GH33" s="4">
        <v>0</v>
      </c>
      <c r="GI33" s="4">
        <v>0</v>
      </c>
      <c r="GJ33" s="4">
        <v>21922</v>
      </c>
      <c r="GK33" s="4">
        <v>0</v>
      </c>
      <c r="GL33" s="4">
        <v>1337</v>
      </c>
      <c r="GM33" s="4">
        <v>3859</v>
      </c>
      <c r="GN33" s="4">
        <v>0</v>
      </c>
      <c r="GO33" s="4">
        <v>95623</v>
      </c>
      <c r="GP33" s="4">
        <v>76478</v>
      </c>
      <c r="GQ33" s="4">
        <v>5126</v>
      </c>
      <c r="GR33" s="4">
        <v>17786</v>
      </c>
      <c r="GS33" s="4">
        <v>0</v>
      </c>
      <c r="GT33" s="4">
        <v>216894</v>
      </c>
      <c r="GU33" s="4">
        <v>316286</v>
      </c>
      <c r="GV33" s="4">
        <v>0</v>
      </c>
      <c r="GW33" s="4">
        <v>479381</v>
      </c>
      <c r="GX33" s="4">
        <v>0</v>
      </c>
      <c r="GY33" s="4">
        <v>479381</v>
      </c>
      <c r="GZ33" s="4">
        <v>0</v>
      </c>
      <c r="HA33" s="4">
        <v>0</v>
      </c>
      <c r="HB33" s="4">
        <v>0</v>
      </c>
      <c r="HC33" s="4">
        <v>2473919</v>
      </c>
      <c r="HD33" s="4">
        <v>3750</v>
      </c>
      <c r="HE33" s="4">
        <v>3750</v>
      </c>
      <c r="HF33" s="4">
        <v>14</v>
      </c>
      <c r="HG33" s="4">
        <v>696</v>
      </c>
      <c r="HH33" s="4">
        <v>283</v>
      </c>
      <c r="HI33" s="4">
        <v>16</v>
      </c>
      <c r="HJ33" s="4">
        <v>1010</v>
      </c>
      <c r="HK33" s="4">
        <v>27327</v>
      </c>
      <c r="HL33" s="4">
        <v>0</v>
      </c>
      <c r="HM33" s="4">
        <v>821</v>
      </c>
      <c r="HN33" s="4">
        <v>0</v>
      </c>
      <c r="HO33" s="4">
        <v>0</v>
      </c>
      <c r="HP33" s="4">
        <v>821</v>
      </c>
      <c r="HQ33" s="4">
        <v>2741</v>
      </c>
      <c r="HR33" s="4">
        <v>2741</v>
      </c>
      <c r="HS33" s="4">
        <v>0</v>
      </c>
      <c r="HT33" s="4">
        <v>0</v>
      </c>
      <c r="HU33" s="4">
        <v>0</v>
      </c>
      <c r="HV33" s="4">
        <v>0</v>
      </c>
      <c r="HW33" s="4">
        <v>35650</v>
      </c>
      <c r="HX33" s="4">
        <v>53802341</v>
      </c>
    </row>
    <row r="34" spans="3:232" ht="15" x14ac:dyDescent="0.3">
      <c r="C34" s="3" t="s">
        <v>199</v>
      </c>
      <c r="D34" s="26" t="s">
        <v>200</v>
      </c>
      <c r="E34" s="27"/>
      <c r="F34" s="28"/>
      <c r="G34" s="4">
        <v>52108</v>
      </c>
      <c r="H34" s="29">
        <v>13091755</v>
      </c>
      <c r="I34" s="28"/>
      <c r="J34" s="4">
        <v>719125</v>
      </c>
      <c r="K34" s="4">
        <v>3289486</v>
      </c>
      <c r="L34" s="4">
        <v>17152475</v>
      </c>
      <c r="M34" s="4">
        <v>52198</v>
      </c>
      <c r="N34" s="4">
        <v>3134695</v>
      </c>
      <c r="O34" s="4">
        <v>1317426</v>
      </c>
      <c r="P34" s="4">
        <v>4228050</v>
      </c>
      <c r="Q34" s="4">
        <v>8732371</v>
      </c>
      <c r="R34" s="4">
        <v>58084</v>
      </c>
      <c r="S34" s="4">
        <v>3469</v>
      </c>
      <c r="T34" s="4">
        <v>85442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85442</v>
      </c>
      <c r="AA34" s="4">
        <v>1578339</v>
      </c>
      <c r="AB34" s="4">
        <v>81164</v>
      </c>
      <c r="AC34" s="4">
        <v>3000</v>
      </c>
      <c r="AD34" s="4">
        <v>1662504</v>
      </c>
      <c r="AE34" s="4">
        <v>274896</v>
      </c>
      <c r="AF34" s="4">
        <v>647949</v>
      </c>
      <c r="AG34" s="4">
        <v>0</v>
      </c>
      <c r="AH34" s="4">
        <v>0</v>
      </c>
      <c r="AI34" s="4">
        <v>647949</v>
      </c>
      <c r="AJ34" s="4">
        <v>28617193</v>
      </c>
      <c r="AK34" s="4">
        <v>108215</v>
      </c>
      <c r="AL34" s="4">
        <v>17200</v>
      </c>
      <c r="AM34" s="4">
        <v>408064</v>
      </c>
      <c r="AN34" s="4">
        <v>186302</v>
      </c>
      <c r="AO34" s="4">
        <v>0</v>
      </c>
      <c r="AP34" s="4">
        <v>432545</v>
      </c>
      <c r="AQ34" s="4">
        <v>1152329</v>
      </c>
      <c r="AR34" s="4">
        <v>0</v>
      </c>
      <c r="AS34" s="4">
        <v>185573</v>
      </c>
      <c r="AT34" s="4">
        <v>85856</v>
      </c>
      <c r="AU34" s="4">
        <v>223682</v>
      </c>
      <c r="AV34" s="4">
        <v>495112</v>
      </c>
      <c r="AW34" s="4">
        <v>11588</v>
      </c>
      <c r="AX34" s="4">
        <v>0</v>
      </c>
      <c r="AY34" s="4">
        <v>4159</v>
      </c>
      <c r="AZ34" s="4">
        <v>0</v>
      </c>
      <c r="BA34" s="4">
        <v>4159</v>
      </c>
      <c r="BB34" s="4">
        <v>6383</v>
      </c>
      <c r="BC34" s="4">
        <v>0</v>
      </c>
      <c r="BD34" s="4">
        <v>6383</v>
      </c>
      <c r="BE34" s="4">
        <v>0</v>
      </c>
      <c r="BF34" s="4">
        <v>4586</v>
      </c>
      <c r="BG34" s="4">
        <v>0</v>
      </c>
      <c r="BH34" s="4">
        <v>0</v>
      </c>
      <c r="BI34" s="4">
        <v>4586</v>
      </c>
      <c r="BJ34" s="4">
        <v>1674159</v>
      </c>
      <c r="BK34" s="4">
        <v>155630</v>
      </c>
      <c r="BL34" s="4">
        <v>225930</v>
      </c>
      <c r="BM34" s="4">
        <v>117342</v>
      </c>
      <c r="BN34" s="4">
        <v>47687</v>
      </c>
      <c r="BO34" s="4">
        <v>176953</v>
      </c>
      <c r="BP34" s="4">
        <v>723544</v>
      </c>
      <c r="BQ34" s="4">
        <v>0</v>
      </c>
      <c r="BR34" s="4">
        <v>99085</v>
      </c>
      <c r="BS34" s="4">
        <v>42588</v>
      </c>
      <c r="BT34" s="4">
        <v>118800</v>
      </c>
      <c r="BU34" s="4">
        <v>260473</v>
      </c>
      <c r="BV34" s="4">
        <v>112897</v>
      </c>
      <c r="BW34" s="4">
        <v>44043</v>
      </c>
      <c r="BX34" s="4">
        <v>77738</v>
      </c>
      <c r="BY34" s="4">
        <v>0</v>
      </c>
      <c r="BZ34" s="4">
        <v>0</v>
      </c>
      <c r="CA34" s="4">
        <v>77738</v>
      </c>
      <c r="CB34" s="4">
        <v>730472</v>
      </c>
      <c r="CC34" s="4">
        <v>0</v>
      </c>
      <c r="CD34" s="4">
        <v>13027</v>
      </c>
      <c r="CE34" s="4">
        <v>743499</v>
      </c>
      <c r="CF34" s="4">
        <v>0</v>
      </c>
      <c r="CG34" s="4">
        <v>0</v>
      </c>
      <c r="CH34" s="4">
        <v>0</v>
      </c>
      <c r="CI34" s="4">
        <v>0</v>
      </c>
      <c r="CJ34" s="4">
        <v>0</v>
      </c>
      <c r="CK34" s="4">
        <v>1962196</v>
      </c>
      <c r="CL34" s="4">
        <v>0</v>
      </c>
      <c r="CM34" s="4">
        <v>249913</v>
      </c>
      <c r="CN34" s="4">
        <v>39344</v>
      </c>
      <c r="CO34" s="4">
        <v>44846</v>
      </c>
      <c r="CP34" s="4">
        <v>334104</v>
      </c>
      <c r="CQ34" s="4">
        <v>0</v>
      </c>
      <c r="CR34" s="4">
        <v>73942</v>
      </c>
      <c r="CS34" s="4">
        <v>25934</v>
      </c>
      <c r="CT34" s="4">
        <v>149465</v>
      </c>
      <c r="CU34" s="4">
        <v>249341</v>
      </c>
      <c r="CV34" s="4">
        <v>56706</v>
      </c>
      <c r="CW34" s="4">
        <v>0</v>
      </c>
      <c r="CX34" s="4">
        <v>41811</v>
      </c>
      <c r="CY34" s="4">
        <v>41811</v>
      </c>
      <c r="CZ34" s="4">
        <v>2363</v>
      </c>
      <c r="DA34" s="4">
        <v>2363</v>
      </c>
      <c r="DB34" s="4">
        <v>0</v>
      </c>
      <c r="DC34" s="4">
        <v>0</v>
      </c>
      <c r="DD34" s="4">
        <v>0</v>
      </c>
      <c r="DE34" s="4">
        <v>0</v>
      </c>
      <c r="DF34" s="4">
        <v>0</v>
      </c>
      <c r="DG34" s="4">
        <v>684327</v>
      </c>
      <c r="DH34" s="4">
        <v>0</v>
      </c>
      <c r="DI34" s="4">
        <v>1052650</v>
      </c>
      <c r="DJ34" s="4">
        <v>38875</v>
      </c>
      <c r="DK34" s="4">
        <v>1091525</v>
      </c>
      <c r="DL34" s="4">
        <v>0</v>
      </c>
      <c r="DM34" s="4">
        <v>234525</v>
      </c>
      <c r="DN34" s="4">
        <v>82421</v>
      </c>
      <c r="DO34" s="4">
        <v>231338</v>
      </c>
      <c r="DP34" s="4">
        <v>548285</v>
      </c>
      <c r="DQ34" s="4">
        <v>0</v>
      </c>
      <c r="DR34" s="4">
        <v>0</v>
      </c>
      <c r="DS34" s="4">
        <v>0</v>
      </c>
      <c r="DT34" s="4">
        <v>0</v>
      </c>
      <c r="DU34" s="4">
        <v>0</v>
      </c>
      <c r="DV34" s="4">
        <v>0</v>
      </c>
      <c r="DW34" s="4">
        <v>0</v>
      </c>
      <c r="DX34" s="4">
        <v>0</v>
      </c>
      <c r="DY34" s="4">
        <v>0</v>
      </c>
      <c r="DZ34" s="4">
        <v>0</v>
      </c>
      <c r="EA34" s="4">
        <v>1639811</v>
      </c>
      <c r="EB34" s="4">
        <v>243212</v>
      </c>
      <c r="EC34" s="4">
        <v>243212</v>
      </c>
      <c r="ED34" s="4">
        <v>0</v>
      </c>
      <c r="EE34" s="4">
        <v>56601</v>
      </c>
      <c r="EF34" s="4">
        <v>18057</v>
      </c>
      <c r="EG34" s="4">
        <v>57801</v>
      </c>
      <c r="EH34" s="4">
        <v>132460</v>
      </c>
      <c r="EI34" s="4">
        <v>181354</v>
      </c>
      <c r="EJ34" s="4">
        <v>3539</v>
      </c>
      <c r="EK34" s="4">
        <v>143250</v>
      </c>
      <c r="EL34" s="4">
        <v>143250</v>
      </c>
      <c r="EM34" s="4">
        <v>937</v>
      </c>
      <c r="EN34" s="4">
        <v>937</v>
      </c>
      <c r="EO34" s="4">
        <v>0</v>
      </c>
      <c r="EP34" s="4">
        <v>0</v>
      </c>
      <c r="EQ34" s="4">
        <v>0</v>
      </c>
      <c r="ER34" s="4">
        <v>0</v>
      </c>
      <c r="ES34" s="4">
        <v>0</v>
      </c>
      <c r="ET34" s="4">
        <v>704754</v>
      </c>
      <c r="EU34" s="4">
        <v>28419</v>
      </c>
      <c r="EV34" s="4">
        <v>954015</v>
      </c>
      <c r="EW34" s="4">
        <v>982434</v>
      </c>
      <c r="EX34" s="4">
        <v>0</v>
      </c>
      <c r="EY34" s="4">
        <v>150910</v>
      </c>
      <c r="EZ34" s="4">
        <v>74675</v>
      </c>
      <c r="FA34" s="4">
        <v>222232</v>
      </c>
      <c r="FB34" s="4">
        <v>447818</v>
      </c>
      <c r="FC34" s="4">
        <v>211427</v>
      </c>
      <c r="FD34" s="4">
        <v>538292</v>
      </c>
      <c r="FE34" s="4">
        <v>54219</v>
      </c>
      <c r="FF34" s="4">
        <v>54219</v>
      </c>
      <c r="FG34" s="4">
        <v>1392254</v>
      </c>
      <c r="FH34" s="4">
        <v>1392254</v>
      </c>
      <c r="FI34" s="4">
        <v>65519</v>
      </c>
      <c r="FJ34" s="4">
        <v>-732905</v>
      </c>
      <c r="FK34" s="4">
        <v>0</v>
      </c>
      <c r="FL34" s="4">
        <v>0</v>
      </c>
      <c r="FM34" s="4">
        <v>-732905</v>
      </c>
      <c r="FN34" s="4">
        <v>2959062</v>
      </c>
      <c r="FO34" s="4">
        <v>11487</v>
      </c>
      <c r="FP34" s="4">
        <v>7689</v>
      </c>
      <c r="FQ34" s="4">
        <v>115885</v>
      </c>
      <c r="FR34" s="4">
        <v>241744</v>
      </c>
      <c r="FS34" s="4">
        <v>0</v>
      </c>
      <c r="FT34" s="4">
        <v>176906</v>
      </c>
      <c r="FU34" s="4">
        <v>553712</v>
      </c>
      <c r="FV34" s="4">
        <v>3478</v>
      </c>
      <c r="FW34" s="4">
        <v>65518</v>
      </c>
      <c r="FX34" s="4">
        <v>41791</v>
      </c>
      <c r="FY34" s="4">
        <v>61578</v>
      </c>
      <c r="FZ34" s="4">
        <v>172368</v>
      </c>
      <c r="GA34" s="4">
        <v>4000</v>
      </c>
      <c r="GB34" s="4">
        <v>207298</v>
      </c>
      <c r="GC34" s="4">
        <v>0</v>
      </c>
      <c r="GD34" s="4">
        <v>8137</v>
      </c>
      <c r="GE34" s="4">
        <v>0</v>
      </c>
      <c r="GF34" s="4">
        <v>0</v>
      </c>
      <c r="GG34" s="4">
        <v>0</v>
      </c>
      <c r="GH34" s="4">
        <v>22117</v>
      </c>
      <c r="GI34" s="4">
        <v>0</v>
      </c>
      <c r="GJ34" s="4">
        <v>23383</v>
      </c>
      <c r="GK34" s="4">
        <v>6963</v>
      </c>
      <c r="GL34" s="4">
        <v>7838</v>
      </c>
      <c r="GM34" s="4">
        <v>4101</v>
      </c>
      <c r="GN34" s="4">
        <v>0</v>
      </c>
      <c r="GO34" s="4">
        <v>72543</v>
      </c>
      <c r="GP34" s="4">
        <v>16629</v>
      </c>
      <c r="GQ34" s="4">
        <v>0</v>
      </c>
      <c r="GR34" s="4">
        <v>403</v>
      </c>
      <c r="GS34" s="4">
        <v>0</v>
      </c>
      <c r="GT34" s="4">
        <v>129056</v>
      </c>
      <c r="GU34" s="4">
        <v>146089</v>
      </c>
      <c r="GV34" s="4">
        <v>0</v>
      </c>
      <c r="GW34" s="4">
        <v>156807</v>
      </c>
      <c r="GX34" s="4">
        <v>0</v>
      </c>
      <c r="GY34" s="4">
        <v>156807</v>
      </c>
      <c r="GZ34" s="4">
        <v>0</v>
      </c>
      <c r="HA34" s="4">
        <v>0</v>
      </c>
      <c r="HB34" s="4">
        <v>0</v>
      </c>
      <c r="HC34" s="4">
        <v>1312819</v>
      </c>
      <c r="HD34" s="4">
        <v>0</v>
      </c>
      <c r="HE34" s="4">
        <v>0</v>
      </c>
      <c r="HF34" s="4">
        <v>0</v>
      </c>
      <c r="HG34" s="4">
        <v>0</v>
      </c>
      <c r="HH34" s="4">
        <v>0</v>
      </c>
      <c r="HI34" s="4">
        <v>0</v>
      </c>
      <c r="HJ34" s="4">
        <v>0</v>
      </c>
      <c r="HK34" s="4">
        <v>0</v>
      </c>
      <c r="HL34" s="4">
        <v>0</v>
      </c>
      <c r="HM34" s="4">
        <v>0</v>
      </c>
      <c r="HN34" s="4">
        <v>0</v>
      </c>
      <c r="HO34" s="4">
        <v>0</v>
      </c>
      <c r="HP34" s="4">
        <v>0</v>
      </c>
      <c r="HQ34" s="4">
        <v>0</v>
      </c>
      <c r="HR34" s="4">
        <v>0</v>
      </c>
      <c r="HS34" s="4">
        <v>0</v>
      </c>
      <c r="HT34" s="4">
        <v>0</v>
      </c>
      <c r="HU34" s="4">
        <v>0</v>
      </c>
      <c r="HV34" s="4">
        <v>0</v>
      </c>
      <c r="HW34" s="4">
        <v>0</v>
      </c>
      <c r="HX34" s="4">
        <v>39554324</v>
      </c>
    </row>
    <row r="35" spans="3:232" ht="15" x14ac:dyDescent="0.3">
      <c r="C35" s="3" t="s">
        <v>201</v>
      </c>
      <c r="D35" s="26" t="s">
        <v>202</v>
      </c>
      <c r="E35" s="27"/>
      <c r="F35" s="28"/>
      <c r="G35" s="4">
        <v>140986</v>
      </c>
      <c r="H35" s="29">
        <v>7820286</v>
      </c>
      <c r="I35" s="28"/>
      <c r="J35" s="4">
        <v>141729</v>
      </c>
      <c r="K35" s="4">
        <v>1225354</v>
      </c>
      <c r="L35" s="4">
        <v>9328356</v>
      </c>
      <c r="M35" s="4">
        <v>148253</v>
      </c>
      <c r="N35" s="4">
        <v>1663928</v>
      </c>
      <c r="O35" s="4">
        <v>688798</v>
      </c>
      <c r="P35" s="4">
        <v>1492072</v>
      </c>
      <c r="Q35" s="4">
        <v>3993051</v>
      </c>
      <c r="R35" s="4">
        <v>27476</v>
      </c>
      <c r="S35" s="4">
        <v>848</v>
      </c>
      <c r="T35" s="4">
        <v>70085</v>
      </c>
      <c r="U35" s="4">
        <v>190364</v>
      </c>
      <c r="V35" s="4">
        <v>99885</v>
      </c>
      <c r="W35" s="4">
        <v>0</v>
      </c>
      <c r="X35" s="4">
        <v>438</v>
      </c>
      <c r="Y35" s="4">
        <v>0</v>
      </c>
      <c r="Z35" s="4">
        <v>360774</v>
      </c>
      <c r="AA35" s="4">
        <v>544290</v>
      </c>
      <c r="AB35" s="4">
        <v>128110</v>
      </c>
      <c r="AC35" s="4">
        <v>0</v>
      </c>
      <c r="AD35" s="4">
        <v>672401</v>
      </c>
      <c r="AE35" s="4">
        <v>425438</v>
      </c>
      <c r="AF35" s="4">
        <v>0</v>
      </c>
      <c r="AG35" s="4">
        <v>3356</v>
      </c>
      <c r="AH35" s="4">
        <v>15226</v>
      </c>
      <c r="AI35" s="4">
        <v>18582</v>
      </c>
      <c r="AJ35" s="4">
        <v>14826928</v>
      </c>
      <c r="AK35" s="4">
        <v>0</v>
      </c>
      <c r="AL35" s="4">
        <v>192104</v>
      </c>
      <c r="AM35" s="4">
        <v>526313</v>
      </c>
      <c r="AN35" s="4">
        <v>353258</v>
      </c>
      <c r="AO35" s="4">
        <v>115319</v>
      </c>
      <c r="AP35" s="4">
        <v>0</v>
      </c>
      <c r="AQ35" s="4">
        <v>1186995</v>
      </c>
      <c r="AR35" s="4">
        <v>5672</v>
      </c>
      <c r="AS35" s="4">
        <v>238417</v>
      </c>
      <c r="AT35" s="4">
        <v>90155</v>
      </c>
      <c r="AU35" s="4">
        <v>192316</v>
      </c>
      <c r="AV35" s="4">
        <v>526561</v>
      </c>
      <c r="AW35" s="4">
        <v>248460</v>
      </c>
      <c r="AX35" s="4">
        <v>0</v>
      </c>
      <c r="AY35" s="4">
        <v>5803</v>
      </c>
      <c r="AZ35" s="4">
        <v>0</v>
      </c>
      <c r="BA35" s="4">
        <v>5803</v>
      </c>
      <c r="BB35" s="4">
        <v>11454</v>
      </c>
      <c r="BC35" s="4">
        <v>0</v>
      </c>
      <c r="BD35" s="4">
        <v>11454</v>
      </c>
      <c r="BE35" s="4">
        <v>0</v>
      </c>
      <c r="BF35" s="4">
        <v>0</v>
      </c>
      <c r="BG35" s="4">
        <v>373</v>
      </c>
      <c r="BH35" s="4">
        <v>36771</v>
      </c>
      <c r="BI35" s="4">
        <v>37144</v>
      </c>
      <c r="BJ35" s="4">
        <v>2016420</v>
      </c>
      <c r="BK35" s="4">
        <v>688880</v>
      </c>
      <c r="BL35" s="4">
        <v>287531</v>
      </c>
      <c r="BM35" s="4">
        <v>0</v>
      </c>
      <c r="BN35" s="4">
        <v>43964</v>
      </c>
      <c r="BO35" s="4">
        <v>54311</v>
      </c>
      <c r="BP35" s="4">
        <v>1074687</v>
      </c>
      <c r="BQ35" s="4">
        <v>4861</v>
      </c>
      <c r="BR35" s="4">
        <v>227835</v>
      </c>
      <c r="BS35" s="4">
        <v>82431</v>
      </c>
      <c r="BT35" s="4">
        <v>148912</v>
      </c>
      <c r="BU35" s="4">
        <v>464040</v>
      </c>
      <c r="BV35" s="4">
        <v>27536</v>
      </c>
      <c r="BW35" s="4">
        <v>0</v>
      </c>
      <c r="BX35" s="4">
        <v>36846</v>
      </c>
      <c r="BY35" s="4">
        <v>8050</v>
      </c>
      <c r="BZ35" s="4">
        <v>0</v>
      </c>
      <c r="CA35" s="4">
        <v>44896</v>
      </c>
      <c r="CB35" s="4">
        <v>24753</v>
      </c>
      <c r="CC35" s="4">
        <v>0</v>
      </c>
      <c r="CD35" s="4">
        <v>1834</v>
      </c>
      <c r="CE35" s="4">
        <v>26588</v>
      </c>
      <c r="CF35" s="4">
        <v>0</v>
      </c>
      <c r="CG35" s="4">
        <v>0</v>
      </c>
      <c r="CH35" s="4">
        <v>951</v>
      </c>
      <c r="CI35" s="4">
        <v>7954</v>
      </c>
      <c r="CJ35" s="4">
        <v>8905</v>
      </c>
      <c r="CK35" s="4">
        <v>1646654</v>
      </c>
      <c r="CL35" s="4">
        <v>0</v>
      </c>
      <c r="CM35" s="4">
        <v>365369</v>
      </c>
      <c r="CN35" s="4">
        <v>120319</v>
      </c>
      <c r="CO35" s="4">
        <v>77493</v>
      </c>
      <c r="CP35" s="4">
        <v>563183</v>
      </c>
      <c r="CQ35" s="4">
        <v>2822</v>
      </c>
      <c r="CR35" s="4">
        <v>118554</v>
      </c>
      <c r="CS35" s="4">
        <v>43483</v>
      </c>
      <c r="CT35" s="4">
        <v>106482</v>
      </c>
      <c r="CU35" s="4">
        <v>271342</v>
      </c>
      <c r="CV35" s="4">
        <v>34802</v>
      </c>
      <c r="CW35" s="4">
        <v>0</v>
      </c>
      <c r="CX35" s="4">
        <v>96517</v>
      </c>
      <c r="CY35" s="4">
        <v>96517</v>
      </c>
      <c r="CZ35" s="4">
        <v>73383</v>
      </c>
      <c r="DA35" s="4">
        <v>73383</v>
      </c>
      <c r="DB35" s="4">
        <v>0</v>
      </c>
      <c r="DC35" s="4">
        <v>0</v>
      </c>
      <c r="DD35" s="4">
        <v>13864</v>
      </c>
      <c r="DE35" s="4">
        <v>0</v>
      </c>
      <c r="DF35" s="4">
        <v>13864</v>
      </c>
      <c r="DG35" s="4">
        <v>1053094</v>
      </c>
      <c r="DH35" s="4">
        <v>0</v>
      </c>
      <c r="DI35" s="4">
        <v>985462</v>
      </c>
      <c r="DJ35" s="4">
        <v>294342</v>
      </c>
      <c r="DK35" s="4">
        <v>1279805</v>
      </c>
      <c r="DL35" s="4">
        <v>8056</v>
      </c>
      <c r="DM35" s="4">
        <v>289463</v>
      </c>
      <c r="DN35" s="4">
        <v>95631</v>
      </c>
      <c r="DO35" s="4">
        <v>225020</v>
      </c>
      <c r="DP35" s="4">
        <v>618172</v>
      </c>
      <c r="DQ35" s="4">
        <v>233</v>
      </c>
      <c r="DR35" s="4">
        <v>0</v>
      </c>
      <c r="DS35" s="4">
        <v>25187</v>
      </c>
      <c r="DT35" s="4">
        <v>25187</v>
      </c>
      <c r="DU35" s="4">
        <v>16144</v>
      </c>
      <c r="DV35" s="4">
        <v>16144</v>
      </c>
      <c r="DW35" s="4">
        <v>0</v>
      </c>
      <c r="DX35" s="4">
        <v>2750</v>
      </c>
      <c r="DY35" s="4">
        <v>0</v>
      </c>
      <c r="DZ35" s="4">
        <v>2750</v>
      </c>
      <c r="EA35" s="4">
        <v>1942292</v>
      </c>
      <c r="EB35" s="4">
        <v>553752</v>
      </c>
      <c r="EC35" s="4">
        <v>553752</v>
      </c>
      <c r="ED35" s="4">
        <v>3151</v>
      </c>
      <c r="EE35" s="4">
        <v>122790</v>
      </c>
      <c r="EF35" s="4">
        <v>42424</v>
      </c>
      <c r="EG35" s="4">
        <v>78155</v>
      </c>
      <c r="EH35" s="4">
        <v>246521</v>
      </c>
      <c r="EI35" s="4">
        <v>13760</v>
      </c>
      <c r="EJ35" s="4">
        <v>16846</v>
      </c>
      <c r="EK35" s="4">
        <v>54687</v>
      </c>
      <c r="EL35" s="4">
        <v>54687</v>
      </c>
      <c r="EM35" s="4">
        <v>73021</v>
      </c>
      <c r="EN35" s="4">
        <v>73021</v>
      </c>
      <c r="EO35" s="4">
        <v>0</v>
      </c>
      <c r="EP35" s="4">
        <v>0</v>
      </c>
      <c r="EQ35" s="4">
        <v>589</v>
      </c>
      <c r="ER35" s="4">
        <v>16245</v>
      </c>
      <c r="ES35" s="4">
        <v>16834</v>
      </c>
      <c r="ET35" s="4">
        <v>975424</v>
      </c>
      <c r="EU35" s="4">
        <v>9615</v>
      </c>
      <c r="EV35" s="4">
        <v>885190</v>
      </c>
      <c r="EW35" s="4">
        <v>894806</v>
      </c>
      <c r="EX35" s="4">
        <v>6289</v>
      </c>
      <c r="EY35" s="4">
        <v>193472</v>
      </c>
      <c r="EZ35" s="4">
        <v>68130</v>
      </c>
      <c r="FA35" s="4">
        <v>190861</v>
      </c>
      <c r="FB35" s="4">
        <v>458754</v>
      </c>
      <c r="FC35" s="4">
        <v>80995</v>
      </c>
      <c r="FD35" s="4">
        <v>607562</v>
      </c>
      <c r="FE35" s="4">
        <v>46850</v>
      </c>
      <c r="FF35" s="4">
        <v>46850</v>
      </c>
      <c r="FG35" s="4">
        <v>842811</v>
      </c>
      <c r="FH35" s="4">
        <v>842811</v>
      </c>
      <c r="FI35" s="4">
        <v>0</v>
      </c>
      <c r="FJ35" s="4">
        <v>0</v>
      </c>
      <c r="FK35" s="4">
        <v>332</v>
      </c>
      <c r="FL35" s="4">
        <v>0</v>
      </c>
      <c r="FM35" s="4">
        <v>332</v>
      </c>
      <c r="FN35" s="4">
        <v>2932111</v>
      </c>
      <c r="FO35" s="4">
        <v>0</v>
      </c>
      <c r="FP35" s="4">
        <v>22136</v>
      </c>
      <c r="FQ35" s="4">
        <v>4275</v>
      </c>
      <c r="FR35" s="4">
        <v>351883</v>
      </c>
      <c r="FS35" s="4">
        <v>50731</v>
      </c>
      <c r="FT35" s="4">
        <v>0</v>
      </c>
      <c r="FU35" s="4">
        <v>429027</v>
      </c>
      <c r="FV35" s="4">
        <v>4250</v>
      </c>
      <c r="FW35" s="4">
        <v>57369</v>
      </c>
      <c r="FX35" s="4">
        <v>32463</v>
      </c>
      <c r="FY35" s="4">
        <v>105416</v>
      </c>
      <c r="FZ35" s="4">
        <v>199499</v>
      </c>
      <c r="GA35" s="4">
        <v>2870</v>
      </c>
      <c r="GB35" s="4">
        <v>13660</v>
      </c>
      <c r="GC35" s="4">
        <v>184472</v>
      </c>
      <c r="GD35" s="4">
        <v>-199461</v>
      </c>
      <c r="GE35" s="4">
        <v>0</v>
      </c>
      <c r="GF35" s="4">
        <v>0</v>
      </c>
      <c r="GG35" s="4">
        <v>0</v>
      </c>
      <c r="GH35" s="4">
        <v>11123</v>
      </c>
      <c r="GI35" s="4">
        <v>0</v>
      </c>
      <c r="GJ35" s="4">
        <v>12768</v>
      </c>
      <c r="GK35" s="4">
        <v>0</v>
      </c>
      <c r="GL35" s="4">
        <v>1478</v>
      </c>
      <c r="GM35" s="4">
        <v>9659</v>
      </c>
      <c r="GN35" s="4">
        <v>0</v>
      </c>
      <c r="GO35" s="4">
        <v>20040</v>
      </c>
      <c r="GP35" s="4">
        <v>52135</v>
      </c>
      <c r="GQ35" s="4">
        <v>7916</v>
      </c>
      <c r="GR35" s="4">
        <v>3821</v>
      </c>
      <c r="GS35" s="4">
        <v>0</v>
      </c>
      <c r="GT35" s="4">
        <v>69759</v>
      </c>
      <c r="GU35" s="4">
        <v>133632</v>
      </c>
      <c r="GV35" s="4">
        <v>0</v>
      </c>
      <c r="GW35" s="4">
        <v>0</v>
      </c>
      <c r="GX35" s="4">
        <v>0</v>
      </c>
      <c r="GY35" s="4">
        <v>0</v>
      </c>
      <c r="GZ35" s="4">
        <v>0</v>
      </c>
      <c r="HA35" s="4">
        <v>0</v>
      </c>
      <c r="HB35" s="4">
        <v>0</v>
      </c>
      <c r="HC35" s="4">
        <v>798730</v>
      </c>
      <c r="HD35" s="4">
        <v>709560</v>
      </c>
      <c r="HE35" s="4">
        <v>709560</v>
      </c>
      <c r="HF35" s="4">
        <v>2987</v>
      </c>
      <c r="HG35" s="4">
        <v>72320</v>
      </c>
      <c r="HH35" s="4">
        <v>54106</v>
      </c>
      <c r="HI35" s="4">
        <v>63781</v>
      </c>
      <c r="HJ35" s="4">
        <v>193195</v>
      </c>
      <c r="HK35" s="4">
        <v>17182</v>
      </c>
      <c r="HL35" s="4">
        <v>24723</v>
      </c>
      <c r="HM35" s="4">
        <v>24083</v>
      </c>
      <c r="HN35" s="4">
        <v>0</v>
      </c>
      <c r="HO35" s="4">
        <v>0</v>
      </c>
      <c r="HP35" s="4">
        <v>24083</v>
      </c>
      <c r="HQ35" s="4">
        <v>115934</v>
      </c>
      <c r="HR35" s="4">
        <v>115934</v>
      </c>
      <c r="HS35" s="4">
        <v>10367</v>
      </c>
      <c r="HT35" s="4">
        <v>791</v>
      </c>
      <c r="HU35" s="4">
        <v>18405</v>
      </c>
      <c r="HV35" s="4">
        <v>19197</v>
      </c>
      <c r="HW35" s="4">
        <v>1114245</v>
      </c>
      <c r="HX35" s="4">
        <v>27305903</v>
      </c>
    </row>
    <row r="36" spans="3:232" ht="15" x14ac:dyDescent="0.3">
      <c r="C36" s="3" t="s">
        <v>203</v>
      </c>
      <c r="D36" s="26" t="s">
        <v>204</v>
      </c>
      <c r="E36" s="27"/>
      <c r="F36" s="28"/>
      <c r="G36" s="4">
        <v>1014609</v>
      </c>
      <c r="H36" s="29">
        <v>63988135</v>
      </c>
      <c r="I36" s="28"/>
      <c r="J36" s="4">
        <v>94223</v>
      </c>
      <c r="K36" s="4">
        <v>7408441</v>
      </c>
      <c r="L36" s="4">
        <v>72505410</v>
      </c>
      <c r="M36" s="4">
        <v>344536</v>
      </c>
      <c r="N36" s="4">
        <v>14029309</v>
      </c>
      <c r="O36" s="4">
        <v>5238841</v>
      </c>
      <c r="P36" s="4">
        <v>12072077</v>
      </c>
      <c r="Q36" s="4">
        <v>31684764</v>
      </c>
      <c r="R36" s="4">
        <v>5590034</v>
      </c>
      <c r="S36" s="4">
        <v>62800</v>
      </c>
      <c r="T36" s="4">
        <v>15917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15917</v>
      </c>
      <c r="AA36" s="4">
        <v>3436011</v>
      </c>
      <c r="AB36" s="4">
        <v>524677</v>
      </c>
      <c r="AC36" s="4">
        <v>0</v>
      </c>
      <c r="AD36" s="4">
        <v>3960689</v>
      </c>
      <c r="AE36" s="4">
        <v>230315</v>
      </c>
      <c r="AF36" s="4">
        <v>0</v>
      </c>
      <c r="AG36" s="4">
        <v>19708</v>
      </c>
      <c r="AH36" s="4">
        <v>0</v>
      </c>
      <c r="AI36" s="4">
        <v>19708</v>
      </c>
      <c r="AJ36" s="4">
        <v>114069641</v>
      </c>
      <c r="AK36" s="4">
        <v>643854</v>
      </c>
      <c r="AL36" s="4">
        <v>445419</v>
      </c>
      <c r="AM36" s="4">
        <v>3081826</v>
      </c>
      <c r="AN36" s="4">
        <v>1482027</v>
      </c>
      <c r="AO36" s="4">
        <v>575159</v>
      </c>
      <c r="AP36" s="4">
        <v>624140</v>
      </c>
      <c r="AQ36" s="4">
        <v>6852428</v>
      </c>
      <c r="AR36" s="4">
        <v>0</v>
      </c>
      <c r="AS36" s="4">
        <v>1392017</v>
      </c>
      <c r="AT36" s="4">
        <v>495150</v>
      </c>
      <c r="AU36" s="4">
        <v>1124289</v>
      </c>
      <c r="AV36" s="4">
        <v>3011457</v>
      </c>
      <c r="AW36" s="4">
        <v>1337667</v>
      </c>
      <c r="AX36" s="4">
        <v>3846</v>
      </c>
      <c r="AY36" s="4">
        <v>35718</v>
      </c>
      <c r="AZ36" s="4">
        <v>0</v>
      </c>
      <c r="BA36" s="4">
        <v>35718</v>
      </c>
      <c r="BB36" s="4">
        <v>142407</v>
      </c>
      <c r="BC36" s="4">
        <v>0</v>
      </c>
      <c r="BD36" s="4">
        <v>142407</v>
      </c>
      <c r="BE36" s="4">
        <v>1031</v>
      </c>
      <c r="BF36" s="4">
        <v>5212</v>
      </c>
      <c r="BG36" s="4">
        <v>6741</v>
      </c>
      <c r="BH36" s="4">
        <v>0</v>
      </c>
      <c r="BI36" s="4">
        <v>11953</v>
      </c>
      <c r="BJ36" s="4">
        <v>11396510</v>
      </c>
      <c r="BK36" s="4">
        <v>5195105</v>
      </c>
      <c r="BL36" s="4">
        <v>2707674</v>
      </c>
      <c r="BM36" s="4">
        <v>227228</v>
      </c>
      <c r="BN36" s="4">
        <v>347916</v>
      </c>
      <c r="BO36" s="4">
        <v>0</v>
      </c>
      <c r="BP36" s="4">
        <v>8477924</v>
      </c>
      <c r="BQ36" s="4">
        <v>76993</v>
      </c>
      <c r="BR36" s="4">
        <v>1876458</v>
      </c>
      <c r="BS36" s="4">
        <v>607540</v>
      </c>
      <c r="BT36" s="4">
        <v>1404687</v>
      </c>
      <c r="BU36" s="4">
        <v>3965679</v>
      </c>
      <c r="BV36" s="4">
        <v>256904</v>
      </c>
      <c r="BW36" s="4">
        <v>489</v>
      </c>
      <c r="BX36" s="4">
        <v>319958</v>
      </c>
      <c r="BY36" s="4">
        <v>0</v>
      </c>
      <c r="BZ36" s="4">
        <v>0</v>
      </c>
      <c r="CA36" s="4">
        <v>319958</v>
      </c>
      <c r="CB36" s="4">
        <v>373157</v>
      </c>
      <c r="CC36" s="4">
        <v>0</v>
      </c>
      <c r="CD36" s="4">
        <v>28285</v>
      </c>
      <c r="CE36" s="4">
        <v>401442</v>
      </c>
      <c r="CF36" s="4">
        <v>0</v>
      </c>
      <c r="CG36" s="4">
        <v>0</v>
      </c>
      <c r="CH36" s="4">
        <v>10257</v>
      </c>
      <c r="CI36" s="4">
        <v>0</v>
      </c>
      <c r="CJ36" s="4">
        <v>10257</v>
      </c>
      <c r="CK36" s="4">
        <v>13432656</v>
      </c>
      <c r="CL36" s="4">
        <v>0</v>
      </c>
      <c r="CM36" s="4">
        <v>575163</v>
      </c>
      <c r="CN36" s="4">
        <v>155000</v>
      </c>
      <c r="CO36" s="4">
        <v>91000</v>
      </c>
      <c r="CP36" s="4">
        <v>821163</v>
      </c>
      <c r="CQ36" s="4">
        <v>0</v>
      </c>
      <c r="CR36" s="4">
        <v>153015</v>
      </c>
      <c r="CS36" s="4">
        <v>53393</v>
      </c>
      <c r="CT36" s="4">
        <v>96289</v>
      </c>
      <c r="CU36" s="4">
        <v>302698</v>
      </c>
      <c r="CV36" s="4">
        <v>286553</v>
      </c>
      <c r="CW36" s="4">
        <v>64615</v>
      </c>
      <c r="CX36" s="4">
        <v>17785</v>
      </c>
      <c r="CY36" s="4">
        <v>17785</v>
      </c>
      <c r="CZ36" s="4">
        <v>28174</v>
      </c>
      <c r="DA36" s="4">
        <v>28174</v>
      </c>
      <c r="DB36" s="4">
        <v>0</v>
      </c>
      <c r="DC36" s="4">
        <v>0</v>
      </c>
      <c r="DD36" s="4">
        <v>83632</v>
      </c>
      <c r="DE36" s="4">
        <v>0</v>
      </c>
      <c r="DF36" s="4">
        <v>83632</v>
      </c>
      <c r="DG36" s="4">
        <v>1604623</v>
      </c>
      <c r="DH36" s="4">
        <v>10467</v>
      </c>
      <c r="DI36" s="4">
        <v>6030348</v>
      </c>
      <c r="DJ36" s="4">
        <v>2552812</v>
      </c>
      <c r="DK36" s="4">
        <v>8593627</v>
      </c>
      <c r="DL36" s="4">
        <v>0</v>
      </c>
      <c r="DM36" s="4">
        <v>1822304</v>
      </c>
      <c r="DN36" s="4">
        <v>623929</v>
      </c>
      <c r="DO36" s="4">
        <v>1312129</v>
      </c>
      <c r="DP36" s="4">
        <v>3758363</v>
      </c>
      <c r="DQ36" s="4">
        <v>10306</v>
      </c>
      <c r="DR36" s="4">
        <v>4101</v>
      </c>
      <c r="DS36" s="4">
        <v>19853</v>
      </c>
      <c r="DT36" s="4">
        <v>19853</v>
      </c>
      <c r="DU36" s="4">
        <v>55011</v>
      </c>
      <c r="DV36" s="4">
        <v>55011</v>
      </c>
      <c r="DW36" s="4">
        <v>0</v>
      </c>
      <c r="DX36" s="4">
        <v>832</v>
      </c>
      <c r="DY36" s="4">
        <v>0</v>
      </c>
      <c r="DZ36" s="4">
        <v>832</v>
      </c>
      <c r="EA36" s="4">
        <v>12442097</v>
      </c>
      <c r="EB36" s="4">
        <v>3535870</v>
      </c>
      <c r="EC36" s="4">
        <v>3535870</v>
      </c>
      <c r="ED36" s="4">
        <v>0</v>
      </c>
      <c r="EE36" s="4">
        <v>731892</v>
      </c>
      <c r="EF36" s="4">
        <v>254846</v>
      </c>
      <c r="EG36" s="4">
        <v>654476</v>
      </c>
      <c r="EH36" s="4">
        <v>1641216</v>
      </c>
      <c r="EI36" s="4">
        <v>452682</v>
      </c>
      <c r="EJ36" s="4">
        <v>319462</v>
      </c>
      <c r="EK36" s="4">
        <v>458422</v>
      </c>
      <c r="EL36" s="4">
        <v>458422</v>
      </c>
      <c r="EM36" s="4">
        <v>3988166</v>
      </c>
      <c r="EN36" s="4">
        <v>3988166</v>
      </c>
      <c r="EO36" s="4">
        <v>920748</v>
      </c>
      <c r="EP36" s="4">
        <v>0</v>
      </c>
      <c r="EQ36" s="4">
        <v>3530</v>
      </c>
      <c r="ER36" s="4">
        <v>0</v>
      </c>
      <c r="ES36" s="4">
        <v>3530</v>
      </c>
      <c r="ET36" s="4">
        <v>11320100</v>
      </c>
      <c r="EU36" s="4">
        <v>274423</v>
      </c>
      <c r="EV36" s="4">
        <v>6275841</v>
      </c>
      <c r="EW36" s="4">
        <v>6550264</v>
      </c>
      <c r="EX36" s="4">
        <v>208530</v>
      </c>
      <c r="EY36" s="4">
        <v>1124022</v>
      </c>
      <c r="EZ36" s="4">
        <v>475328</v>
      </c>
      <c r="FA36" s="4">
        <v>1334680</v>
      </c>
      <c r="FB36" s="4">
        <v>3142561</v>
      </c>
      <c r="FC36" s="4">
        <v>1072699</v>
      </c>
      <c r="FD36" s="4">
        <v>898675</v>
      </c>
      <c r="FE36" s="4">
        <v>474098</v>
      </c>
      <c r="FF36" s="4">
        <v>474098</v>
      </c>
      <c r="FG36" s="4">
        <v>5215210</v>
      </c>
      <c r="FH36" s="4">
        <v>5215210</v>
      </c>
      <c r="FI36" s="4">
        <v>6766</v>
      </c>
      <c r="FJ36" s="4">
        <v>-5212</v>
      </c>
      <c r="FK36" s="4">
        <v>9423</v>
      </c>
      <c r="FL36" s="4">
        <v>0</v>
      </c>
      <c r="FM36" s="4">
        <v>4211</v>
      </c>
      <c r="FN36" s="4">
        <v>17364487</v>
      </c>
      <c r="FO36" s="4">
        <v>313663</v>
      </c>
      <c r="FP36" s="4">
        <v>46966</v>
      </c>
      <c r="FQ36" s="4">
        <v>191000</v>
      </c>
      <c r="FR36" s="4">
        <v>1947851</v>
      </c>
      <c r="FS36" s="4">
        <v>474002</v>
      </c>
      <c r="FT36" s="4">
        <v>8015</v>
      </c>
      <c r="FU36" s="4">
        <v>2981499</v>
      </c>
      <c r="FV36" s="4">
        <v>774</v>
      </c>
      <c r="FW36" s="4">
        <v>459846</v>
      </c>
      <c r="FX36" s="4">
        <v>216728</v>
      </c>
      <c r="FY36" s="4">
        <v>527422</v>
      </c>
      <c r="FZ36" s="4">
        <v>1204771</v>
      </c>
      <c r="GA36" s="4">
        <v>64600</v>
      </c>
      <c r="GB36" s="4">
        <v>156727</v>
      </c>
      <c r="GC36" s="4">
        <v>775157</v>
      </c>
      <c r="GD36" s="4">
        <v>0</v>
      </c>
      <c r="GE36" s="4">
        <v>0</v>
      </c>
      <c r="GF36" s="4">
        <v>0</v>
      </c>
      <c r="GG36" s="4">
        <v>12822</v>
      </c>
      <c r="GH36" s="4">
        <v>185</v>
      </c>
      <c r="GI36" s="4">
        <v>0</v>
      </c>
      <c r="GJ36" s="4">
        <v>0</v>
      </c>
      <c r="GK36" s="4">
        <v>0</v>
      </c>
      <c r="GL36" s="4">
        <v>6</v>
      </c>
      <c r="GM36" s="4">
        <v>0</v>
      </c>
      <c r="GN36" s="4">
        <v>0</v>
      </c>
      <c r="GO36" s="4">
        <v>788172</v>
      </c>
      <c r="GP36" s="4">
        <v>559044</v>
      </c>
      <c r="GQ36" s="4">
        <v>7026</v>
      </c>
      <c r="GR36" s="4">
        <v>32662</v>
      </c>
      <c r="GS36" s="4">
        <v>0</v>
      </c>
      <c r="GT36" s="4">
        <v>666257</v>
      </c>
      <c r="GU36" s="4">
        <v>1264990</v>
      </c>
      <c r="GV36" s="4">
        <v>0</v>
      </c>
      <c r="GW36" s="4">
        <v>586500</v>
      </c>
      <c r="GX36" s="4">
        <v>0</v>
      </c>
      <c r="GY36" s="4">
        <v>586500</v>
      </c>
      <c r="GZ36" s="4">
        <v>23391</v>
      </c>
      <c r="HA36" s="4">
        <v>0</v>
      </c>
      <c r="HB36" s="4">
        <v>23391</v>
      </c>
      <c r="HC36" s="4">
        <v>7070654</v>
      </c>
      <c r="HD36" s="4">
        <v>0</v>
      </c>
      <c r="HE36" s="4">
        <v>0</v>
      </c>
      <c r="HF36" s="4">
        <v>0</v>
      </c>
      <c r="HG36" s="4">
        <v>0</v>
      </c>
      <c r="HH36" s="4">
        <v>0</v>
      </c>
      <c r="HI36" s="4">
        <v>0</v>
      </c>
      <c r="HJ36" s="4">
        <v>0</v>
      </c>
      <c r="HK36" s="4">
        <v>0</v>
      </c>
      <c r="HL36" s="4">
        <v>0</v>
      </c>
      <c r="HM36" s="4">
        <v>0</v>
      </c>
      <c r="HN36" s="4">
        <v>0</v>
      </c>
      <c r="HO36" s="4">
        <v>0</v>
      </c>
      <c r="HP36" s="4">
        <v>0</v>
      </c>
      <c r="HQ36" s="4">
        <v>0</v>
      </c>
      <c r="HR36" s="4">
        <v>0</v>
      </c>
      <c r="HS36" s="4">
        <v>0</v>
      </c>
      <c r="HT36" s="4">
        <v>0</v>
      </c>
      <c r="HU36" s="4">
        <v>0</v>
      </c>
      <c r="HV36" s="4">
        <v>0</v>
      </c>
      <c r="HW36" s="4">
        <v>0</v>
      </c>
      <c r="HX36" s="4">
        <v>188700771</v>
      </c>
    </row>
    <row r="37" spans="3:232" ht="15" x14ac:dyDescent="0.3">
      <c r="C37" s="3" t="s">
        <v>205</v>
      </c>
      <c r="D37" s="26" t="s">
        <v>206</v>
      </c>
      <c r="E37" s="27"/>
      <c r="F37" s="28"/>
      <c r="G37" s="4">
        <v>814812</v>
      </c>
      <c r="H37" s="29">
        <v>23551033</v>
      </c>
      <c r="I37" s="28"/>
      <c r="J37" s="4">
        <v>299610</v>
      </c>
      <c r="K37" s="4">
        <v>5076065</v>
      </c>
      <c r="L37" s="4">
        <v>29741521</v>
      </c>
      <c r="M37" s="4">
        <v>418255</v>
      </c>
      <c r="N37" s="4">
        <v>5144340</v>
      </c>
      <c r="O37" s="4">
        <v>2192503</v>
      </c>
      <c r="P37" s="4">
        <v>5080159</v>
      </c>
      <c r="Q37" s="4">
        <v>12835258</v>
      </c>
      <c r="R37" s="4">
        <v>764691</v>
      </c>
      <c r="S37" s="4">
        <v>9744</v>
      </c>
      <c r="T37" s="4">
        <v>70998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70998</v>
      </c>
      <c r="AA37" s="4">
        <v>2766551</v>
      </c>
      <c r="AB37" s="4">
        <v>76500</v>
      </c>
      <c r="AC37" s="4">
        <v>1576</v>
      </c>
      <c r="AD37" s="4">
        <v>2844628</v>
      </c>
      <c r="AE37" s="4">
        <v>84633</v>
      </c>
      <c r="AF37" s="4">
        <v>0</v>
      </c>
      <c r="AG37" s="4">
        <v>12888</v>
      </c>
      <c r="AH37" s="4">
        <v>16041</v>
      </c>
      <c r="AI37" s="4">
        <v>28929</v>
      </c>
      <c r="AJ37" s="4">
        <v>46380406</v>
      </c>
      <c r="AK37" s="4">
        <v>10209</v>
      </c>
      <c r="AL37" s="4">
        <v>689685</v>
      </c>
      <c r="AM37" s="4">
        <v>1046618</v>
      </c>
      <c r="AN37" s="4">
        <v>1287621</v>
      </c>
      <c r="AO37" s="4">
        <v>200735</v>
      </c>
      <c r="AP37" s="4">
        <v>59870</v>
      </c>
      <c r="AQ37" s="4">
        <v>3294740</v>
      </c>
      <c r="AR37" s="4">
        <v>80058</v>
      </c>
      <c r="AS37" s="4">
        <v>706757</v>
      </c>
      <c r="AT37" s="4">
        <v>240454</v>
      </c>
      <c r="AU37" s="4">
        <v>798448</v>
      </c>
      <c r="AV37" s="4">
        <v>1825719</v>
      </c>
      <c r="AW37" s="4">
        <v>788319</v>
      </c>
      <c r="AX37" s="4">
        <v>0</v>
      </c>
      <c r="AY37" s="4">
        <v>30565</v>
      </c>
      <c r="AZ37" s="4">
        <v>0</v>
      </c>
      <c r="BA37" s="4">
        <v>30565</v>
      </c>
      <c r="BB37" s="4">
        <v>152758</v>
      </c>
      <c r="BC37" s="4">
        <v>0</v>
      </c>
      <c r="BD37" s="4">
        <v>152758</v>
      </c>
      <c r="BE37" s="4">
        <v>0</v>
      </c>
      <c r="BF37" s="4">
        <v>0</v>
      </c>
      <c r="BG37" s="4">
        <v>388</v>
      </c>
      <c r="BH37" s="4">
        <v>500</v>
      </c>
      <c r="BI37" s="4">
        <v>888</v>
      </c>
      <c r="BJ37" s="4">
        <v>6092992</v>
      </c>
      <c r="BK37" s="4">
        <v>1250145</v>
      </c>
      <c r="BL37" s="4">
        <v>191695</v>
      </c>
      <c r="BM37" s="4">
        <v>70193</v>
      </c>
      <c r="BN37" s="4">
        <v>0</v>
      </c>
      <c r="BO37" s="4">
        <v>326953</v>
      </c>
      <c r="BP37" s="4">
        <v>1838986</v>
      </c>
      <c r="BQ37" s="4">
        <v>62710</v>
      </c>
      <c r="BR37" s="4">
        <v>396327</v>
      </c>
      <c r="BS37" s="4">
        <v>133878</v>
      </c>
      <c r="BT37" s="4">
        <v>410146</v>
      </c>
      <c r="BU37" s="4">
        <v>1003062</v>
      </c>
      <c r="BV37" s="4">
        <v>113470</v>
      </c>
      <c r="BW37" s="4">
        <v>1165</v>
      </c>
      <c r="BX37" s="4">
        <v>243363</v>
      </c>
      <c r="BY37" s="4">
        <v>0</v>
      </c>
      <c r="BZ37" s="4">
        <v>0</v>
      </c>
      <c r="CA37" s="4">
        <v>243363</v>
      </c>
      <c r="CB37" s="4">
        <v>241768</v>
      </c>
      <c r="CC37" s="4">
        <v>0</v>
      </c>
      <c r="CD37" s="4">
        <v>50720</v>
      </c>
      <c r="CE37" s="4">
        <v>292489</v>
      </c>
      <c r="CF37" s="4">
        <v>0</v>
      </c>
      <c r="CG37" s="4">
        <v>0</v>
      </c>
      <c r="CH37" s="4">
        <v>3002</v>
      </c>
      <c r="CI37" s="4">
        <v>6</v>
      </c>
      <c r="CJ37" s="4">
        <v>3008</v>
      </c>
      <c r="CK37" s="4">
        <v>3495545</v>
      </c>
      <c r="CL37" s="4">
        <v>22212</v>
      </c>
      <c r="CM37" s="4">
        <v>226050</v>
      </c>
      <c r="CN37" s="4">
        <v>676590</v>
      </c>
      <c r="CO37" s="4">
        <v>349731</v>
      </c>
      <c r="CP37" s="4">
        <v>1274583</v>
      </c>
      <c r="CQ37" s="4">
        <v>24448</v>
      </c>
      <c r="CR37" s="4">
        <v>279081</v>
      </c>
      <c r="CS37" s="4">
        <v>91608</v>
      </c>
      <c r="CT37" s="4">
        <v>191896</v>
      </c>
      <c r="CU37" s="4">
        <v>587035</v>
      </c>
      <c r="CV37" s="4">
        <v>341634</v>
      </c>
      <c r="CW37" s="4">
        <v>7511</v>
      </c>
      <c r="CX37" s="4">
        <v>59391</v>
      </c>
      <c r="CY37" s="4">
        <v>59391</v>
      </c>
      <c r="CZ37" s="4">
        <v>245197</v>
      </c>
      <c r="DA37" s="4">
        <v>245197</v>
      </c>
      <c r="DB37" s="4">
        <v>0</v>
      </c>
      <c r="DC37" s="4">
        <v>0</v>
      </c>
      <c r="DD37" s="4">
        <v>20941</v>
      </c>
      <c r="DE37" s="4">
        <v>0</v>
      </c>
      <c r="DF37" s="4">
        <v>20941</v>
      </c>
      <c r="DG37" s="4">
        <v>2536294</v>
      </c>
      <c r="DH37" s="4">
        <v>31283</v>
      </c>
      <c r="DI37" s="4">
        <v>1980751</v>
      </c>
      <c r="DJ37" s="4">
        <v>1288485</v>
      </c>
      <c r="DK37" s="4">
        <v>3300520</v>
      </c>
      <c r="DL37" s="4">
        <v>68487</v>
      </c>
      <c r="DM37" s="4">
        <v>723761</v>
      </c>
      <c r="DN37" s="4">
        <v>241400</v>
      </c>
      <c r="DO37" s="4">
        <v>662108</v>
      </c>
      <c r="DP37" s="4">
        <v>1695756</v>
      </c>
      <c r="DQ37" s="4">
        <v>60</v>
      </c>
      <c r="DR37" s="4">
        <v>1064</v>
      </c>
      <c r="DS37" s="4">
        <v>39850</v>
      </c>
      <c r="DT37" s="4">
        <v>39850</v>
      </c>
      <c r="DU37" s="4">
        <v>7620</v>
      </c>
      <c r="DV37" s="4">
        <v>7620</v>
      </c>
      <c r="DW37" s="4">
        <v>0</v>
      </c>
      <c r="DX37" s="4">
        <v>0</v>
      </c>
      <c r="DY37" s="4">
        <v>0</v>
      </c>
      <c r="DZ37" s="4">
        <v>0</v>
      </c>
      <c r="EA37" s="4">
        <v>5044872</v>
      </c>
      <c r="EB37" s="4">
        <v>1925755</v>
      </c>
      <c r="EC37" s="4">
        <v>1925755</v>
      </c>
      <c r="ED37" s="4">
        <v>-8026</v>
      </c>
      <c r="EE37" s="4">
        <v>430286</v>
      </c>
      <c r="EF37" s="4">
        <v>140830</v>
      </c>
      <c r="EG37" s="4">
        <v>417519</v>
      </c>
      <c r="EH37" s="4">
        <v>980611</v>
      </c>
      <c r="EI37" s="4">
        <v>84976</v>
      </c>
      <c r="EJ37" s="4">
        <v>5879</v>
      </c>
      <c r="EK37" s="4">
        <v>337303</v>
      </c>
      <c r="EL37" s="4">
        <v>337303</v>
      </c>
      <c r="EM37" s="4">
        <v>486969</v>
      </c>
      <c r="EN37" s="4">
        <v>486969</v>
      </c>
      <c r="EO37" s="4">
        <v>0</v>
      </c>
      <c r="EP37" s="4">
        <v>0</v>
      </c>
      <c r="EQ37" s="4">
        <v>23027</v>
      </c>
      <c r="ER37" s="4">
        <v>0</v>
      </c>
      <c r="ES37" s="4">
        <v>23027</v>
      </c>
      <c r="ET37" s="4">
        <v>3844523</v>
      </c>
      <c r="EU37" s="4">
        <v>113404</v>
      </c>
      <c r="EV37" s="4">
        <v>3310028</v>
      </c>
      <c r="EW37" s="4">
        <v>3423432</v>
      </c>
      <c r="EX37" s="4">
        <v>47737</v>
      </c>
      <c r="EY37" s="4">
        <v>717448</v>
      </c>
      <c r="EZ37" s="4">
        <v>251906</v>
      </c>
      <c r="FA37" s="4">
        <v>733044</v>
      </c>
      <c r="FB37" s="4">
        <v>1750135</v>
      </c>
      <c r="FC37" s="4">
        <v>70678</v>
      </c>
      <c r="FD37" s="4">
        <v>350724</v>
      </c>
      <c r="FE37" s="4">
        <v>-114461</v>
      </c>
      <c r="FF37" s="4">
        <v>-114461</v>
      </c>
      <c r="FG37" s="4">
        <v>1750937</v>
      </c>
      <c r="FH37" s="4">
        <v>1750937</v>
      </c>
      <c r="FI37" s="4">
        <v>211362</v>
      </c>
      <c r="FJ37" s="4">
        <v>0</v>
      </c>
      <c r="FK37" s="4">
        <v>0</v>
      </c>
      <c r="FL37" s="4">
        <v>0</v>
      </c>
      <c r="FM37" s="4">
        <v>0</v>
      </c>
      <c r="FN37" s="4">
        <v>7442809</v>
      </c>
      <c r="FO37" s="4">
        <v>107900</v>
      </c>
      <c r="FP37" s="4">
        <v>124605</v>
      </c>
      <c r="FQ37" s="4">
        <v>182559</v>
      </c>
      <c r="FR37" s="4">
        <v>1911475</v>
      </c>
      <c r="FS37" s="4">
        <v>105519</v>
      </c>
      <c r="FT37" s="4">
        <v>369613</v>
      </c>
      <c r="FU37" s="4">
        <v>2801672</v>
      </c>
      <c r="FV37" s="4">
        <v>47046</v>
      </c>
      <c r="FW37" s="4">
        <v>564527</v>
      </c>
      <c r="FX37" s="4">
        <v>202408</v>
      </c>
      <c r="FY37" s="4">
        <v>646517</v>
      </c>
      <c r="FZ37" s="4">
        <v>1460499</v>
      </c>
      <c r="GA37" s="4">
        <v>7901</v>
      </c>
      <c r="GB37" s="4">
        <v>22750</v>
      </c>
      <c r="GC37" s="4">
        <v>112650</v>
      </c>
      <c r="GD37" s="4">
        <v>0</v>
      </c>
      <c r="GE37" s="4">
        <v>0</v>
      </c>
      <c r="GF37" s="4">
        <v>0</v>
      </c>
      <c r="GG37" s="4">
        <v>0</v>
      </c>
      <c r="GH37" s="4">
        <v>18445</v>
      </c>
      <c r="GI37" s="4">
        <v>0</v>
      </c>
      <c r="GJ37" s="4">
        <v>45867</v>
      </c>
      <c r="GK37" s="4">
        <v>0</v>
      </c>
      <c r="GL37" s="4">
        <v>13269</v>
      </c>
      <c r="GM37" s="4">
        <v>66562</v>
      </c>
      <c r="GN37" s="4">
        <v>0</v>
      </c>
      <c r="GO37" s="4">
        <v>256794</v>
      </c>
      <c r="GP37" s="4">
        <v>309264</v>
      </c>
      <c r="GQ37" s="4">
        <v>11020</v>
      </c>
      <c r="GR37" s="4">
        <v>61768</v>
      </c>
      <c r="GS37" s="4">
        <v>0</v>
      </c>
      <c r="GT37" s="4">
        <v>187113</v>
      </c>
      <c r="GU37" s="4">
        <v>569167</v>
      </c>
      <c r="GV37" s="4">
        <v>0</v>
      </c>
      <c r="GW37" s="4">
        <v>15864</v>
      </c>
      <c r="GX37" s="4">
        <v>967560</v>
      </c>
      <c r="GY37" s="4">
        <v>983424</v>
      </c>
      <c r="GZ37" s="4">
        <v>150</v>
      </c>
      <c r="HA37" s="4">
        <v>0</v>
      </c>
      <c r="HB37" s="4">
        <v>150</v>
      </c>
      <c r="HC37" s="4">
        <v>6102361</v>
      </c>
      <c r="HD37" s="4">
        <v>40785</v>
      </c>
      <c r="HE37" s="4">
        <v>40785</v>
      </c>
      <c r="HF37" s="4">
        <v>301</v>
      </c>
      <c r="HG37" s="4">
        <v>4336</v>
      </c>
      <c r="HH37" s="4">
        <v>3040</v>
      </c>
      <c r="HI37" s="4">
        <v>0</v>
      </c>
      <c r="HJ37" s="4">
        <v>7679</v>
      </c>
      <c r="HK37" s="4">
        <v>0</v>
      </c>
      <c r="HL37" s="4">
        <v>0</v>
      </c>
      <c r="HM37" s="4">
        <v>0</v>
      </c>
      <c r="HN37" s="4">
        <v>0</v>
      </c>
      <c r="HO37" s="4">
        <v>0</v>
      </c>
      <c r="HP37" s="4">
        <v>0</v>
      </c>
      <c r="HQ37" s="4">
        <v>0</v>
      </c>
      <c r="HR37" s="4">
        <v>0</v>
      </c>
      <c r="HS37" s="4">
        <v>0</v>
      </c>
      <c r="HT37" s="4">
        <v>0</v>
      </c>
      <c r="HU37" s="4">
        <v>0</v>
      </c>
      <c r="HV37" s="4">
        <v>0</v>
      </c>
      <c r="HW37" s="4">
        <v>48464</v>
      </c>
      <c r="HX37" s="4">
        <v>80988270</v>
      </c>
    </row>
    <row r="38" spans="3:232" ht="15" x14ac:dyDescent="0.3">
      <c r="C38" s="3" t="s">
        <v>207</v>
      </c>
      <c r="D38" s="26" t="s">
        <v>208</v>
      </c>
      <c r="E38" s="27"/>
      <c r="F38" s="28"/>
      <c r="G38" s="4">
        <v>479495</v>
      </c>
      <c r="H38" s="29">
        <v>44721007</v>
      </c>
      <c r="I38" s="28"/>
      <c r="J38" s="4">
        <v>0</v>
      </c>
      <c r="K38" s="4">
        <v>4147731</v>
      </c>
      <c r="L38" s="4">
        <v>49348233</v>
      </c>
      <c r="M38" s="4">
        <v>623395</v>
      </c>
      <c r="N38" s="4">
        <v>10183612</v>
      </c>
      <c r="O38" s="4">
        <v>3725166</v>
      </c>
      <c r="P38" s="4">
        <v>10233921</v>
      </c>
      <c r="Q38" s="4">
        <v>24766094</v>
      </c>
      <c r="R38" s="4">
        <v>4529103</v>
      </c>
      <c r="S38" s="4">
        <v>11560</v>
      </c>
      <c r="T38" s="4">
        <v>596872</v>
      </c>
      <c r="U38" s="4">
        <v>284364</v>
      </c>
      <c r="V38" s="4">
        <v>0</v>
      </c>
      <c r="W38" s="4">
        <v>0</v>
      </c>
      <c r="X38" s="4">
        <v>0</v>
      </c>
      <c r="Y38" s="4">
        <v>0</v>
      </c>
      <c r="Z38" s="4">
        <v>881236</v>
      </c>
      <c r="AA38" s="4">
        <v>1651830</v>
      </c>
      <c r="AB38" s="4">
        <v>198647</v>
      </c>
      <c r="AC38" s="4">
        <v>0</v>
      </c>
      <c r="AD38" s="4">
        <v>1850477</v>
      </c>
      <c r="AE38" s="4">
        <v>33022</v>
      </c>
      <c r="AF38" s="4">
        <v>0</v>
      </c>
      <c r="AG38" s="4">
        <v>0</v>
      </c>
      <c r="AH38" s="4">
        <v>12705</v>
      </c>
      <c r="AI38" s="4">
        <v>12705</v>
      </c>
      <c r="AJ38" s="4">
        <v>81432430</v>
      </c>
      <c r="AK38" s="4">
        <v>0</v>
      </c>
      <c r="AL38" s="4">
        <v>0</v>
      </c>
      <c r="AM38" s="4">
        <v>1958798</v>
      </c>
      <c r="AN38" s="4">
        <v>660625</v>
      </c>
      <c r="AO38" s="4">
        <v>0</v>
      </c>
      <c r="AP38" s="4">
        <v>0</v>
      </c>
      <c r="AQ38" s="4">
        <v>2619423</v>
      </c>
      <c r="AR38" s="4">
        <v>0</v>
      </c>
      <c r="AS38" s="4">
        <v>542394</v>
      </c>
      <c r="AT38" s="4">
        <v>199080</v>
      </c>
      <c r="AU38" s="4">
        <v>557511</v>
      </c>
      <c r="AV38" s="4">
        <v>1298985</v>
      </c>
      <c r="AW38" s="4">
        <v>831715</v>
      </c>
      <c r="AX38" s="4">
        <v>0</v>
      </c>
      <c r="AY38" s="4">
        <v>11532</v>
      </c>
      <c r="AZ38" s="4">
        <v>0</v>
      </c>
      <c r="BA38" s="4">
        <v>11532</v>
      </c>
      <c r="BB38" s="4">
        <v>52247</v>
      </c>
      <c r="BC38" s="4">
        <v>0</v>
      </c>
      <c r="BD38" s="4">
        <v>52247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4813902</v>
      </c>
      <c r="BK38" s="4">
        <v>0</v>
      </c>
      <c r="BL38" s="4">
        <v>0</v>
      </c>
      <c r="BM38" s="4">
        <v>673960</v>
      </c>
      <c r="BN38" s="4">
        <v>0</v>
      </c>
      <c r="BO38" s="4">
        <v>0</v>
      </c>
      <c r="BP38" s="4">
        <v>673960</v>
      </c>
      <c r="BQ38" s="4">
        <v>0</v>
      </c>
      <c r="BR38" s="4">
        <v>149005</v>
      </c>
      <c r="BS38" s="4">
        <v>50760</v>
      </c>
      <c r="BT38" s="4">
        <v>170913</v>
      </c>
      <c r="BU38" s="4">
        <v>370678</v>
      </c>
      <c r="BV38" s="4">
        <v>112211</v>
      </c>
      <c r="BW38" s="4">
        <v>0</v>
      </c>
      <c r="BX38" s="4">
        <v>39173</v>
      </c>
      <c r="BY38" s="4">
        <v>0</v>
      </c>
      <c r="BZ38" s="4">
        <v>0</v>
      </c>
      <c r="CA38" s="4">
        <v>39173</v>
      </c>
      <c r="CB38" s="4">
        <v>11236</v>
      </c>
      <c r="CC38" s="4">
        <v>0</v>
      </c>
      <c r="CD38" s="4">
        <v>0</v>
      </c>
      <c r="CE38" s="4">
        <v>11236</v>
      </c>
      <c r="CF38" s="4">
        <v>0</v>
      </c>
      <c r="CG38" s="4">
        <v>0</v>
      </c>
      <c r="CH38" s="4">
        <v>0</v>
      </c>
      <c r="CI38" s="4">
        <v>0</v>
      </c>
      <c r="CJ38" s="4">
        <v>0</v>
      </c>
      <c r="CK38" s="4">
        <v>1207258</v>
      </c>
      <c r="CL38" s="4">
        <v>0</v>
      </c>
      <c r="CM38" s="4">
        <v>331084</v>
      </c>
      <c r="CN38" s="4">
        <v>1593201</v>
      </c>
      <c r="CO38" s="4">
        <v>617932</v>
      </c>
      <c r="CP38" s="4">
        <v>2542217</v>
      </c>
      <c r="CQ38" s="4">
        <v>0</v>
      </c>
      <c r="CR38" s="4">
        <v>550494</v>
      </c>
      <c r="CS38" s="4">
        <v>180838</v>
      </c>
      <c r="CT38" s="4">
        <v>528904</v>
      </c>
      <c r="CU38" s="4">
        <v>1260236</v>
      </c>
      <c r="CV38" s="4">
        <v>130227</v>
      </c>
      <c r="CW38" s="4">
        <v>0</v>
      </c>
      <c r="CX38" s="4">
        <v>317431</v>
      </c>
      <c r="CY38" s="4">
        <v>317431</v>
      </c>
      <c r="CZ38" s="4">
        <v>90134</v>
      </c>
      <c r="DA38" s="4">
        <v>90134</v>
      </c>
      <c r="DB38" s="4">
        <v>0</v>
      </c>
      <c r="DC38" s="4">
        <v>0</v>
      </c>
      <c r="DD38" s="4">
        <v>15296</v>
      </c>
      <c r="DE38" s="4">
        <v>27383</v>
      </c>
      <c r="DF38" s="4">
        <v>42679</v>
      </c>
      <c r="DG38" s="4">
        <v>4382924</v>
      </c>
      <c r="DH38" s="4">
        <v>0</v>
      </c>
      <c r="DI38" s="4">
        <v>2803790</v>
      </c>
      <c r="DJ38" s="4">
        <v>1139377</v>
      </c>
      <c r="DK38" s="4">
        <v>3943167</v>
      </c>
      <c r="DL38" s="4">
        <v>0</v>
      </c>
      <c r="DM38" s="4">
        <v>890470</v>
      </c>
      <c r="DN38" s="4">
        <v>296822</v>
      </c>
      <c r="DO38" s="4">
        <v>980935</v>
      </c>
      <c r="DP38" s="4">
        <v>2168227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6111394</v>
      </c>
      <c r="EB38" s="4">
        <v>2082293</v>
      </c>
      <c r="EC38" s="4">
        <v>2082293</v>
      </c>
      <c r="ED38" s="4">
        <v>0</v>
      </c>
      <c r="EE38" s="4">
        <v>438657</v>
      </c>
      <c r="EF38" s="4">
        <v>154037</v>
      </c>
      <c r="EG38" s="4">
        <v>436234</v>
      </c>
      <c r="EH38" s="4">
        <v>1028928</v>
      </c>
      <c r="EI38" s="4">
        <v>72600</v>
      </c>
      <c r="EJ38" s="4">
        <v>0</v>
      </c>
      <c r="EK38" s="4">
        <v>14553</v>
      </c>
      <c r="EL38" s="4">
        <v>14553</v>
      </c>
      <c r="EM38" s="4">
        <v>85</v>
      </c>
      <c r="EN38" s="4">
        <v>85</v>
      </c>
      <c r="EO38" s="4">
        <v>118950</v>
      </c>
      <c r="EP38" s="4">
        <v>0</v>
      </c>
      <c r="EQ38" s="4">
        <v>0</v>
      </c>
      <c r="ER38" s="4">
        <v>0</v>
      </c>
      <c r="ES38" s="4">
        <v>0</v>
      </c>
      <c r="ET38" s="4">
        <v>3317409</v>
      </c>
      <c r="EU38" s="4">
        <v>0</v>
      </c>
      <c r="EV38" s="4">
        <v>3151186</v>
      </c>
      <c r="EW38" s="4">
        <v>3151186</v>
      </c>
      <c r="EX38" s="4">
        <v>0</v>
      </c>
      <c r="EY38" s="4">
        <v>570220</v>
      </c>
      <c r="EZ38" s="4">
        <v>238267</v>
      </c>
      <c r="FA38" s="4">
        <v>735037</v>
      </c>
      <c r="FB38" s="4">
        <v>1543524</v>
      </c>
      <c r="FC38" s="4">
        <v>0</v>
      </c>
      <c r="FD38" s="4">
        <v>267749</v>
      </c>
      <c r="FE38" s="4">
        <v>277261</v>
      </c>
      <c r="FF38" s="4">
        <v>277261</v>
      </c>
      <c r="FG38" s="4">
        <v>1550888</v>
      </c>
      <c r="FH38" s="4">
        <v>1550888</v>
      </c>
      <c r="FI38" s="4">
        <v>0</v>
      </c>
      <c r="FJ38" s="4">
        <v>0</v>
      </c>
      <c r="FK38" s="4">
        <v>0</v>
      </c>
      <c r="FL38" s="4">
        <v>0</v>
      </c>
      <c r="FM38" s="4">
        <v>0</v>
      </c>
      <c r="FN38" s="4">
        <v>6790608</v>
      </c>
      <c r="FO38" s="4">
        <v>7573</v>
      </c>
      <c r="FP38" s="4">
        <v>0</v>
      </c>
      <c r="FQ38" s="4">
        <v>158751</v>
      </c>
      <c r="FR38" s="4">
        <v>981784</v>
      </c>
      <c r="FS38" s="4">
        <v>272875</v>
      </c>
      <c r="FT38" s="4">
        <v>225762</v>
      </c>
      <c r="FU38" s="4">
        <v>1646745</v>
      </c>
      <c r="FV38" s="4">
        <v>0</v>
      </c>
      <c r="FW38" s="4">
        <v>323852</v>
      </c>
      <c r="FX38" s="4">
        <v>122483</v>
      </c>
      <c r="FY38" s="4">
        <v>199801</v>
      </c>
      <c r="FZ38" s="4">
        <v>646136</v>
      </c>
      <c r="GA38" s="4">
        <v>2613</v>
      </c>
      <c r="GB38" s="4">
        <v>0</v>
      </c>
      <c r="GC38" s="4">
        <v>0</v>
      </c>
      <c r="GD38" s="4">
        <v>0</v>
      </c>
      <c r="GE38" s="4">
        <v>0</v>
      </c>
      <c r="GF38" s="4">
        <v>0</v>
      </c>
      <c r="GG38" s="4">
        <v>0</v>
      </c>
      <c r="GH38" s="4">
        <v>4210</v>
      </c>
      <c r="GI38" s="4">
        <v>0</v>
      </c>
      <c r="GJ38" s="4">
        <v>29130</v>
      </c>
      <c r="GK38" s="4">
        <v>0</v>
      </c>
      <c r="GL38" s="4">
        <v>0</v>
      </c>
      <c r="GM38" s="4">
        <v>0</v>
      </c>
      <c r="GN38" s="4">
        <v>0</v>
      </c>
      <c r="GO38" s="4">
        <v>33340</v>
      </c>
      <c r="GP38" s="4">
        <v>294295</v>
      </c>
      <c r="GQ38" s="4">
        <v>51407</v>
      </c>
      <c r="GR38" s="4">
        <v>0</v>
      </c>
      <c r="GS38" s="4">
        <v>0</v>
      </c>
      <c r="GT38" s="4">
        <v>226006</v>
      </c>
      <c r="GU38" s="4">
        <v>571708</v>
      </c>
      <c r="GV38" s="4">
        <v>0</v>
      </c>
      <c r="GW38" s="4">
        <v>38653</v>
      </c>
      <c r="GX38" s="4">
        <v>0</v>
      </c>
      <c r="GY38" s="4">
        <v>38653</v>
      </c>
      <c r="GZ38" s="4">
        <v>0</v>
      </c>
      <c r="HA38" s="4">
        <v>5202</v>
      </c>
      <c r="HB38" s="4">
        <v>5202</v>
      </c>
      <c r="HC38" s="4">
        <v>2944397</v>
      </c>
      <c r="HD38" s="4">
        <v>526274</v>
      </c>
      <c r="HE38" s="4">
        <v>526274</v>
      </c>
      <c r="HF38" s="4">
        <v>0</v>
      </c>
      <c r="HG38" s="4">
        <v>36775</v>
      </c>
      <c r="HH38" s="4">
        <v>40194</v>
      </c>
      <c r="HI38" s="4">
        <v>53765</v>
      </c>
      <c r="HJ38" s="4">
        <v>130734</v>
      </c>
      <c r="HK38" s="4">
        <v>97</v>
      </c>
      <c r="HL38" s="4">
        <v>0</v>
      </c>
      <c r="HM38" s="4">
        <v>1842</v>
      </c>
      <c r="HN38" s="4">
        <v>0</v>
      </c>
      <c r="HO38" s="4">
        <v>0</v>
      </c>
      <c r="HP38" s="4">
        <v>1842</v>
      </c>
      <c r="HQ38" s="4">
        <v>110219</v>
      </c>
      <c r="HR38" s="4">
        <v>110219</v>
      </c>
      <c r="HS38" s="4">
        <v>0</v>
      </c>
      <c r="HT38" s="4">
        <v>0</v>
      </c>
      <c r="HU38" s="4">
        <v>0</v>
      </c>
      <c r="HV38" s="4">
        <v>0</v>
      </c>
      <c r="HW38" s="4">
        <v>769166</v>
      </c>
      <c r="HX38" s="4">
        <v>111769488</v>
      </c>
    </row>
    <row r="39" spans="3:232" ht="15" x14ac:dyDescent="0.3">
      <c r="C39" s="3" t="s">
        <v>209</v>
      </c>
      <c r="D39" s="26" t="s">
        <v>210</v>
      </c>
      <c r="E39" s="27"/>
      <c r="F39" s="28"/>
      <c r="G39" s="4">
        <v>0</v>
      </c>
      <c r="H39" s="29">
        <v>134430297</v>
      </c>
      <c r="I39" s="28"/>
      <c r="J39" s="4">
        <v>2497865</v>
      </c>
      <c r="K39" s="4">
        <v>14860841</v>
      </c>
      <c r="L39" s="4">
        <v>151789005</v>
      </c>
      <c r="M39" s="4">
        <v>303894</v>
      </c>
      <c r="N39" s="4">
        <v>29123502</v>
      </c>
      <c r="O39" s="4">
        <v>10987353</v>
      </c>
      <c r="P39" s="4">
        <v>31508804</v>
      </c>
      <c r="Q39" s="4">
        <v>71923555</v>
      </c>
      <c r="R39" s="4">
        <v>1982063</v>
      </c>
      <c r="S39" s="4">
        <v>397980</v>
      </c>
      <c r="T39" s="4">
        <v>823761</v>
      </c>
      <c r="U39" s="4">
        <v>0</v>
      </c>
      <c r="V39" s="4">
        <v>373653</v>
      </c>
      <c r="W39" s="4">
        <v>0</v>
      </c>
      <c r="X39" s="4">
        <v>41980</v>
      </c>
      <c r="Y39" s="4">
        <v>0</v>
      </c>
      <c r="Z39" s="4">
        <v>1239395</v>
      </c>
      <c r="AA39" s="4">
        <v>10466517</v>
      </c>
      <c r="AB39" s="4">
        <v>4341827</v>
      </c>
      <c r="AC39" s="4">
        <v>1844</v>
      </c>
      <c r="AD39" s="4">
        <v>14810189</v>
      </c>
      <c r="AE39" s="4">
        <v>1930149</v>
      </c>
      <c r="AF39" s="4">
        <v>2411190</v>
      </c>
      <c r="AG39" s="4">
        <v>134609</v>
      </c>
      <c r="AH39" s="4">
        <v>72319</v>
      </c>
      <c r="AI39" s="4">
        <v>2618119</v>
      </c>
      <c r="AJ39" s="4">
        <v>246690459</v>
      </c>
      <c r="AK39" s="4">
        <v>6931</v>
      </c>
      <c r="AL39" s="4">
        <v>0</v>
      </c>
      <c r="AM39" s="4">
        <v>6616409</v>
      </c>
      <c r="AN39" s="4">
        <v>5339795</v>
      </c>
      <c r="AO39" s="4">
        <v>1544198</v>
      </c>
      <c r="AP39" s="4">
        <v>0</v>
      </c>
      <c r="AQ39" s="4">
        <v>13507334</v>
      </c>
      <c r="AR39" s="4">
        <v>0</v>
      </c>
      <c r="AS39" s="4">
        <v>2752324</v>
      </c>
      <c r="AT39" s="4">
        <v>991600</v>
      </c>
      <c r="AU39" s="4">
        <v>3111690</v>
      </c>
      <c r="AV39" s="4">
        <v>6855614</v>
      </c>
      <c r="AW39" s="4">
        <v>1588811</v>
      </c>
      <c r="AX39" s="4">
        <v>0</v>
      </c>
      <c r="AY39" s="4">
        <v>33237</v>
      </c>
      <c r="AZ39" s="4">
        <v>139602</v>
      </c>
      <c r="BA39" s="4">
        <v>172840</v>
      </c>
      <c r="BB39" s="4">
        <v>172180</v>
      </c>
      <c r="BC39" s="4">
        <v>0</v>
      </c>
      <c r="BD39" s="4">
        <v>172180</v>
      </c>
      <c r="BE39" s="4">
        <v>0</v>
      </c>
      <c r="BF39" s="4">
        <v>129392</v>
      </c>
      <c r="BG39" s="4">
        <v>5488</v>
      </c>
      <c r="BH39" s="4">
        <v>0</v>
      </c>
      <c r="BI39" s="4">
        <v>134880</v>
      </c>
      <c r="BJ39" s="4">
        <v>22431663</v>
      </c>
      <c r="BK39" s="4">
        <v>2196902</v>
      </c>
      <c r="BL39" s="4">
        <v>4276049</v>
      </c>
      <c r="BM39" s="4">
        <v>1534185</v>
      </c>
      <c r="BN39" s="4">
        <v>873544</v>
      </c>
      <c r="BO39" s="4">
        <v>1310478</v>
      </c>
      <c r="BP39" s="4">
        <v>10191160</v>
      </c>
      <c r="BQ39" s="4">
        <v>1510</v>
      </c>
      <c r="BR39" s="4">
        <v>2074169</v>
      </c>
      <c r="BS39" s="4">
        <v>742505</v>
      </c>
      <c r="BT39" s="4">
        <v>1904315</v>
      </c>
      <c r="BU39" s="4">
        <v>4722500</v>
      </c>
      <c r="BV39" s="4">
        <v>60117</v>
      </c>
      <c r="BW39" s="4">
        <v>10246</v>
      </c>
      <c r="BX39" s="4">
        <v>251237</v>
      </c>
      <c r="BY39" s="4">
        <v>0</v>
      </c>
      <c r="BZ39" s="4">
        <v>0</v>
      </c>
      <c r="CA39" s="4">
        <v>251237</v>
      </c>
      <c r="CB39" s="4">
        <v>639912</v>
      </c>
      <c r="CC39" s="4">
        <v>0</v>
      </c>
      <c r="CD39" s="4">
        <v>286673</v>
      </c>
      <c r="CE39" s="4">
        <v>926585</v>
      </c>
      <c r="CF39" s="4">
        <v>2742</v>
      </c>
      <c r="CG39" s="4">
        <v>0</v>
      </c>
      <c r="CH39" s="4">
        <v>0</v>
      </c>
      <c r="CI39" s="4">
        <v>0</v>
      </c>
      <c r="CJ39" s="4">
        <v>0</v>
      </c>
      <c r="CK39" s="4">
        <v>16164590</v>
      </c>
      <c r="CL39" s="4">
        <v>0</v>
      </c>
      <c r="CM39" s="4">
        <v>333745</v>
      </c>
      <c r="CN39" s="4">
        <v>0</v>
      </c>
      <c r="CO39" s="4">
        <v>83694</v>
      </c>
      <c r="CP39" s="4">
        <v>417439</v>
      </c>
      <c r="CQ39" s="4">
        <v>0</v>
      </c>
      <c r="CR39" s="4">
        <v>76066</v>
      </c>
      <c r="CS39" s="4">
        <v>25746</v>
      </c>
      <c r="CT39" s="4">
        <v>160923</v>
      </c>
      <c r="CU39" s="4">
        <v>262736</v>
      </c>
      <c r="CV39" s="4">
        <v>69247</v>
      </c>
      <c r="CW39" s="4">
        <v>0</v>
      </c>
      <c r="CX39" s="4">
        <v>51278</v>
      </c>
      <c r="CY39" s="4">
        <v>51278</v>
      </c>
      <c r="CZ39" s="4">
        <v>12029</v>
      </c>
      <c r="DA39" s="4">
        <v>12029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812731</v>
      </c>
      <c r="DH39" s="4">
        <v>160562</v>
      </c>
      <c r="DI39" s="4">
        <v>10544586</v>
      </c>
      <c r="DJ39" s="4">
        <v>6508174</v>
      </c>
      <c r="DK39" s="4">
        <v>17213323</v>
      </c>
      <c r="DL39" s="4">
        <v>71796</v>
      </c>
      <c r="DM39" s="4">
        <v>3809576</v>
      </c>
      <c r="DN39" s="4">
        <v>1263885</v>
      </c>
      <c r="DO39" s="4">
        <v>4036262</v>
      </c>
      <c r="DP39" s="4">
        <v>9181520</v>
      </c>
      <c r="DQ39" s="4">
        <v>54499</v>
      </c>
      <c r="DR39" s="4">
        <v>0</v>
      </c>
      <c r="DS39" s="4">
        <v>92266</v>
      </c>
      <c r="DT39" s="4">
        <v>92266</v>
      </c>
      <c r="DU39" s="4">
        <v>71659</v>
      </c>
      <c r="DV39" s="4">
        <v>71659</v>
      </c>
      <c r="DW39" s="4">
        <v>0</v>
      </c>
      <c r="DX39" s="4">
        <v>0</v>
      </c>
      <c r="DY39" s="4">
        <v>0</v>
      </c>
      <c r="DZ39" s="4">
        <v>0</v>
      </c>
      <c r="EA39" s="4">
        <v>26613268</v>
      </c>
      <c r="EB39" s="4">
        <v>4811107</v>
      </c>
      <c r="EC39" s="4">
        <v>4811107</v>
      </c>
      <c r="ED39" s="4">
        <v>0</v>
      </c>
      <c r="EE39" s="4">
        <v>1029225</v>
      </c>
      <c r="EF39" s="4">
        <v>349860</v>
      </c>
      <c r="EG39" s="4">
        <v>973624</v>
      </c>
      <c r="EH39" s="4">
        <v>2352710</v>
      </c>
      <c r="EI39" s="4">
        <v>314267</v>
      </c>
      <c r="EJ39" s="4">
        <v>0</v>
      </c>
      <c r="EK39" s="4">
        <v>669795</v>
      </c>
      <c r="EL39" s="4">
        <v>669795</v>
      </c>
      <c r="EM39" s="4">
        <v>1109669</v>
      </c>
      <c r="EN39" s="4">
        <v>1109669</v>
      </c>
      <c r="EO39" s="4">
        <v>0</v>
      </c>
      <c r="EP39" s="4">
        <v>0</v>
      </c>
      <c r="EQ39" s="4">
        <v>0</v>
      </c>
      <c r="ER39" s="4">
        <v>1245</v>
      </c>
      <c r="ES39" s="4">
        <v>1245</v>
      </c>
      <c r="ET39" s="4">
        <v>9258795</v>
      </c>
      <c r="EU39" s="4">
        <v>177355</v>
      </c>
      <c r="EV39" s="4">
        <v>12761422</v>
      </c>
      <c r="EW39" s="4">
        <v>12938777</v>
      </c>
      <c r="EX39" s="4">
        <v>220704</v>
      </c>
      <c r="EY39" s="4">
        <v>2212776</v>
      </c>
      <c r="EZ39" s="4">
        <v>955175</v>
      </c>
      <c r="FA39" s="4">
        <v>3034209</v>
      </c>
      <c r="FB39" s="4">
        <v>6422865</v>
      </c>
      <c r="FC39" s="4">
        <v>0</v>
      </c>
      <c r="FD39" s="4">
        <v>2537723</v>
      </c>
      <c r="FE39" s="4">
        <v>1403748</v>
      </c>
      <c r="FF39" s="4">
        <v>1403748</v>
      </c>
      <c r="FG39" s="4">
        <v>6461693</v>
      </c>
      <c r="FH39" s="4">
        <v>6461693</v>
      </c>
      <c r="FI39" s="4">
        <v>10556</v>
      </c>
      <c r="FJ39" s="4">
        <v>0</v>
      </c>
      <c r="FK39" s="4">
        <v>0</v>
      </c>
      <c r="FL39" s="4">
        <v>3782</v>
      </c>
      <c r="FM39" s="4">
        <v>3782</v>
      </c>
      <c r="FN39" s="4">
        <v>29779148</v>
      </c>
      <c r="FO39" s="4">
        <v>311114</v>
      </c>
      <c r="FP39" s="4">
        <v>226784</v>
      </c>
      <c r="FQ39" s="4">
        <v>348664</v>
      </c>
      <c r="FR39" s="4">
        <v>3007535</v>
      </c>
      <c r="FS39" s="4">
        <v>532324</v>
      </c>
      <c r="FT39" s="4">
        <v>146541</v>
      </c>
      <c r="FU39" s="4">
        <v>4572964</v>
      </c>
      <c r="FV39" s="4">
        <v>108957</v>
      </c>
      <c r="FW39" s="4">
        <v>630543</v>
      </c>
      <c r="FX39" s="4">
        <v>341411</v>
      </c>
      <c r="FY39" s="4">
        <v>653462</v>
      </c>
      <c r="FZ39" s="4">
        <v>1734373</v>
      </c>
      <c r="GA39" s="4">
        <v>11041</v>
      </c>
      <c r="GB39" s="4">
        <v>34922</v>
      </c>
      <c r="GC39" s="4">
        <v>367673</v>
      </c>
      <c r="GD39" s="4">
        <v>440</v>
      </c>
      <c r="GE39" s="4">
        <v>0</v>
      </c>
      <c r="GF39" s="4">
        <v>0</v>
      </c>
      <c r="GG39" s="4">
        <v>0</v>
      </c>
      <c r="GH39" s="4">
        <v>97086</v>
      </c>
      <c r="GI39" s="4">
        <v>0</v>
      </c>
      <c r="GJ39" s="4">
        <v>0</v>
      </c>
      <c r="GK39" s="4">
        <v>0</v>
      </c>
      <c r="GL39" s="4">
        <v>10869</v>
      </c>
      <c r="GM39" s="4">
        <v>30656</v>
      </c>
      <c r="GN39" s="4">
        <v>0</v>
      </c>
      <c r="GO39" s="4">
        <v>506726</v>
      </c>
      <c r="GP39" s="4">
        <v>532754</v>
      </c>
      <c r="GQ39" s="4">
        <v>5931</v>
      </c>
      <c r="GR39" s="4">
        <v>17520</v>
      </c>
      <c r="GS39" s="4">
        <v>232204</v>
      </c>
      <c r="GT39" s="4">
        <v>537982</v>
      </c>
      <c r="GU39" s="4">
        <v>1326393</v>
      </c>
      <c r="GV39" s="4">
        <v>0</v>
      </c>
      <c r="GW39" s="4">
        <v>0</v>
      </c>
      <c r="GX39" s="4">
        <v>0</v>
      </c>
      <c r="GY39" s="4">
        <v>0</v>
      </c>
      <c r="GZ39" s="4">
        <v>0</v>
      </c>
      <c r="HA39" s="4">
        <v>2766</v>
      </c>
      <c r="HB39" s="4">
        <v>2766</v>
      </c>
      <c r="HC39" s="4">
        <v>8189188</v>
      </c>
      <c r="HD39" s="4">
        <v>0</v>
      </c>
      <c r="HE39" s="4">
        <v>0</v>
      </c>
      <c r="HF39" s="4">
        <v>0</v>
      </c>
      <c r="HG39" s="4">
        <v>0</v>
      </c>
      <c r="HH39" s="4">
        <v>0</v>
      </c>
      <c r="HI39" s="4">
        <v>0</v>
      </c>
      <c r="HJ39" s="4">
        <v>0</v>
      </c>
      <c r="HK39" s="4">
        <v>0</v>
      </c>
      <c r="HL39" s="4">
        <v>0</v>
      </c>
      <c r="HM39" s="4">
        <v>0</v>
      </c>
      <c r="HN39" s="4">
        <v>0</v>
      </c>
      <c r="HO39" s="4">
        <v>0</v>
      </c>
      <c r="HP39" s="4">
        <v>0</v>
      </c>
      <c r="HQ39" s="4">
        <v>0</v>
      </c>
      <c r="HR39" s="4">
        <v>0</v>
      </c>
      <c r="HS39" s="4">
        <v>0</v>
      </c>
      <c r="HT39" s="4">
        <v>0</v>
      </c>
      <c r="HU39" s="4">
        <v>0</v>
      </c>
      <c r="HV39" s="4">
        <v>0</v>
      </c>
      <c r="HW39" s="4">
        <v>0</v>
      </c>
      <c r="HX39" s="4">
        <v>359939845</v>
      </c>
    </row>
    <row r="40" spans="3:232" ht="15" x14ac:dyDescent="0.3">
      <c r="C40" s="3" t="s">
        <v>211</v>
      </c>
      <c r="D40" s="26" t="s">
        <v>212</v>
      </c>
      <c r="E40" s="27"/>
      <c r="F40" s="28"/>
      <c r="G40" s="4">
        <v>56650</v>
      </c>
      <c r="H40" s="29">
        <v>2444821</v>
      </c>
      <c r="I40" s="28"/>
      <c r="J40" s="4">
        <v>44609</v>
      </c>
      <c r="K40" s="4">
        <v>449833</v>
      </c>
      <c r="L40" s="4">
        <v>2995914</v>
      </c>
      <c r="M40" s="4">
        <v>9782</v>
      </c>
      <c r="N40" s="4">
        <v>519727</v>
      </c>
      <c r="O40" s="4">
        <v>225776</v>
      </c>
      <c r="P40" s="4">
        <v>545904</v>
      </c>
      <c r="Q40" s="4">
        <v>1301192</v>
      </c>
      <c r="R40" s="4">
        <v>103850</v>
      </c>
      <c r="S40" s="4">
        <v>0</v>
      </c>
      <c r="T40" s="4">
        <v>15807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15807</v>
      </c>
      <c r="AA40" s="4">
        <v>205858</v>
      </c>
      <c r="AB40" s="4">
        <v>66391</v>
      </c>
      <c r="AC40" s="4">
        <v>0</v>
      </c>
      <c r="AD40" s="4">
        <v>272250</v>
      </c>
      <c r="AE40" s="4">
        <v>16519</v>
      </c>
      <c r="AF40" s="4">
        <v>61290</v>
      </c>
      <c r="AG40" s="4">
        <v>5369</v>
      </c>
      <c r="AH40" s="4">
        <v>0</v>
      </c>
      <c r="AI40" s="4">
        <v>66659</v>
      </c>
      <c r="AJ40" s="4">
        <v>4772194</v>
      </c>
      <c r="AK40" s="4">
        <v>0</v>
      </c>
      <c r="AL40" s="4">
        <v>22452</v>
      </c>
      <c r="AM40" s="4">
        <v>66742</v>
      </c>
      <c r="AN40" s="4">
        <v>0</v>
      </c>
      <c r="AO40" s="4">
        <v>0</v>
      </c>
      <c r="AP40" s="4">
        <v>0</v>
      </c>
      <c r="AQ40" s="4">
        <v>89194</v>
      </c>
      <c r="AR40" s="4">
        <v>0</v>
      </c>
      <c r="AS40" s="4">
        <v>18436</v>
      </c>
      <c r="AT40" s="4">
        <v>6158</v>
      </c>
      <c r="AU40" s="4">
        <v>31735</v>
      </c>
      <c r="AV40" s="4">
        <v>56331</v>
      </c>
      <c r="AW40" s="4">
        <v>19389</v>
      </c>
      <c r="AX40" s="4">
        <v>0</v>
      </c>
      <c r="AY40" s="4">
        <v>570</v>
      </c>
      <c r="AZ40" s="4">
        <v>0</v>
      </c>
      <c r="BA40" s="4">
        <v>570</v>
      </c>
      <c r="BB40" s="4">
        <v>10430</v>
      </c>
      <c r="BC40" s="4">
        <v>0</v>
      </c>
      <c r="BD40" s="4">
        <v>10430</v>
      </c>
      <c r="BE40" s="4">
        <v>0</v>
      </c>
      <c r="BF40" s="4">
        <v>0</v>
      </c>
      <c r="BG40" s="4">
        <v>169</v>
      </c>
      <c r="BH40" s="4">
        <v>0</v>
      </c>
      <c r="BI40" s="4">
        <v>169</v>
      </c>
      <c r="BJ40" s="4">
        <v>176085</v>
      </c>
      <c r="BK40" s="4">
        <v>0</v>
      </c>
      <c r="BL40" s="4">
        <v>133975</v>
      </c>
      <c r="BM40" s="4">
        <v>0</v>
      </c>
      <c r="BN40" s="4">
        <v>0</v>
      </c>
      <c r="BO40" s="4">
        <v>9724</v>
      </c>
      <c r="BP40" s="4">
        <v>143699</v>
      </c>
      <c r="BQ40" s="4">
        <v>12821</v>
      </c>
      <c r="BR40" s="4">
        <v>31030</v>
      </c>
      <c r="BS40" s="4">
        <v>10513</v>
      </c>
      <c r="BT40" s="4">
        <v>31991</v>
      </c>
      <c r="BU40" s="4">
        <v>86356</v>
      </c>
      <c r="BV40" s="4">
        <v>25997</v>
      </c>
      <c r="BW40" s="4">
        <v>0</v>
      </c>
      <c r="BX40" s="4">
        <v>13677</v>
      </c>
      <c r="BY40" s="4">
        <v>0</v>
      </c>
      <c r="BZ40" s="4">
        <v>0</v>
      </c>
      <c r="CA40" s="4">
        <v>13677</v>
      </c>
      <c r="CB40" s="4">
        <v>11218</v>
      </c>
      <c r="CC40" s="4">
        <v>0</v>
      </c>
      <c r="CD40" s="4">
        <v>4218</v>
      </c>
      <c r="CE40" s="4">
        <v>15436</v>
      </c>
      <c r="CF40" s="4">
        <v>0</v>
      </c>
      <c r="CG40" s="4">
        <v>0</v>
      </c>
      <c r="CH40" s="4">
        <v>0</v>
      </c>
      <c r="CI40" s="4">
        <v>0</v>
      </c>
      <c r="CJ40" s="4">
        <v>0</v>
      </c>
      <c r="CK40" s="4">
        <v>285167</v>
      </c>
      <c r="CL40" s="4">
        <v>0</v>
      </c>
      <c r="CM40" s="4">
        <v>169655</v>
      </c>
      <c r="CN40" s="4">
        <v>0</v>
      </c>
      <c r="CO40" s="4">
        <v>0</v>
      </c>
      <c r="CP40" s="4">
        <v>169655</v>
      </c>
      <c r="CQ40" s="4">
        <v>503</v>
      </c>
      <c r="CR40" s="4">
        <v>37300</v>
      </c>
      <c r="CS40" s="4">
        <v>12868</v>
      </c>
      <c r="CT40" s="4">
        <v>73248</v>
      </c>
      <c r="CU40" s="4">
        <v>123922</v>
      </c>
      <c r="CV40" s="4">
        <v>37000</v>
      </c>
      <c r="CW40" s="4">
        <v>0</v>
      </c>
      <c r="CX40" s="4">
        <v>27002</v>
      </c>
      <c r="CY40" s="4">
        <v>27002</v>
      </c>
      <c r="CZ40" s="4">
        <v>2299</v>
      </c>
      <c r="DA40" s="4">
        <v>2299</v>
      </c>
      <c r="DB40" s="4">
        <v>0</v>
      </c>
      <c r="DC40" s="4">
        <v>0</v>
      </c>
      <c r="DD40" s="4">
        <v>6994</v>
      </c>
      <c r="DE40" s="4">
        <v>2314</v>
      </c>
      <c r="DF40" s="4">
        <v>9308</v>
      </c>
      <c r="DG40" s="4">
        <v>369188</v>
      </c>
      <c r="DH40" s="4">
        <v>675</v>
      </c>
      <c r="DI40" s="4">
        <v>228960</v>
      </c>
      <c r="DJ40" s="4">
        <v>171447</v>
      </c>
      <c r="DK40" s="4">
        <v>401084</v>
      </c>
      <c r="DL40" s="4">
        <v>2969</v>
      </c>
      <c r="DM40" s="4">
        <v>80884</v>
      </c>
      <c r="DN40" s="4">
        <v>29963</v>
      </c>
      <c r="DO40" s="4">
        <v>110933</v>
      </c>
      <c r="DP40" s="4">
        <v>224750</v>
      </c>
      <c r="DQ40" s="4">
        <v>25792</v>
      </c>
      <c r="DR40" s="4">
        <v>0</v>
      </c>
      <c r="DS40" s="4">
        <v>8696</v>
      </c>
      <c r="DT40" s="4">
        <v>8696</v>
      </c>
      <c r="DU40" s="4">
        <v>2705</v>
      </c>
      <c r="DV40" s="4">
        <v>2705</v>
      </c>
      <c r="DW40" s="4">
        <v>0</v>
      </c>
      <c r="DX40" s="4">
        <v>1519</v>
      </c>
      <c r="DY40" s="4">
        <v>200</v>
      </c>
      <c r="DZ40" s="4">
        <v>1719</v>
      </c>
      <c r="EA40" s="4">
        <v>664749</v>
      </c>
      <c r="EB40" s="4">
        <v>288774</v>
      </c>
      <c r="EC40" s="4">
        <v>288774</v>
      </c>
      <c r="ED40" s="4">
        <v>5146</v>
      </c>
      <c r="EE40" s="4">
        <v>58246</v>
      </c>
      <c r="EF40" s="4">
        <v>21926</v>
      </c>
      <c r="EG40" s="4">
        <v>85201</v>
      </c>
      <c r="EH40" s="4">
        <v>170520</v>
      </c>
      <c r="EI40" s="4">
        <v>71535</v>
      </c>
      <c r="EJ40" s="4">
        <v>0</v>
      </c>
      <c r="EK40" s="4">
        <v>9746</v>
      </c>
      <c r="EL40" s="4">
        <v>9746</v>
      </c>
      <c r="EM40" s="4">
        <v>23903</v>
      </c>
      <c r="EN40" s="4">
        <v>23903</v>
      </c>
      <c r="EO40" s="4">
        <v>19056</v>
      </c>
      <c r="EP40" s="4">
        <v>0</v>
      </c>
      <c r="EQ40" s="4">
        <v>5471</v>
      </c>
      <c r="ER40" s="4">
        <v>21293</v>
      </c>
      <c r="ES40" s="4">
        <v>26765</v>
      </c>
      <c r="ET40" s="4">
        <v>610302</v>
      </c>
      <c r="EU40" s="4">
        <v>0</v>
      </c>
      <c r="EV40" s="4">
        <v>321831</v>
      </c>
      <c r="EW40" s="4">
        <v>321831</v>
      </c>
      <c r="EX40" s="4">
        <v>970</v>
      </c>
      <c r="EY40" s="4">
        <v>60502</v>
      </c>
      <c r="EZ40" s="4">
        <v>24479</v>
      </c>
      <c r="FA40" s="4">
        <v>86257</v>
      </c>
      <c r="FB40" s="4">
        <v>172210</v>
      </c>
      <c r="FC40" s="4">
        <v>7010</v>
      </c>
      <c r="FD40" s="4">
        <v>22393</v>
      </c>
      <c r="FE40" s="4">
        <v>34019</v>
      </c>
      <c r="FF40" s="4">
        <v>34019</v>
      </c>
      <c r="FG40" s="4">
        <v>229375</v>
      </c>
      <c r="FH40" s="4">
        <v>229375</v>
      </c>
      <c r="FI40" s="4">
        <v>963</v>
      </c>
      <c r="FJ40" s="4">
        <v>-61290</v>
      </c>
      <c r="FK40" s="4">
        <v>0</v>
      </c>
      <c r="FL40" s="4">
        <v>0</v>
      </c>
      <c r="FM40" s="4">
        <v>-61290</v>
      </c>
      <c r="FN40" s="4">
        <v>726514</v>
      </c>
      <c r="FO40" s="4">
        <v>35341</v>
      </c>
      <c r="FP40" s="4">
        <v>0</v>
      </c>
      <c r="FQ40" s="4">
        <v>0</v>
      </c>
      <c r="FR40" s="4">
        <v>122888</v>
      </c>
      <c r="FS40" s="4">
        <v>8113</v>
      </c>
      <c r="FT40" s="4">
        <v>46402</v>
      </c>
      <c r="FU40" s="4">
        <v>212745</v>
      </c>
      <c r="FV40" s="4">
        <v>634</v>
      </c>
      <c r="FW40" s="4">
        <v>26166</v>
      </c>
      <c r="FX40" s="4">
        <v>16075</v>
      </c>
      <c r="FY40" s="4">
        <v>15699</v>
      </c>
      <c r="FZ40" s="4">
        <v>58576</v>
      </c>
      <c r="GA40" s="4">
        <v>4135</v>
      </c>
      <c r="GB40" s="4">
        <v>0</v>
      </c>
      <c r="GC40" s="4">
        <v>0</v>
      </c>
      <c r="GD40" s="4">
        <v>0</v>
      </c>
      <c r="GE40" s="4">
        <v>0</v>
      </c>
      <c r="GF40" s="4">
        <v>0</v>
      </c>
      <c r="GG40" s="4">
        <v>0</v>
      </c>
      <c r="GH40" s="4">
        <v>7998</v>
      </c>
      <c r="GI40" s="4">
        <v>0</v>
      </c>
      <c r="GJ40" s="4">
        <v>7800</v>
      </c>
      <c r="GK40" s="4">
        <v>0</v>
      </c>
      <c r="GL40" s="4">
        <v>0</v>
      </c>
      <c r="GM40" s="4">
        <v>9381</v>
      </c>
      <c r="GN40" s="4">
        <v>0</v>
      </c>
      <c r="GO40" s="4">
        <v>25180</v>
      </c>
      <c r="GP40" s="4">
        <v>62014</v>
      </c>
      <c r="GQ40" s="4">
        <v>0</v>
      </c>
      <c r="GR40" s="4">
        <v>0</v>
      </c>
      <c r="GS40" s="4">
        <v>0</v>
      </c>
      <c r="GT40" s="4">
        <v>32616</v>
      </c>
      <c r="GU40" s="4">
        <v>94631</v>
      </c>
      <c r="GV40" s="4">
        <v>0</v>
      </c>
      <c r="GW40" s="4">
        <v>0</v>
      </c>
      <c r="GX40" s="4">
        <v>155941</v>
      </c>
      <c r="GY40" s="4">
        <v>155941</v>
      </c>
      <c r="GZ40" s="4">
        <v>0</v>
      </c>
      <c r="HA40" s="4">
        <v>68</v>
      </c>
      <c r="HB40" s="4">
        <v>68</v>
      </c>
      <c r="HC40" s="4">
        <v>551277</v>
      </c>
      <c r="HD40" s="4">
        <v>0</v>
      </c>
      <c r="HE40" s="4">
        <v>0</v>
      </c>
      <c r="HF40" s="4">
        <v>0</v>
      </c>
      <c r="HG40" s="4">
        <v>329</v>
      </c>
      <c r="HH40" s="4">
        <v>111</v>
      </c>
      <c r="HI40" s="4">
        <v>0</v>
      </c>
      <c r="HJ40" s="4">
        <v>441</v>
      </c>
      <c r="HK40" s="4">
        <v>0</v>
      </c>
      <c r="HL40" s="4">
        <v>0</v>
      </c>
      <c r="HM40" s="4">
        <v>0</v>
      </c>
      <c r="HN40" s="4">
        <v>0</v>
      </c>
      <c r="HO40" s="4">
        <v>0</v>
      </c>
      <c r="HP40" s="4">
        <v>0</v>
      </c>
      <c r="HQ40" s="4">
        <v>0</v>
      </c>
      <c r="HR40" s="4">
        <v>0</v>
      </c>
      <c r="HS40" s="4">
        <v>0</v>
      </c>
      <c r="HT40" s="4">
        <v>0</v>
      </c>
      <c r="HU40" s="4">
        <v>0</v>
      </c>
      <c r="HV40" s="4">
        <v>0</v>
      </c>
      <c r="HW40" s="4">
        <v>441</v>
      </c>
      <c r="HX40" s="4">
        <v>8155920</v>
      </c>
    </row>
    <row r="41" spans="3:232" ht="15" x14ac:dyDescent="0.3">
      <c r="C41" s="3" t="s">
        <v>213</v>
      </c>
      <c r="D41" s="26" t="s">
        <v>214</v>
      </c>
      <c r="E41" s="27"/>
      <c r="F41" s="28"/>
      <c r="G41" s="4">
        <v>1420</v>
      </c>
      <c r="H41" s="29">
        <v>145932434</v>
      </c>
      <c r="I41" s="28"/>
      <c r="J41" s="4">
        <v>170789</v>
      </c>
      <c r="K41" s="4">
        <v>18217232</v>
      </c>
      <c r="L41" s="4">
        <v>164321875</v>
      </c>
      <c r="M41" s="4">
        <v>381064</v>
      </c>
      <c r="N41" s="4">
        <v>32266335</v>
      </c>
      <c r="O41" s="4">
        <v>11850202</v>
      </c>
      <c r="P41" s="4">
        <v>21601039</v>
      </c>
      <c r="Q41" s="4">
        <v>66098640</v>
      </c>
      <c r="R41" s="4">
        <v>6306663</v>
      </c>
      <c r="S41" s="4">
        <v>21963</v>
      </c>
      <c r="T41" s="4">
        <v>606893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606893</v>
      </c>
      <c r="AA41" s="4">
        <v>7250116</v>
      </c>
      <c r="AB41" s="4">
        <v>89514</v>
      </c>
      <c r="AC41" s="4">
        <v>0</v>
      </c>
      <c r="AD41" s="4">
        <v>7339630</v>
      </c>
      <c r="AE41" s="4">
        <v>2747495</v>
      </c>
      <c r="AF41" s="4">
        <v>-765868</v>
      </c>
      <c r="AG41" s="4">
        <v>0</v>
      </c>
      <c r="AH41" s="4">
        <v>-254767</v>
      </c>
      <c r="AI41" s="4">
        <v>-1020635</v>
      </c>
      <c r="AJ41" s="4">
        <v>246422524</v>
      </c>
      <c r="AK41" s="4">
        <v>479092</v>
      </c>
      <c r="AL41" s="4">
        <v>0</v>
      </c>
      <c r="AM41" s="4">
        <v>10700354</v>
      </c>
      <c r="AN41" s="4">
        <v>1142419</v>
      </c>
      <c r="AO41" s="4">
        <v>0</v>
      </c>
      <c r="AP41" s="4">
        <v>397719</v>
      </c>
      <c r="AQ41" s="4">
        <v>12719584</v>
      </c>
      <c r="AR41" s="4">
        <v>1644</v>
      </c>
      <c r="AS41" s="4">
        <v>2535654</v>
      </c>
      <c r="AT41" s="4">
        <v>849921</v>
      </c>
      <c r="AU41" s="4">
        <v>1391493</v>
      </c>
      <c r="AV41" s="4">
        <v>4778712</v>
      </c>
      <c r="AW41" s="4">
        <v>1222751</v>
      </c>
      <c r="AX41" s="4">
        <v>6199</v>
      </c>
      <c r="AY41" s="4">
        <v>62714</v>
      </c>
      <c r="AZ41" s="4">
        <v>0</v>
      </c>
      <c r="BA41" s="4">
        <v>62714</v>
      </c>
      <c r="BB41" s="4">
        <v>529946</v>
      </c>
      <c r="BC41" s="4">
        <v>0</v>
      </c>
      <c r="BD41" s="4">
        <v>529946</v>
      </c>
      <c r="BE41" s="4">
        <v>101576</v>
      </c>
      <c r="BF41" s="4">
        <v>11468</v>
      </c>
      <c r="BG41" s="4">
        <v>0</v>
      </c>
      <c r="BH41" s="4">
        <v>29383</v>
      </c>
      <c r="BI41" s="4">
        <v>40851</v>
      </c>
      <c r="BJ41" s="4">
        <v>19462333</v>
      </c>
      <c r="BK41" s="4">
        <v>137261</v>
      </c>
      <c r="BL41" s="4">
        <v>563240</v>
      </c>
      <c r="BM41" s="4">
        <v>1217726</v>
      </c>
      <c r="BN41" s="4">
        <v>358075</v>
      </c>
      <c r="BO41" s="4">
        <v>994662</v>
      </c>
      <c r="BP41" s="4">
        <v>3270964</v>
      </c>
      <c r="BQ41" s="4">
        <v>2474</v>
      </c>
      <c r="BR41" s="4">
        <v>627820</v>
      </c>
      <c r="BS41" s="4">
        <v>208497</v>
      </c>
      <c r="BT41" s="4">
        <v>747787</v>
      </c>
      <c r="BU41" s="4">
        <v>1586578</v>
      </c>
      <c r="BV41" s="4">
        <v>20297</v>
      </c>
      <c r="BW41" s="4">
        <v>0</v>
      </c>
      <c r="BX41" s="4">
        <v>15121</v>
      </c>
      <c r="BY41" s="4">
        <v>0</v>
      </c>
      <c r="BZ41" s="4">
        <v>0</v>
      </c>
      <c r="CA41" s="4">
        <v>15121</v>
      </c>
      <c r="CB41" s="4">
        <v>106799</v>
      </c>
      <c r="CC41" s="4">
        <v>0</v>
      </c>
      <c r="CD41" s="4">
        <v>0</v>
      </c>
      <c r="CE41" s="4">
        <v>106799</v>
      </c>
      <c r="CF41" s="4">
        <v>82082</v>
      </c>
      <c r="CG41" s="4">
        <v>0</v>
      </c>
      <c r="CH41" s="4">
        <v>0</v>
      </c>
      <c r="CI41" s="4">
        <v>13008</v>
      </c>
      <c r="CJ41" s="4">
        <v>13008</v>
      </c>
      <c r="CK41" s="4">
        <v>5094849</v>
      </c>
      <c r="CL41" s="4">
        <v>0</v>
      </c>
      <c r="CM41" s="4">
        <v>267425</v>
      </c>
      <c r="CN41" s="4">
        <v>3191947</v>
      </c>
      <c r="CO41" s="4">
        <v>909356</v>
      </c>
      <c r="CP41" s="4">
        <v>4368728</v>
      </c>
      <c r="CQ41" s="4">
        <v>7422</v>
      </c>
      <c r="CR41" s="4">
        <v>1022373</v>
      </c>
      <c r="CS41" s="4">
        <v>312093</v>
      </c>
      <c r="CT41" s="4">
        <v>568769</v>
      </c>
      <c r="CU41" s="4">
        <v>1910657</v>
      </c>
      <c r="CV41" s="4">
        <v>1279774</v>
      </c>
      <c r="CW41" s="4">
        <v>2310</v>
      </c>
      <c r="CX41" s="4">
        <v>75568</v>
      </c>
      <c r="CY41" s="4">
        <v>75568</v>
      </c>
      <c r="CZ41" s="4">
        <v>192378</v>
      </c>
      <c r="DA41" s="4">
        <v>192378</v>
      </c>
      <c r="DB41" s="4">
        <v>4695</v>
      </c>
      <c r="DC41" s="4">
        <v>0</v>
      </c>
      <c r="DD41" s="4">
        <v>0</v>
      </c>
      <c r="DE41" s="4">
        <v>44760</v>
      </c>
      <c r="DF41" s="4">
        <v>44760</v>
      </c>
      <c r="DG41" s="4">
        <v>7878870</v>
      </c>
      <c r="DH41" s="4">
        <v>341749</v>
      </c>
      <c r="DI41" s="4">
        <v>12088686</v>
      </c>
      <c r="DJ41" s="4">
        <v>3667437</v>
      </c>
      <c r="DK41" s="4">
        <v>16097872</v>
      </c>
      <c r="DL41" s="4">
        <v>130546</v>
      </c>
      <c r="DM41" s="4">
        <v>3579488</v>
      </c>
      <c r="DN41" s="4">
        <v>1105490</v>
      </c>
      <c r="DO41" s="4">
        <v>2802116</v>
      </c>
      <c r="DP41" s="4">
        <v>7617640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23715512</v>
      </c>
      <c r="EB41" s="4">
        <v>5804651</v>
      </c>
      <c r="EC41" s="4">
        <v>5804651</v>
      </c>
      <c r="ED41" s="4">
        <v>-888</v>
      </c>
      <c r="EE41" s="4">
        <v>1033126</v>
      </c>
      <c r="EF41" s="4">
        <v>343588</v>
      </c>
      <c r="EG41" s="4">
        <v>608842</v>
      </c>
      <c r="EH41" s="4">
        <v>1984668</v>
      </c>
      <c r="EI41" s="4">
        <v>108036</v>
      </c>
      <c r="EJ41" s="4">
        <v>1076</v>
      </c>
      <c r="EK41" s="4">
        <v>53095</v>
      </c>
      <c r="EL41" s="4">
        <v>53095</v>
      </c>
      <c r="EM41" s="4">
        <v>-37795</v>
      </c>
      <c r="EN41" s="4">
        <v>-37795</v>
      </c>
      <c r="EO41" s="4">
        <v>1122013</v>
      </c>
      <c r="EP41" s="4">
        <v>0</v>
      </c>
      <c r="EQ41" s="4">
        <v>0</v>
      </c>
      <c r="ER41" s="4">
        <v>24491</v>
      </c>
      <c r="ES41" s="4">
        <v>24491</v>
      </c>
      <c r="ET41" s="4">
        <v>9060235</v>
      </c>
      <c r="EU41" s="4">
        <v>0</v>
      </c>
      <c r="EV41" s="4">
        <v>14902785</v>
      </c>
      <c r="EW41" s="4">
        <v>14902785</v>
      </c>
      <c r="EX41" s="4">
        <v>76223</v>
      </c>
      <c r="EY41" s="4">
        <v>2627322</v>
      </c>
      <c r="EZ41" s="4">
        <v>1153251</v>
      </c>
      <c r="FA41" s="4">
        <v>1997704</v>
      </c>
      <c r="FB41" s="4">
        <v>5854500</v>
      </c>
      <c r="FC41" s="4">
        <v>729465</v>
      </c>
      <c r="FD41" s="4">
        <v>3368396</v>
      </c>
      <c r="FE41" s="4">
        <v>11875</v>
      </c>
      <c r="FF41" s="4">
        <v>11875</v>
      </c>
      <c r="FG41" s="4">
        <v>4889651</v>
      </c>
      <c r="FH41" s="4">
        <v>4889651</v>
      </c>
      <c r="FI41" s="4">
        <v>577865</v>
      </c>
      <c r="FJ41" s="4">
        <v>0</v>
      </c>
      <c r="FK41" s="4">
        <v>0</v>
      </c>
      <c r="FL41" s="4">
        <v>2512</v>
      </c>
      <c r="FM41" s="4">
        <v>2512</v>
      </c>
      <c r="FN41" s="4">
        <v>30337049</v>
      </c>
      <c r="FO41" s="4">
        <v>592638</v>
      </c>
      <c r="FP41" s="4">
        <v>51260</v>
      </c>
      <c r="FQ41" s="4">
        <v>0</v>
      </c>
      <c r="FR41" s="4">
        <v>5356567</v>
      </c>
      <c r="FS41" s="4">
        <v>674098</v>
      </c>
      <c r="FT41" s="4">
        <v>187704</v>
      </c>
      <c r="FU41" s="4">
        <v>6862267</v>
      </c>
      <c r="FV41" s="4">
        <v>19386</v>
      </c>
      <c r="FW41" s="4">
        <v>1366644</v>
      </c>
      <c r="FX41" s="4">
        <v>484014</v>
      </c>
      <c r="FY41" s="4">
        <v>1453038</v>
      </c>
      <c r="FZ41" s="4">
        <v>3323082</v>
      </c>
      <c r="GA41" s="4">
        <v>98465</v>
      </c>
      <c r="GB41" s="4">
        <v>7208</v>
      </c>
      <c r="GC41" s="4">
        <v>416265</v>
      </c>
      <c r="GD41" s="4">
        <v>690</v>
      </c>
      <c r="GE41" s="4">
        <v>0</v>
      </c>
      <c r="GF41" s="4">
        <v>0</v>
      </c>
      <c r="GG41" s="4">
        <v>0</v>
      </c>
      <c r="GH41" s="4">
        <v>0</v>
      </c>
      <c r="GI41" s="4">
        <v>0</v>
      </c>
      <c r="GJ41" s="4">
        <v>0</v>
      </c>
      <c r="GK41" s="4">
        <v>0</v>
      </c>
      <c r="GL41" s="4">
        <v>0</v>
      </c>
      <c r="GM41" s="4">
        <v>8383</v>
      </c>
      <c r="GN41" s="4">
        <v>0</v>
      </c>
      <c r="GO41" s="4">
        <v>425338</v>
      </c>
      <c r="GP41" s="4">
        <v>832563</v>
      </c>
      <c r="GQ41" s="4">
        <v>0</v>
      </c>
      <c r="GR41" s="4">
        <v>0</v>
      </c>
      <c r="GS41" s="4">
        <v>0</v>
      </c>
      <c r="GT41" s="4">
        <v>992995</v>
      </c>
      <c r="GU41" s="4">
        <v>1825558</v>
      </c>
      <c r="GV41" s="4">
        <v>0</v>
      </c>
      <c r="GW41" s="4">
        <v>78707</v>
      </c>
      <c r="GX41" s="4">
        <v>0</v>
      </c>
      <c r="GY41" s="4">
        <v>78707</v>
      </c>
      <c r="GZ41" s="4">
        <v>0</v>
      </c>
      <c r="HA41" s="4">
        <v>268444</v>
      </c>
      <c r="HB41" s="4">
        <v>268444</v>
      </c>
      <c r="HC41" s="4">
        <v>12889069</v>
      </c>
      <c r="HD41" s="4">
        <v>0</v>
      </c>
      <c r="HE41" s="4">
        <v>0</v>
      </c>
      <c r="HF41" s="4">
        <v>0</v>
      </c>
      <c r="HG41" s="4">
        <v>0</v>
      </c>
      <c r="HH41" s="4">
        <v>0</v>
      </c>
      <c r="HI41" s="4">
        <v>0</v>
      </c>
      <c r="HJ41" s="4">
        <v>0</v>
      </c>
      <c r="HK41" s="4">
        <v>0</v>
      </c>
      <c r="HL41" s="4">
        <v>0</v>
      </c>
      <c r="HM41" s="4">
        <v>0</v>
      </c>
      <c r="HN41" s="4">
        <v>0</v>
      </c>
      <c r="HO41" s="4">
        <v>0</v>
      </c>
      <c r="HP41" s="4">
        <v>0</v>
      </c>
      <c r="HQ41" s="4">
        <v>0</v>
      </c>
      <c r="HR41" s="4">
        <v>0</v>
      </c>
      <c r="HS41" s="4">
        <v>0</v>
      </c>
      <c r="HT41" s="4">
        <v>0</v>
      </c>
      <c r="HU41" s="4">
        <v>0</v>
      </c>
      <c r="HV41" s="4">
        <v>0</v>
      </c>
      <c r="HW41" s="4">
        <v>0</v>
      </c>
      <c r="HX41" s="4">
        <v>354860441</v>
      </c>
    </row>
    <row r="42" spans="3:232" ht="15" x14ac:dyDescent="0.3">
      <c r="C42" s="3" t="s">
        <v>215</v>
      </c>
      <c r="D42" s="26" t="s">
        <v>216</v>
      </c>
      <c r="E42" s="27"/>
      <c r="F42" s="28"/>
      <c r="G42" s="4">
        <v>761983</v>
      </c>
      <c r="H42" s="29">
        <v>97738626</v>
      </c>
      <c r="I42" s="28"/>
      <c r="J42" s="4">
        <v>2540948</v>
      </c>
      <c r="K42" s="4">
        <v>8179899</v>
      </c>
      <c r="L42" s="4">
        <v>109221458</v>
      </c>
      <c r="M42" s="4">
        <v>755769</v>
      </c>
      <c r="N42" s="4">
        <v>20781785</v>
      </c>
      <c r="O42" s="4">
        <v>8102092</v>
      </c>
      <c r="P42" s="4">
        <v>11671066</v>
      </c>
      <c r="Q42" s="4">
        <v>41310713</v>
      </c>
      <c r="R42" s="4">
        <v>2485294</v>
      </c>
      <c r="S42" s="4">
        <v>44051</v>
      </c>
      <c r="T42" s="4">
        <v>-123669</v>
      </c>
      <c r="U42" s="4">
        <v>248834</v>
      </c>
      <c r="V42" s="4">
        <v>0</v>
      </c>
      <c r="W42" s="4">
        <v>0</v>
      </c>
      <c r="X42" s="4">
        <v>0</v>
      </c>
      <c r="Y42" s="4">
        <v>0</v>
      </c>
      <c r="Z42" s="4">
        <v>125164</v>
      </c>
      <c r="AA42" s="4">
        <v>7387934</v>
      </c>
      <c r="AB42" s="4">
        <v>963514</v>
      </c>
      <c r="AC42" s="4">
        <v>0</v>
      </c>
      <c r="AD42" s="4">
        <v>8351449</v>
      </c>
      <c r="AE42" s="4">
        <v>298473</v>
      </c>
      <c r="AF42" s="4">
        <v>0</v>
      </c>
      <c r="AG42" s="4">
        <v>73211</v>
      </c>
      <c r="AH42" s="4">
        <v>0</v>
      </c>
      <c r="AI42" s="4">
        <v>73211</v>
      </c>
      <c r="AJ42" s="4">
        <v>161909816</v>
      </c>
      <c r="AK42" s="4">
        <v>449445</v>
      </c>
      <c r="AL42" s="4">
        <v>1437225</v>
      </c>
      <c r="AM42" s="4">
        <v>6025150</v>
      </c>
      <c r="AN42" s="4">
        <v>3587205</v>
      </c>
      <c r="AO42" s="4">
        <v>0</v>
      </c>
      <c r="AP42" s="4">
        <v>277510</v>
      </c>
      <c r="AQ42" s="4">
        <v>11776537</v>
      </c>
      <c r="AR42" s="4">
        <v>86500</v>
      </c>
      <c r="AS42" s="4">
        <v>2483955</v>
      </c>
      <c r="AT42" s="4">
        <v>881405</v>
      </c>
      <c r="AU42" s="4">
        <v>1419412</v>
      </c>
      <c r="AV42" s="4">
        <v>4871273</v>
      </c>
      <c r="AW42" s="4">
        <v>67623</v>
      </c>
      <c r="AX42" s="4">
        <v>0</v>
      </c>
      <c r="AY42" s="4">
        <v>29595</v>
      </c>
      <c r="AZ42" s="4">
        <v>0</v>
      </c>
      <c r="BA42" s="4">
        <v>29595</v>
      </c>
      <c r="BB42" s="4">
        <v>132768</v>
      </c>
      <c r="BC42" s="4">
        <v>0</v>
      </c>
      <c r="BD42" s="4">
        <v>132768</v>
      </c>
      <c r="BE42" s="4">
        <v>0</v>
      </c>
      <c r="BF42" s="4">
        <v>0</v>
      </c>
      <c r="BG42" s="4">
        <v>7202</v>
      </c>
      <c r="BH42" s="4">
        <v>0</v>
      </c>
      <c r="BI42" s="4">
        <v>7202</v>
      </c>
      <c r="BJ42" s="4">
        <v>16884999</v>
      </c>
      <c r="BK42" s="4">
        <v>11380686</v>
      </c>
      <c r="BL42" s="4">
        <v>3479388</v>
      </c>
      <c r="BM42" s="4">
        <v>3125564</v>
      </c>
      <c r="BN42" s="4">
        <v>957450</v>
      </c>
      <c r="BO42" s="4">
        <v>57350</v>
      </c>
      <c r="BP42" s="4">
        <v>19000441</v>
      </c>
      <c r="BQ42" s="4">
        <v>169984</v>
      </c>
      <c r="BR42" s="4">
        <v>4112358</v>
      </c>
      <c r="BS42" s="4">
        <v>1415379</v>
      </c>
      <c r="BT42" s="4">
        <v>1912213</v>
      </c>
      <c r="BU42" s="4">
        <v>7609936</v>
      </c>
      <c r="BV42" s="4">
        <v>493715</v>
      </c>
      <c r="BW42" s="4">
        <v>0</v>
      </c>
      <c r="BX42" s="4">
        <v>211398</v>
      </c>
      <c r="BY42" s="4">
        <v>0</v>
      </c>
      <c r="BZ42" s="4">
        <v>0</v>
      </c>
      <c r="CA42" s="4">
        <v>211398</v>
      </c>
      <c r="CB42" s="4">
        <v>700214</v>
      </c>
      <c r="CC42" s="4">
        <v>0</v>
      </c>
      <c r="CD42" s="4">
        <v>107934</v>
      </c>
      <c r="CE42" s="4">
        <v>808148</v>
      </c>
      <c r="CF42" s="4">
        <v>0</v>
      </c>
      <c r="CG42" s="4">
        <v>0</v>
      </c>
      <c r="CH42" s="4">
        <v>4928</v>
      </c>
      <c r="CI42" s="4">
        <v>11984</v>
      </c>
      <c r="CJ42" s="4">
        <v>16913</v>
      </c>
      <c r="CK42" s="4">
        <v>28140552</v>
      </c>
      <c r="CL42" s="4">
        <v>0</v>
      </c>
      <c r="CM42" s="4">
        <v>622440</v>
      </c>
      <c r="CN42" s="4">
        <v>5400</v>
      </c>
      <c r="CO42" s="4">
        <v>140741</v>
      </c>
      <c r="CP42" s="4">
        <v>768582</v>
      </c>
      <c r="CQ42" s="4">
        <v>22816</v>
      </c>
      <c r="CR42" s="4">
        <v>154415</v>
      </c>
      <c r="CS42" s="4">
        <v>46901</v>
      </c>
      <c r="CT42" s="4">
        <v>169113</v>
      </c>
      <c r="CU42" s="4">
        <v>393247</v>
      </c>
      <c r="CV42" s="4">
        <v>356314</v>
      </c>
      <c r="CW42" s="4">
        <v>0</v>
      </c>
      <c r="CX42" s="4">
        <v>35693</v>
      </c>
      <c r="CY42" s="4">
        <v>35693</v>
      </c>
      <c r="CZ42" s="4">
        <v>31540</v>
      </c>
      <c r="DA42" s="4">
        <v>31540</v>
      </c>
      <c r="DB42" s="4">
        <v>0</v>
      </c>
      <c r="DC42" s="4">
        <v>0</v>
      </c>
      <c r="DD42" s="4">
        <v>27963</v>
      </c>
      <c r="DE42" s="4">
        <v>29814</v>
      </c>
      <c r="DF42" s="4">
        <v>57777</v>
      </c>
      <c r="DG42" s="4">
        <v>1643156</v>
      </c>
      <c r="DH42" s="4">
        <v>0</v>
      </c>
      <c r="DI42" s="4">
        <v>9792496</v>
      </c>
      <c r="DJ42" s="4">
        <v>3215903</v>
      </c>
      <c r="DK42" s="4">
        <v>13008399</v>
      </c>
      <c r="DL42" s="4">
        <v>-306640</v>
      </c>
      <c r="DM42" s="4">
        <v>2743243</v>
      </c>
      <c r="DN42" s="4">
        <v>974412</v>
      </c>
      <c r="DO42" s="4">
        <v>1782515</v>
      </c>
      <c r="DP42" s="4">
        <v>5193530</v>
      </c>
      <c r="DQ42" s="4">
        <v>2103</v>
      </c>
      <c r="DR42" s="4">
        <v>0</v>
      </c>
      <c r="DS42" s="4">
        <v>1008</v>
      </c>
      <c r="DT42" s="4">
        <v>1008</v>
      </c>
      <c r="DU42" s="4">
        <v>286464</v>
      </c>
      <c r="DV42" s="4">
        <v>286464</v>
      </c>
      <c r="DW42" s="4">
        <v>0</v>
      </c>
      <c r="DX42" s="4">
        <v>15470</v>
      </c>
      <c r="DY42" s="4">
        <v>0</v>
      </c>
      <c r="DZ42" s="4">
        <v>15470</v>
      </c>
      <c r="EA42" s="4">
        <v>18506976</v>
      </c>
      <c r="EB42" s="4">
        <v>6300580</v>
      </c>
      <c r="EC42" s="4">
        <v>6300580</v>
      </c>
      <c r="ED42" s="4">
        <v>91418</v>
      </c>
      <c r="EE42" s="4">
        <v>1357831</v>
      </c>
      <c r="EF42" s="4">
        <v>464476</v>
      </c>
      <c r="EG42" s="4">
        <v>976790</v>
      </c>
      <c r="EH42" s="4">
        <v>2890516</v>
      </c>
      <c r="EI42" s="4">
        <v>177572</v>
      </c>
      <c r="EJ42" s="4">
        <v>0</v>
      </c>
      <c r="EK42" s="4">
        <v>33163</v>
      </c>
      <c r="EL42" s="4">
        <v>33163</v>
      </c>
      <c r="EM42" s="4">
        <v>480282</v>
      </c>
      <c r="EN42" s="4">
        <v>480282</v>
      </c>
      <c r="EO42" s="4">
        <v>0</v>
      </c>
      <c r="EP42" s="4">
        <v>0</v>
      </c>
      <c r="EQ42" s="4">
        <v>3330</v>
      </c>
      <c r="ER42" s="4">
        <v>0</v>
      </c>
      <c r="ES42" s="4">
        <v>3330</v>
      </c>
      <c r="ET42" s="4">
        <v>9885446</v>
      </c>
      <c r="EU42" s="4">
        <v>985017</v>
      </c>
      <c r="EV42" s="4">
        <v>8915159</v>
      </c>
      <c r="EW42" s="4">
        <v>9900176</v>
      </c>
      <c r="EX42" s="4">
        <v>235426</v>
      </c>
      <c r="EY42" s="4">
        <v>1766368</v>
      </c>
      <c r="EZ42" s="4">
        <v>724750</v>
      </c>
      <c r="FA42" s="4">
        <v>1819309</v>
      </c>
      <c r="FB42" s="4">
        <v>4545855</v>
      </c>
      <c r="FC42" s="4">
        <v>807720</v>
      </c>
      <c r="FD42" s="4">
        <v>4104378</v>
      </c>
      <c r="FE42" s="4">
        <v>1508489</v>
      </c>
      <c r="FF42" s="4">
        <v>1508489</v>
      </c>
      <c r="FG42" s="4">
        <v>7374054</v>
      </c>
      <c r="FH42" s="4">
        <v>7374054</v>
      </c>
      <c r="FI42" s="4">
        <v>586</v>
      </c>
      <c r="FJ42" s="4">
        <v>0</v>
      </c>
      <c r="FK42" s="4">
        <v>1160</v>
      </c>
      <c r="FL42" s="4">
        <v>0</v>
      </c>
      <c r="FM42" s="4">
        <v>1160</v>
      </c>
      <c r="FN42" s="4">
        <v>28242421</v>
      </c>
      <c r="FO42" s="4">
        <v>329878</v>
      </c>
      <c r="FP42" s="4">
        <v>132529</v>
      </c>
      <c r="FQ42" s="4">
        <v>145368</v>
      </c>
      <c r="FR42" s="4">
        <v>2808456</v>
      </c>
      <c r="FS42" s="4">
        <v>509763</v>
      </c>
      <c r="FT42" s="4">
        <v>324424</v>
      </c>
      <c r="FU42" s="4">
        <v>4250421</v>
      </c>
      <c r="FV42" s="4">
        <v>118075</v>
      </c>
      <c r="FW42" s="4">
        <v>776550</v>
      </c>
      <c r="FX42" s="4">
        <v>317862</v>
      </c>
      <c r="FY42" s="4">
        <v>892967</v>
      </c>
      <c r="FZ42" s="4">
        <v>2105456</v>
      </c>
      <c r="GA42" s="4">
        <v>10378</v>
      </c>
      <c r="GB42" s="4">
        <v>452133</v>
      </c>
      <c r="GC42" s="4">
        <v>0</v>
      </c>
      <c r="GD42" s="4">
        <v>0</v>
      </c>
      <c r="GE42" s="4">
        <v>0</v>
      </c>
      <c r="GF42" s="4">
        <v>30642</v>
      </c>
      <c r="GG42" s="4">
        <v>0</v>
      </c>
      <c r="GH42" s="4">
        <v>0</v>
      </c>
      <c r="GI42" s="4">
        <v>0</v>
      </c>
      <c r="GJ42" s="4">
        <v>4977</v>
      </c>
      <c r="GK42" s="4">
        <v>127583</v>
      </c>
      <c r="GL42" s="4">
        <v>1972</v>
      </c>
      <c r="GM42" s="4">
        <v>4470</v>
      </c>
      <c r="GN42" s="4">
        <v>0</v>
      </c>
      <c r="GO42" s="4">
        <v>169645</v>
      </c>
      <c r="GP42" s="4">
        <v>110237</v>
      </c>
      <c r="GQ42" s="4">
        <v>6842</v>
      </c>
      <c r="GR42" s="4">
        <v>67270</v>
      </c>
      <c r="GS42" s="4">
        <v>0</v>
      </c>
      <c r="GT42" s="4">
        <v>371380</v>
      </c>
      <c r="GU42" s="4">
        <v>555731</v>
      </c>
      <c r="GV42" s="4">
        <v>0</v>
      </c>
      <c r="GW42" s="4">
        <v>0</v>
      </c>
      <c r="GX42" s="4">
        <v>0</v>
      </c>
      <c r="GY42" s="4">
        <v>0</v>
      </c>
      <c r="GZ42" s="4">
        <v>0</v>
      </c>
      <c r="HA42" s="4">
        <v>0</v>
      </c>
      <c r="HB42" s="4">
        <v>0</v>
      </c>
      <c r="HC42" s="4">
        <v>7543766</v>
      </c>
      <c r="HD42" s="4">
        <v>8962576</v>
      </c>
      <c r="HE42" s="4">
        <v>8962576</v>
      </c>
      <c r="HF42" s="4">
        <v>69612</v>
      </c>
      <c r="HG42" s="4">
        <v>1378137</v>
      </c>
      <c r="HH42" s="4">
        <v>673090</v>
      </c>
      <c r="HI42" s="4">
        <v>989246</v>
      </c>
      <c r="HJ42" s="4">
        <v>3110086</v>
      </c>
      <c r="HK42" s="4">
        <v>303019</v>
      </c>
      <c r="HL42" s="4">
        <v>42649</v>
      </c>
      <c r="HM42" s="4">
        <v>147648</v>
      </c>
      <c r="HN42" s="4">
        <v>100894</v>
      </c>
      <c r="HO42" s="4">
        <v>0</v>
      </c>
      <c r="HP42" s="4">
        <v>248542</v>
      </c>
      <c r="HQ42" s="4">
        <v>754902</v>
      </c>
      <c r="HR42" s="4">
        <v>754902</v>
      </c>
      <c r="HS42" s="4">
        <v>15191</v>
      </c>
      <c r="HT42" s="4">
        <v>8407</v>
      </c>
      <c r="HU42" s="4">
        <v>0</v>
      </c>
      <c r="HV42" s="4">
        <v>8407</v>
      </c>
      <c r="HW42" s="4">
        <v>13445375</v>
      </c>
      <c r="HX42" s="4">
        <v>286202514</v>
      </c>
    </row>
    <row r="43" spans="3:232" ht="15" x14ac:dyDescent="0.3">
      <c r="C43" s="3" t="s">
        <v>217</v>
      </c>
      <c r="D43" s="26" t="s">
        <v>218</v>
      </c>
      <c r="E43" s="27"/>
      <c r="F43" s="28"/>
      <c r="G43" s="4">
        <v>88443</v>
      </c>
      <c r="H43" s="29">
        <v>41382329</v>
      </c>
      <c r="I43" s="28"/>
      <c r="J43" s="4">
        <v>0</v>
      </c>
      <c r="K43" s="4">
        <v>4646843</v>
      </c>
      <c r="L43" s="4">
        <v>46117616</v>
      </c>
      <c r="M43" s="4">
        <v>1032403</v>
      </c>
      <c r="N43" s="4">
        <v>8713201</v>
      </c>
      <c r="O43" s="4">
        <v>3316423</v>
      </c>
      <c r="P43" s="4">
        <v>4124531</v>
      </c>
      <c r="Q43" s="4">
        <v>17186560</v>
      </c>
      <c r="R43" s="4">
        <v>2065902</v>
      </c>
      <c r="S43" s="4">
        <v>3105</v>
      </c>
      <c r="T43" s="4">
        <v>13527</v>
      </c>
      <c r="U43" s="4">
        <v>0</v>
      </c>
      <c r="V43" s="4">
        <v>0</v>
      </c>
      <c r="W43" s="4">
        <v>0</v>
      </c>
      <c r="X43" s="4">
        <v>9584</v>
      </c>
      <c r="Y43" s="4">
        <v>0</v>
      </c>
      <c r="Z43" s="4">
        <v>23111</v>
      </c>
      <c r="AA43" s="4">
        <v>2946576</v>
      </c>
      <c r="AB43" s="4">
        <v>284307</v>
      </c>
      <c r="AC43" s="4">
        <v>54781</v>
      </c>
      <c r="AD43" s="4">
        <v>3285665</v>
      </c>
      <c r="AE43" s="4">
        <v>17952</v>
      </c>
      <c r="AF43" s="4">
        <v>0</v>
      </c>
      <c r="AG43" s="4">
        <v>29353</v>
      </c>
      <c r="AH43" s="4">
        <v>0</v>
      </c>
      <c r="AI43" s="4">
        <v>29353</v>
      </c>
      <c r="AJ43" s="4">
        <v>68729268</v>
      </c>
      <c r="AK43" s="4">
        <v>1347727</v>
      </c>
      <c r="AL43" s="4">
        <v>864651</v>
      </c>
      <c r="AM43" s="4">
        <v>2405971</v>
      </c>
      <c r="AN43" s="4">
        <v>2156320</v>
      </c>
      <c r="AO43" s="4">
        <v>163631</v>
      </c>
      <c r="AP43" s="4">
        <v>294043</v>
      </c>
      <c r="AQ43" s="4">
        <v>7232345</v>
      </c>
      <c r="AR43" s="4">
        <v>164306</v>
      </c>
      <c r="AS43" s="4">
        <v>1385060</v>
      </c>
      <c r="AT43" s="4">
        <v>530763</v>
      </c>
      <c r="AU43" s="4">
        <v>772520</v>
      </c>
      <c r="AV43" s="4">
        <v>2852651</v>
      </c>
      <c r="AW43" s="4">
        <v>527833</v>
      </c>
      <c r="AX43" s="4">
        <v>419</v>
      </c>
      <c r="AY43" s="4">
        <v>42067</v>
      </c>
      <c r="AZ43" s="4">
        <v>0</v>
      </c>
      <c r="BA43" s="4">
        <v>42067</v>
      </c>
      <c r="BB43" s="4">
        <v>108259</v>
      </c>
      <c r="BC43" s="4">
        <v>2851</v>
      </c>
      <c r="BD43" s="4">
        <v>111110</v>
      </c>
      <c r="BE43" s="4">
        <v>0</v>
      </c>
      <c r="BF43" s="4">
        <v>0</v>
      </c>
      <c r="BG43" s="4">
        <v>1500</v>
      </c>
      <c r="BH43" s="4">
        <v>0</v>
      </c>
      <c r="BI43" s="4">
        <v>1500</v>
      </c>
      <c r="BJ43" s="4">
        <v>10767927</v>
      </c>
      <c r="BK43" s="4">
        <v>6527487</v>
      </c>
      <c r="BL43" s="4">
        <v>1917351</v>
      </c>
      <c r="BM43" s="4">
        <v>247992</v>
      </c>
      <c r="BN43" s="4">
        <v>856111</v>
      </c>
      <c r="BO43" s="4">
        <v>436275</v>
      </c>
      <c r="BP43" s="4">
        <v>9985218</v>
      </c>
      <c r="BQ43" s="4">
        <v>237498</v>
      </c>
      <c r="BR43" s="4">
        <v>1991066</v>
      </c>
      <c r="BS43" s="4">
        <v>721474</v>
      </c>
      <c r="BT43" s="4">
        <v>732966</v>
      </c>
      <c r="BU43" s="4">
        <v>3683005</v>
      </c>
      <c r="BV43" s="4">
        <v>1277199</v>
      </c>
      <c r="BW43" s="4">
        <v>69155</v>
      </c>
      <c r="BX43" s="4">
        <v>453068</v>
      </c>
      <c r="BY43" s="4">
        <v>152216</v>
      </c>
      <c r="BZ43" s="4">
        <v>0</v>
      </c>
      <c r="CA43" s="4">
        <v>605285</v>
      </c>
      <c r="CB43" s="4">
        <v>726202</v>
      </c>
      <c r="CC43" s="4">
        <v>1602</v>
      </c>
      <c r="CD43" s="4">
        <v>2683</v>
      </c>
      <c r="CE43" s="4">
        <v>730487</v>
      </c>
      <c r="CF43" s="4">
        <v>78773</v>
      </c>
      <c r="CG43" s="4">
        <v>0</v>
      </c>
      <c r="CH43" s="4">
        <v>43880</v>
      </c>
      <c r="CI43" s="4">
        <v>0</v>
      </c>
      <c r="CJ43" s="4">
        <v>43880</v>
      </c>
      <c r="CK43" s="4">
        <v>16473006</v>
      </c>
      <c r="CL43" s="4">
        <v>94946</v>
      </c>
      <c r="CM43" s="4">
        <v>467585</v>
      </c>
      <c r="CN43" s="4">
        <v>0</v>
      </c>
      <c r="CO43" s="4">
        <v>0</v>
      </c>
      <c r="CP43" s="4">
        <v>562532</v>
      </c>
      <c r="CQ43" s="4">
        <v>12674</v>
      </c>
      <c r="CR43" s="4">
        <v>125270</v>
      </c>
      <c r="CS43" s="4">
        <v>37596</v>
      </c>
      <c r="CT43" s="4">
        <v>99676</v>
      </c>
      <c r="CU43" s="4">
        <v>275216</v>
      </c>
      <c r="CV43" s="4">
        <v>288123</v>
      </c>
      <c r="CW43" s="4">
        <v>887</v>
      </c>
      <c r="CX43" s="4">
        <v>274983</v>
      </c>
      <c r="CY43" s="4">
        <v>274983</v>
      </c>
      <c r="CZ43" s="4">
        <v>49739</v>
      </c>
      <c r="DA43" s="4">
        <v>49739</v>
      </c>
      <c r="DB43" s="4">
        <v>0</v>
      </c>
      <c r="DC43" s="4">
        <v>0</v>
      </c>
      <c r="DD43" s="4">
        <v>73704</v>
      </c>
      <c r="DE43" s="4">
        <v>0</v>
      </c>
      <c r="DF43" s="4">
        <v>73704</v>
      </c>
      <c r="DG43" s="4">
        <v>1525186</v>
      </c>
      <c r="DH43" s="4">
        <v>2485</v>
      </c>
      <c r="DI43" s="4">
        <v>5028981</v>
      </c>
      <c r="DJ43" s="4">
        <v>1603846</v>
      </c>
      <c r="DK43" s="4">
        <v>6635313</v>
      </c>
      <c r="DL43" s="4">
        <v>185537</v>
      </c>
      <c r="DM43" s="4">
        <v>1407827</v>
      </c>
      <c r="DN43" s="4">
        <v>475762</v>
      </c>
      <c r="DO43" s="4">
        <v>548578</v>
      </c>
      <c r="DP43" s="4">
        <v>2617705</v>
      </c>
      <c r="DQ43" s="4">
        <v>3193</v>
      </c>
      <c r="DR43" s="4">
        <v>3166</v>
      </c>
      <c r="DS43" s="4">
        <v>139920</v>
      </c>
      <c r="DT43" s="4">
        <v>139920</v>
      </c>
      <c r="DU43" s="4">
        <v>69689</v>
      </c>
      <c r="DV43" s="4">
        <v>69689</v>
      </c>
      <c r="DW43" s="4">
        <v>0</v>
      </c>
      <c r="DX43" s="4">
        <v>393</v>
      </c>
      <c r="DY43" s="4">
        <v>0</v>
      </c>
      <c r="DZ43" s="4">
        <v>393</v>
      </c>
      <c r="EA43" s="4">
        <v>9469382</v>
      </c>
      <c r="EB43" s="4">
        <v>2986509</v>
      </c>
      <c r="EC43" s="4">
        <v>2986509</v>
      </c>
      <c r="ED43" s="4">
        <v>110692</v>
      </c>
      <c r="EE43" s="4">
        <v>871390</v>
      </c>
      <c r="EF43" s="4">
        <v>214196</v>
      </c>
      <c r="EG43" s="4">
        <v>334064</v>
      </c>
      <c r="EH43" s="4">
        <v>1530343</v>
      </c>
      <c r="EI43" s="4">
        <v>711893</v>
      </c>
      <c r="EJ43" s="4">
        <v>268</v>
      </c>
      <c r="EK43" s="4">
        <v>152600</v>
      </c>
      <c r="EL43" s="4">
        <v>152600</v>
      </c>
      <c r="EM43" s="4">
        <v>341875</v>
      </c>
      <c r="EN43" s="4">
        <v>341875</v>
      </c>
      <c r="EO43" s="4">
        <v>51206</v>
      </c>
      <c r="EP43" s="4">
        <v>0</v>
      </c>
      <c r="EQ43" s="4">
        <v>43191</v>
      </c>
      <c r="ER43" s="4">
        <v>0</v>
      </c>
      <c r="ES43" s="4">
        <v>43191</v>
      </c>
      <c r="ET43" s="4">
        <v>5817888</v>
      </c>
      <c r="EU43" s="4">
        <v>288896</v>
      </c>
      <c r="EV43" s="4">
        <v>4891136</v>
      </c>
      <c r="EW43" s="4">
        <v>5180032</v>
      </c>
      <c r="EX43" s="4">
        <v>104872</v>
      </c>
      <c r="EY43" s="4">
        <v>872302</v>
      </c>
      <c r="EZ43" s="4">
        <v>360620</v>
      </c>
      <c r="FA43" s="4">
        <v>464032</v>
      </c>
      <c r="FB43" s="4">
        <v>1801827</v>
      </c>
      <c r="FC43" s="4">
        <v>385112</v>
      </c>
      <c r="FD43" s="4">
        <v>1079493</v>
      </c>
      <c r="FE43" s="4">
        <v>29096</v>
      </c>
      <c r="FF43" s="4">
        <v>29096</v>
      </c>
      <c r="FG43" s="4">
        <v>3085738</v>
      </c>
      <c r="FH43" s="4">
        <v>3085738</v>
      </c>
      <c r="FI43" s="4">
        <v>0</v>
      </c>
      <c r="FJ43" s="4">
        <v>0</v>
      </c>
      <c r="FK43" s="4">
        <v>815</v>
      </c>
      <c r="FL43" s="4">
        <v>0</v>
      </c>
      <c r="FM43" s="4">
        <v>815</v>
      </c>
      <c r="FN43" s="4">
        <v>11562118</v>
      </c>
      <c r="FO43" s="4">
        <v>0</v>
      </c>
      <c r="FP43" s="4">
        <v>0</v>
      </c>
      <c r="FQ43" s="4">
        <v>0</v>
      </c>
      <c r="FR43" s="4">
        <v>0</v>
      </c>
      <c r="FS43" s="4">
        <v>0</v>
      </c>
      <c r="FT43" s="4">
        <v>0</v>
      </c>
      <c r="FU43" s="4">
        <v>0</v>
      </c>
      <c r="FV43" s="4">
        <v>0</v>
      </c>
      <c r="FW43" s="4">
        <v>0</v>
      </c>
      <c r="FX43" s="4">
        <v>0</v>
      </c>
      <c r="FY43" s="4">
        <v>0</v>
      </c>
      <c r="FZ43" s="4">
        <v>0</v>
      </c>
      <c r="GA43" s="4">
        <v>0</v>
      </c>
      <c r="GB43" s="4">
        <v>0</v>
      </c>
      <c r="GC43" s="4">
        <v>321585</v>
      </c>
      <c r="GD43" s="4">
        <v>0</v>
      </c>
      <c r="GE43" s="4">
        <v>0</v>
      </c>
      <c r="GF43" s="4">
        <v>3118492</v>
      </c>
      <c r="GG43" s="4">
        <v>0</v>
      </c>
      <c r="GH43" s="4">
        <v>0</v>
      </c>
      <c r="GI43" s="4">
        <v>0</v>
      </c>
      <c r="GJ43" s="4">
        <v>0</v>
      </c>
      <c r="GK43" s="4">
        <v>0</v>
      </c>
      <c r="GL43" s="4">
        <v>0</v>
      </c>
      <c r="GM43" s="4">
        <v>0</v>
      </c>
      <c r="GN43" s="4">
        <v>0</v>
      </c>
      <c r="GO43" s="4">
        <v>3440078</v>
      </c>
      <c r="GP43" s="4">
        <v>0</v>
      </c>
      <c r="GQ43" s="4">
        <v>0</v>
      </c>
      <c r="GR43" s="4">
        <v>0</v>
      </c>
      <c r="GS43" s="4">
        <v>0</v>
      </c>
      <c r="GT43" s="4">
        <v>0</v>
      </c>
      <c r="GU43" s="4">
        <v>0</v>
      </c>
      <c r="GV43" s="4">
        <v>0</v>
      </c>
      <c r="GW43" s="4">
        <v>0</v>
      </c>
      <c r="GX43" s="4">
        <v>0</v>
      </c>
      <c r="GY43" s="4">
        <v>0</v>
      </c>
      <c r="GZ43" s="4">
        <v>0</v>
      </c>
      <c r="HA43" s="4">
        <v>0</v>
      </c>
      <c r="HB43" s="4">
        <v>0</v>
      </c>
      <c r="HC43" s="4">
        <v>3440078</v>
      </c>
      <c r="HD43" s="4">
        <v>804458</v>
      </c>
      <c r="HE43" s="4">
        <v>804458</v>
      </c>
      <c r="HF43" s="4">
        <v>12455</v>
      </c>
      <c r="HG43" s="4">
        <v>78491</v>
      </c>
      <c r="HH43" s="4">
        <v>60576</v>
      </c>
      <c r="HI43" s="4">
        <v>24613</v>
      </c>
      <c r="HJ43" s="4">
        <v>176135</v>
      </c>
      <c r="HK43" s="4">
        <v>177191</v>
      </c>
      <c r="HL43" s="4">
        <v>48772</v>
      </c>
      <c r="HM43" s="4">
        <v>2454</v>
      </c>
      <c r="HN43" s="4">
        <v>0</v>
      </c>
      <c r="HO43" s="4">
        <v>0</v>
      </c>
      <c r="HP43" s="4">
        <v>2454</v>
      </c>
      <c r="HQ43" s="4">
        <v>322484</v>
      </c>
      <c r="HR43" s="4">
        <v>322484</v>
      </c>
      <c r="HS43" s="4">
        <v>0</v>
      </c>
      <c r="HT43" s="4">
        <v>42600</v>
      </c>
      <c r="HU43" s="4">
        <v>0</v>
      </c>
      <c r="HV43" s="4">
        <v>42600</v>
      </c>
      <c r="HW43" s="4">
        <v>1574096</v>
      </c>
      <c r="HX43" s="4">
        <v>129358954</v>
      </c>
    </row>
    <row r="44" spans="3:232" ht="15" x14ac:dyDescent="0.3">
      <c r="C44" s="3" t="s">
        <v>219</v>
      </c>
      <c r="D44" s="26" t="s">
        <v>220</v>
      </c>
      <c r="E44" s="27"/>
      <c r="F44" s="28"/>
      <c r="G44" s="4">
        <v>78577</v>
      </c>
      <c r="H44" s="29">
        <v>52909128</v>
      </c>
      <c r="I44" s="28"/>
      <c r="J44" s="4">
        <v>0</v>
      </c>
      <c r="K44" s="4">
        <v>7405683</v>
      </c>
      <c r="L44" s="4">
        <v>60393389</v>
      </c>
      <c r="M44" s="4">
        <v>560965</v>
      </c>
      <c r="N44" s="4">
        <v>11369829</v>
      </c>
      <c r="O44" s="4">
        <v>4371956</v>
      </c>
      <c r="P44" s="4">
        <v>8400212</v>
      </c>
      <c r="Q44" s="4">
        <v>24702963</v>
      </c>
      <c r="R44" s="4">
        <v>3090045</v>
      </c>
      <c r="S44" s="4">
        <v>13898</v>
      </c>
      <c r="T44" s="4">
        <v>401481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401481</v>
      </c>
      <c r="AA44" s="4">
        <v>4124828</v>
      </c>
      <c r="AB44" s="4">
        <v>729800</v>
      </c>
      <c r="AC44" s="4">
        <v>0</v>
      </c>
      <c r="AD44" s="4">
        <v>4854629</v>
      </c>
      <c r="AE44" s="4">
        <v>24900</v>
      </c>
      <c r="AF44" s="4">
        <v>2303753</v>
      </c>
      <c r="AG44" s="4">
        <v>0</v>
      </c>
      <c r="AH44" s="4">
        <v>0</v>
      </c>
      <c r="AI44" s="4">
        <v>2303753</v>
      </c>
      <c r="AJ44" s="4">
        <v>95785062</v>
      </c>
      <c r="AK44" s="4">
        <v>356513</v>
      </c>
      <c r="AL44" s="4">
        <v>1959497</v>
      </c>
      <c r="AM44" s="4">
        <v>1853424</v>
      </c>
      <c r="AN44" s="4">
        <v>2252934</v>
      </c>
      <c r="AO44" s="4">
        <v>800504</v>
      </c>
      <c r="AP44" s="4">
        <v>425862</v>
      </c>
      <c r="AQ44" s="4">
        <v>7648736</v>
      </c>
      <c r="AR44" s="4">
        <v>31559</v>
      </c>
      <c r="AS44" s="4">
        <v>1478043</v>
      </c>
      <c r="AT44" s="4">
        <v>555985</v>
      </c>
      <c r="AU44" s="4">
        <v>961363</v>
      </c>
      <c r="AV44" s="4">
        <v>3026951</v>
      </c>
      <c r="AW44" s="4">
        <v>1397030</v>
      </c>
      <c r="AX44" s="4">
        <v>0</v>
      </c>
      <c r="AY44" s="4">
        <v>19613</v>
      </c>
      <c r="AZ44" s="4">
        <v>0</v>
      </c>
      <c r="BA44" s="4">
        <v>19613</v>
      </c>
      <c r="BB44" s="4">
        <v>138997</v>
      </c>
      <c r="BC44" s="4">
        <v>0</v>
      </c>
      <c r="BD44" s="4">
        <v>138997</v>
      </c>
      <c r="BE44" s="4">
        <v>0</v>
      </c>
      <c r="BF44" s="4">
        <v>5275</v>
      </c>
      <c r="BG44" s="4">
        <v>5105</v>
      </c>
      <c r="BH44" s="4">
        <v>0</v>
      </c>
      <c r="BI44" s="4">
        <v>10380</v>
      </c>
      <c r="BJ44" s="4">
        <v>12241710</v>
      </c>
      <c r="BK44" s="4">
        <v>7328768</v>
      </c>
      <c r="BL44" s="4">
        <v>2009924</v>
      </c>
      <c r="BM44" s="4">
        <v>186673</v>
      </c>
      <c r="BN44" s="4">
        <v>825077</v>
      </c>
      <c r="BO44" s="4">
        <v>715954</v>
      </c>
      <c r="BP44" s="4">
        <v>11066398</v>
      </c>
      <c r="BQ44" s="4">
        <v>36204</v>
      </c>
      <c r="BR44" s="4">
        <v>2195819</v>
      </c>
      <c r="BS44" s="4">
        <v>791672</v>
      </c>
      <c r="BT44" s="4">
        <v>961573</v>
      </c>
      <c r="BU44" s="4">
        <v>3985270</v>
      </c>
      <c r="BV44" s="4">
        <v>224293</v>
      </c>
      <c r="BW44" s="4">
        <v>85</v>
      </c>
      <c r="BX44" s="4">
        <v>282460</v>
      </c>
      <c r="BY44" s="4">
        <v>0</v>
      </c>
      <c r="BZ44" s="4">
        <v>0</v>
      </c>
      <c r="CA44" s="4">
        <v>282460</v>
      </c>
      <c r="CB44" s="4">
        <v>1486453</v>
      </c>
      <c r="CC44" s="4">
        <v>0</v>
      </c>
      <c r="CD44" s="4">
        <v>40235</v>
      </c>
      <c r="CE44" s="4">
        <v>1526689</v>
      </c>
      <c r="CF44" s="4">
        <v>0</v>
      </c>
      <c r="CG44" s="4">
        <v>0</v>
      </c>
      <c r="CH44" s="4">
        <v>13856</v>
      </c>
      <c r="CI44" s="4">
        <v>0</v>
      </c>
      <c r="CJ44" s="4">
        <v>13856</v>
      </c>
      <c r="CK44" s="4">
        <v>17099053</v>
      </c>
      <c r="CL44" s="4">
        <v>0</v>
      </c>
      <c r="CM44" s="4">
        <v>475721</v>
      </c>
      <c r="CN44" s="4">
        <v>2500</v>
      </c>
      <c r="CO44" s="4">
        <v>84738</v>
      </c>
      <c r="CP44" s="4">
        <v>562960</v>
      </c>
      <c r="CQ44" s="4">
        <v>2422</v>
      </c>
      <c r="CR44" s="4">
        <v>126184</v>
      </c>
      <c r="CS44" s="4">
        <v>36940</v>
      </c>
      <c r="CT44" s="4">
        <v>179924</v>
      </c>
      <c r="CU44" s="4">
        <v>345471</v>
      </c>
      <c r="CV44" s="4">
        <v>367228</v>
      </c>
      <c r="CW44" s="4">
        <v>920</v>
      </c>
      <c r="CX44" s="4">
        <v>91463</v>
      </c>
      <c r="CY44" s="4">
        <v>91463</v>
      </c>
      <c r="CZ44" s="4">
        <v>156591</v>
      </c>
      <c r="DA44" s="4">
        <v>156591</v>
      </c>
      <c r="DB44" s="4">
        <v>0</v>
      </c>
      <c r="DC44" s="4">
        <v>0</v>
      </c>
      <c r="DD44" s="4">
        <v>32486</v>
      </c>
      <c r="DE44" s="4">
        <v>0</v>
      </c>
      <c r="DF44" s="4">
        <v>32486</v>
      </c>
      <c r="DG44" s="4">
        <v>1557122</v>
      </c>
      <c r="DH44" s="4">
        <v>0</v>
      </c>
      <c r="DI44" s="4">
        <v>6285927</v>
      </c>
      <c r="DJ44" s="4">
        <v>2550120</v>
      </c>
      <c r="DK44" s="4">
        <v>8836048</v>
      </c>
      <c r="DL44" s="4">
        <v>36178</v>
      </c>
      <c r="DM44" s="4">
        <v>1968844</v>
      </c>
      <c r="DN44" s="4">
        <v>643908</v>
      </c>
      <c r="DO44" s="4">
        <v>907806</v>
      </c>
      <c r="DP44" s="4">
        <v>3556737</v>
      </c>
      <c r="DQ44" s="4">
        <v>27258</v>
      </c>
      <c r="DR44" s="4">
        <v>1504</v>
      </c>
      <c r="DS44" s="4">
        <v>31883</v>
      </c>
      <c r="DT44" s="4">
        <v>31883</v>
      </c>
      <c r="DU44" s="4">
        <v>295233</v>
      </c>
      <c r="DV44" s="4">
        <v>295233</v>
      </c>
      <c r="DW44" s="4">
        <v>0</v>
      </c>
      <c r="DX44" s="4">
        <v>12840</v>
      </c>
      <c r="DY44" s="4">
        <v>0</v>
      </c>
      <c r="DZ44" s="4">
        <v>12840</v>
      </c>
      <c r="EA44" s="4">
        <v>12761505</v>
      </c>
      <c r="EB44" s="4">
        <v>3258658</v>
      </c>
      <c r="EC44" s="4">
        <v>3258658</v>
      </c>
      <c r="ED44" s="4">
        <v>26244</v>
      </c>
      <c r="EE44" s="4">
        <v>765995</v>
      </c>
      <c r="EF44" s="4">
        <v>247991</v>
      </c>
      <c r="EG44" s="4">
        <v>438134</v>
      </c>
      <c r="EH44" s="4">
        <v>1478367</v>
      </c>
      <c r="EI44" s="4">
        <v>541837</v>
      </c>
      <c r="EJ44" s="4">
        <v>16447</v>
      </c>
      <c r="EK44" s="4">
        <v>281849</v>
      </c>
      <c r="EL44" s="4">
        <v>281849</v>
      </c>
      <c r="EM44" s="4">
        <v>1295357</v>
      </c>
      <c r="EN44" s="4">
        <v>1295357</v>
      </c>
      <c r="EO44" s="4">
        <v>48779</v>
      </c>
      <c r="EP44" s="4">
        <v>0</v>
      </c>
      <c r="EQ44" s="4">
        <v>0</v>
      </c>
      <c r="ER44" s="4">
        <v>0</v>
      </c>
      <c r="ES44" s="4">
        <v>0</v>
      </c>
      <c r="ET44" s="4">
        <v>6921296</v>
      </c>
      <c r="EU44" s="4">
        <v>104606</v>
      </c>
      <c r="EV44" s="4">
        <v>5606626</v>
      </c>
      <c r="EW44" s="4">
        <v>5711233</v>
      </c>
      <c r="EX44" s="4">
        <v>19928</v>
      </c>
      <c r="EY44" s="4">
        <v>824459</v>
      </c>
      <c r="EZ44" s="4">
        <v>420949</v>
      </c>
      <c r="FA44" s="4">
        <v>547283</v>
      </c>
      <c r="FB44" s="4">
        <v>1812622</v>
      </c>
      <c r="FC44" s="4">
        <v>596065</v>
      </c>
      <c r="FD44" s="4">
        <v>205828</v>
      </c>
      <c r="FE44" s="4">
        <v>498520</v>
      </c>
      <c r="FF44" s="4">
        <v>498520</v>
      </c>
      <c r="FG44" s="4">
        <v>4461323</v>
      </c>
      <c r="FH44" s="4">
        <v>4461323</v>
      </c>
      <c r="FI44" s="4">
        <v>0</v>
      </c>
      <c r="FJ44" s="4">
        <v>0</v>
      </c>
      <c r="FK44" s="4">
        <v>0</v>
      </c>
      <c r="FL44" s="4">
        <v>0</v>
      </c>
      <c r="FM44" s="4">
        <v>0</v>
      </c>
      <c r="FN44" s="4">
        <v>13285592</v>
      </c>
      <c r="FO44" s="4">
        <v>0</v>
      </c>
      <c r="FP44" s="4">
        <v>31746</v>
      </c>
      <c r="FQ44" s="4">
        <v>115632</v>
      </c>
      <c r="FR44" s="4">
        <v>1349826</v>
      </c>
      <c r="FS44" s="4">
        <v>236655</v>
      </c>
      <c r="FT44" s="4">
        <v>0</v>
      </c>
      <c r="FU44" s="4">
        <v>1733860</v>
      </c>
      <c r="FV44" s="4">
        <v>5399</v>
      </c>
      <c r="FW44" s="4">
        <v>191786</v>
      </c>
      <c r="FX44" s="4">
        <v>127973</v>
      </c>
      <c r="FY44" s="4">
        <v>145797</v>
      </c>
      <c r="FZ44" s="4">
        <v>470956</v>
      </c>
      <c r="GA44" s="4">
        <v>35146</v>
      </c>
      <c r="GB44" s="4">
        <v>17156</v>
      </c>
      <c r="GC44" s="4">
        <v>0</v>
      </c>
      <c r="GD44" s="4">
        <v>0</v>
      </c>
      <c r="GE44" s="4">
        <v>0</v>
      </c>
      <c r="GF44" s="4">
        <v>0</v>
      </c>
      <c r="GG44" s="4">
        <v>0</v>
      </c>
      <c r="GH44" s="4">
        <v>744</v>
      </c>
      <c r="GI44" s="4">
        <v>0</v>
      </c>
      <c r="GJ44" s="4">
        <v>0</v>
      </c>
      <c r="GK44" s="4">
        <v>0</v>
      </c>
      <c r="GL44" s="4">
        <v>0</v>
      </c>
      <c r="GM44" s="4">
        <v>3227</v>
      </c>
      <c r="GN44" s="4">
        <v>0</v>
      </c>
      <c r="GO44" s="4">
        <v>3972</v>
      </c>
      <c r="GP44" s="4">
        <v>161734</v>
      </c>
      <c r="GQ44" s="4">
        <v>0</v>
      </c>
      <c r="GR44" s="4">
        <v>0</v>
      </c>
      <c r="GS44" s="4">
        <v>0</v>
      </c>
      <c r="GT44" s="4">
        <v>207116</v>
      </c>
      <c r="GU44" s="4">
        <v>368850</v>
      </c>
      <c r="GV44" s="4">
        <v>0</v>
      </c>
      <c r="GW44" s="4">
        <v>0</v>
      </c>
      <c r="GX44" s="4">
        <v>0</v>
      </c>
      <c r="GY44" s="4">
        <v>0</v>
      </c>
      <c r="GZ44" s="4">
        <v>0</v>
      </c>
      <c r="HA44" s="4">
        <v>2326</v>
      </c>
      <c r="HB44" s="4">
        <v>2326</v>
      </c>
      <c r="HC44" s="4">
        <v>2632270</v>
      </c>
      <c r="HD44" s="4">
        <v>0</v>
      </c>
      <c r="HE44" s="4">
        <v>0</v>
      </c>
      <c r="HF44" s="4">
        <v>0</v>
      </c>
      <c r="HG44" s="4">
        <v>0</v>
      </c>
      <c r="HH44" s="4">
        <v>0</v>
      </c>
      <c r="HI44" s="4">
        <v>0</v>
      </c>
      <c r="HJ44" s="4">
        <v>0</v>
      </c>
      <c r="HK44" s="4">
        <v>0</v>
      </c>
      <c r="HL44" s="4">
        <v>0</v>
      </c>
      <c r="HM44" s="4">
        <v>0</v>
      </c>
      <c r="HN44" s="4">
        <v>0</v>
      </c>
      <c r="HO44" s="4">
        <v>0</v>
      </c>
      <c r="HP44" s="4">
        <v>0</v>
      </c>
      <c r="HQ44" s="4">
        <v>0</v>
      </c>
      <c r="HR44" s="4">
        <v>0</v>
      </c>
      <c r="HS44" s="4">
        <v>0</v>
      </c>
      <c r="HT44" s="4">
        <v>0</v>
      </c>
      <c r="HU44" s="4">
        <v>0</v>
      </c>
      <c r="HV44" s="4">
        <v>0</v>
      </c>
      <c r="HW44" s="4">
        <v>0</v>
      </c>
      <c r="HX44" s="4">
        <v>162283614</v>
      </c>
    </row>
    <row r="45" spans="3:232" ht="15" x14ac:dyDescent="0.3">
      <c r="C45" s="3" t="s">
        <v>221</v>
      </c>
      <c r="D45" s="26" t="s">
        <v>222</v>
      </c>
      <c r="E45" s="27"/>
      <c r="F45" s="28"/>
      <c r="G45" s="4">
        <v>3333958</v>
      </c>
      <c r="H45" s="29">
        <v>21970567</v>
      </c>
      <c r="I45" s="28"/>
      <c r="J45" s="4">
        <v>0</v>
      </c>
      <c r="K45" s="4">
        <v>2374310</v>
      </c>
      <c r="L45" s="4">
        <v>27678835</v>
      </c>
      <c r="M45" s="4">
        <v>283772</v>
      </c>
      <c r="N45" s="4">
        <v>5211299</v>
      </c>
      <c r="O45" s="4">
        <v>2038795</v>
      </c>
      <c r="P45" s="4">
        <v>2992355</v>
      </c>
      <c r="Q45" s="4">
        <v>10526222</v>
      </c>
      <c r="R45" s="4">
        <v>1376883</v>
      </c>
      <c r="S45" s="4">
        <v>20340</v>
      </c>
      <c r="T45" s="4">
        <v>124379</v>
      </c>
      <c r="U45" s="4">
        <v>0</v>
      </c>
      <c r="V45" s="4">
        <v>0</v>
      </c>
      <c r="W45" s="4">
        <v>0</v>
      </c>
      <c r="X45" s="4">
        <v>277</v>
      </c>
      <c r="Y45" s="4">
        <v>0</v>
      </c>
      <c r="Z45" s="4">
        <v>124656</v>
      </c>
      <c r="AA45" s="4">
        <v>1641684</v>
      </c>
      <c r="AB45" s="4">
        <v>233460</v>
      </c>
      <c r="AC45" s="4">
        <v>1391</v>
      </c>
      <c r="AD45" s="4">
        <v>1876536</v>
      </c>
      <c r="AE45" s="4">
        <v>46862</v>
      </c>
      <c r="AF45" s="4">
        <v>0</v>
      </c>
      <c r="AG45" s="4">
        <v>920</v>
      </c>
      <c r="AH45" s="4">
        <v>214967</v>
      </c>
      <c r="AI45" s="4">
        <v>215887</v>
      </c>
      <c r="AJ45" s="4">
        <v>41866225</v>
      </c>
      <c r="AK45" s="4">
        <v>1553915</v>
      </c>
      <c r="AL45" s="4">
        <v>103273</v>
      </c>
      <c r="AM45" s="4">
        <v>813787</v>
      </c>
      <c r="AN45" s="4">
        <v>79025</v>
      </c>
      <c r="AO45" s="4">
        <v>264411</v>
      </c>
      <c r="AP45" s="4">
        <v>244050</v>
      </c>
      <c r="AQ45" s="4">
        <v>3058463</v>
      </c>
      <c r="AR45" s="4">
        <v>0</v>
      </c>
      <c r="AS45" s="4">
        <v>612784</v>
      </c>
      <c r="AT45" s="4">
        <v>224583</v>
      </c>
      <c r="AU45" s="4">
        <v>355898</v>
      </c>
      <c r="AV45" s="4">
        <v>1193267</v>
      </c>
      <c r="AW45" s="4">
        <v>215094</v>
      </c>
      <c r="AX45" s="4">
        <v>0</v>
      </c>
      <c r="AY45" s="4">
        <v>10883</v>
      </c>
      <c r="AZ45" s="4">
        <v>0</v>
      </c>
      <c r="BA45" s="4">
        <v>10883</v>
      </c>
      <c r="BB45" s="4">
        <v>35641</v>
      </c>
      <c r="BC45" s="4">
        <v>0</v>
      </c>
      <c r="BD45" s="4">
        <v>35641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4513351</v>
      </c>
      <c r="BK45" s="4">
        <v>1274400</v>
      </c>
      <c r="BL45" s="4">
        <v>659547</v>
      </c>
      <c r="BM45" s="4">
        <v>94053</v>
      </c>
      <c r="BN45" s="4">
        <v>328794</v>
      </c>
      <c r="BO45" s="4">
        <v>52726</v>
      </c>
      <c r="BP45" s="4">
        <v>2409522</v>
      </c>
      <c r="BQ45" s="4">
        <v>0</v>
      </c>
      <c r="BR45" s="4">
        <v>483927</v>
      </c>
      <c r="BS45" s="4">
        <v>176672</v>
      </c>
      <c r="BT45" s="4">
        <v>239024</v>
      </c>
      <c r="BU45" s="4">
        <v>899624</v>
      </c>
      <c r="BV45" s="4">
        <v>103442</v>
      </c>
      <c r="BW45" s="4">
        <v>1000</v>
      </c>
      <c r="BX45" s="4">
        <v>46193</v>
      </c>
      <c r="BY45" s="4">
        <v>0</v>
      </c>
      <c r="BZ45" s="4">
        <v>0</v>
      </c>
      <c r="CA45" s="4">
        <v>46193</v>
      </c>
      <c r="CB45" s="4">
        <v>78037</v>
      </c>
      <c r="CC45" s="4">
        <v>0</v>
      </c>
      <c r="CD45" s="4">
        <v>16970</v>
      </c>
      <c r="CE45" s="4">
        <v>95008</v>
      </c>
      <c r="CF45" s="4">
        <v>0</v>
      </c>
      <c r="CG45" s="4">
        <v>0</v>
      </c>
      <c r="CH45" s="4">
        <v>0</v>
      </c>
      <c r="CI45" s="4">
        <v>84953</v>
      </c>
      <c r="CJ45" s="4">
        <v>84953</v>
      </c>
      <c r="CK45" s="4">
        <v>3639745</v>
      </c>
      <c r="CL45" s="4">
        <v>0</v>
      </c>
      <c r="CM45" s="4">
        <v>255052</v>
      </c>
      <c r="CN45" s="4">
        <v>0</v>
      </c>
      <c r="CO45" s="4">
        <v>98278</v>
      </c>
      <c r="CP45" s="4">
        <v>353331</v>
      </c>
      <c r="CQ45" s="4">
        <v>0</v>
      </c>
      <c r="CR45" s="4">
        <v>63416</v>
      </c>
      <c r="CS45" s="4">
        <v>23479</v>
      </c>
      <c r="CT45" s="4">
        <v>17972</v>
      </c>
      <c r="CU45" s="4">
        <v>104867</v>
      </c>
      <c r="CV45" s="4">
        <v>110378</v>
      </c>
      <c r="CW45" s="4">
        <v>0</v>
      </c>
      <c r="CX45" s="4">
        <v>10991</v>
      </c>
      <c r="CY45" s="4">
        <v>10991</v>
      </c>
      <c r="CZ45" s="4">
        <v>125540</v>
      </c>
      <c r="DA45" s="4">
        <v>125540</v>
      </c>
      <c r="DB45" s="4">
        <v>0</v>
      </c>
      <c r="DC45" s="4">
        <v>0</v>
      </c>
      <c r="DD45" s="4">
        <v>12131</v>
      </c>
      <c r="DE45" s="4">
        <v>0</v>
      </c>
      <c r="DF45" s="4">
        <v>12131</v>
      </c>
      <c r="DG45" s="4">
        <v>717240</v>
      </c>
      <c r="DH45" s="4">
        <v>243438</v>
      </c>
      <c r="DI45" s="4">
        <v>1847718</v>
      </c>
      <c r="DJ45" s="4">
        <v>492438</v>
      </c>
      <c r="DK45" s="4">
        <v>2583595</v>
      </c>
      <c r="DL45" s="4">
        <v>0</v>
      </c>
      <c r="DM45" s="4">
        <v>581733</v>
      </c>
      <c r="DN45" s="4">
        <v>188939</v>
      </c>
      <c r="DO45" s="4">
        <v>251203</v>
      </c>
      <c r="DP45" s="4">
        <v>1021876</v>
      </c>
      <c r="DQ45" s="4">
        <v>174</v>
      </c>
      <c r="DR45" s="4">
        <v>0</v>
      </c>
      <c r="DS45" s="4">
        <v>30305</v>
      </c>
      <c r="DT45" s="4">
        <v>30305</v>
      </c>
      <c r="DU45" s="4">
        <v>797</v>
      </c>
      <c r="DV45" s="4">
        <v>797</v>
      </c>
      <c r="DW45" s="4">
        <v>0</v>
      </c>
      <c r="DX45" s="4">
        <v>0</v>
      </c>
      <c r="DY45" s="4">
        <v>0</v>
      </c>
      <c r="DZ45" s="4">
        <v>0</v>
      </c>
      <c r="EA45" s="4">
        <v>3636749</v>
      </c>
      <c r="EB45" s="4">
        <v>1561210</v>
      </c>
      <c r="EC45" s="4">
        <v>1561210</v>
      </c>
      <c r="ED45" s="4">
        <v>1191</v>
      </c>
      <c r="EE45" s="4">
        <v>330675</v>
      </c>
      <c r="EF45" s="4">
        <v>113450</v>
      </c>
      <c r="EG45" s="4">
        <v>147254</v>
      </c>
      <c r="EH45" s="4">
        <v>592571</v>
      </c>
      <c r="EI45" s="4">
        <v>153894</v>
      </c>
      <c r="EJ45" s="4">
        <v>0</v>
      </c>
      <c r="EK45" s="4">
        <v>352624</v>
      </c>
      <c r="EL45" s="4">
        <v>352624</v>
      </c>
      <c r="EM45" s="4">
        <v>254050</v>
      </c>
      <c r="EN45" s="4">
        <v>254050</v>
      </c>
      <c r="EO45" s="4">
        <v>138762</v>
      </c>
      <c r="EP45" s="4">
        <v>0</v>
      </c>
      <c r="EQ45" s="4">
        <v>108682</v>
      </c>
      <c r="ER45" s="4">
        <v>29166</v>
      </c>
      <c r="ES45" s="4">
        <v>137849</v>
      </c>
      <c r="ET45" s="4">
        <v>3190963</v>
      </c>
      <c r="EU45" s="4">
        <v>0</v>
      </c>
      <c r="EV45" s="4">
        <v>1600736</v>
      </c>
      <c r="EW45" s="4">
        <v>1600736</v>
      </c>
      <c r="EX45" s="4">
        <v>0</v>
      </c>
      <c r="EY45" s="4">
        <v>235340</v>
      </c>
      <c r="EZ45" s="4">
        <v>117303</v>
      </c>
      <c r="FA45" s="4">
        <v>187285</v>
      </c>
      <c r="FB45" s="4">
        <v>539930</v>
      </c>
      <c r="FC45" s="4">
        <v>0</v>
      </c>
      <c r="FD45" s="4">
        <v>399750</v>
      </c>
      <c r="FE45" s="4">
        <v>26072</v>
      </c>
      <c r="FF45" s="4">
        <v>26072</v>
      </c>
      <c r="FG45" s="4">
        <v>1278256</v>
      </c>
      <c r="FH45" s="4">
        <v>1278256</v>
      </c>
      <c r="FI45" s="4">
        <v>0</v>
      </c>
      <c r="FJ45" s="4">
        <v>0</v>
      </c>
      <c r="FK45" s="4">
        <v>0</v>
      </c>
      <c r="FL45" s="4">
        <v>0</v>
      </c>
      <c r="FM45" s="4">
        <v>0</v>
      </c>
      <c r="FN45" s="4">
        <v>3844746</v>
      </c>
      <c r="FO45" s="4">
        <v>0</v>
      </c>
      <c r="FP45" s="4">
        <v>0</v>
      </c>
      <c r="FQ45" s="4">
        <v>0</v>
      </c>
      <c r="FR45" s="4">
        <v>0</v>
      </c>
      <c r="FS45" s="4">
        <v>0</v>
      </c>
      <c r="FT45" s="4">
        <v>0</v>
      </c>
      <c r="FU45" s="4">
        <v>0</v>
      </c>
      <c r="FV45" s="4">
        <v>0</v>
      </c>
      <c r="FW45" s="4">
        <v>0</v>
      </c>
      <c r="FX45" s="4">
        <v>0</v>
      </c>
      <c r="FY45" s="4">
        <v>0</v>
      </c>
      <c r="FZ45" s="4">
        <v>0</v>
      </c>
      <c r="GA45" s="4">
        <v>0</v>
      </c>
      <c r="GB45" s="4">
        <v>0</v>
      </c>
      <c r="GC45" s="4">
        <v>200651</v>
      </c>
      <c r="GD45" s="4">
        <v>2157858</v>
      </c>
      <c r="GE45" s="4">
        <v>0</v>
      </c>
      <c r="GF45" s="4">
        <v>0</v>
      </c>
      <c r="GG45" s="4">
        <v>0</v>
      </c>
      <c r="GH45" s="4">
        <v>0</v>
      </c>
      <c r="GI45" s="4">
        <v>0</v>
      </c>
      <c r="GJ45" s="4">
        <v>0</v>
      </c>
      <c r="GK45" s="4">
        <v>0</v>
      </c>
      <c r="GL45" s="4">
        <v>0</v>
      </c>
      <c r="GM45" s="4">
        <v>0</v>
      </c>
      <c r="GN45" s="4">
        <v>0</v>
      </c>
      <c r="GO45" s="4">
        <v>2358509</v>
      </c>
      <c r="GP45" s="4">
        <v>0</v>
      </c>
      <c r="GQ45" s="4">
        <v>0</v>
      </c>
      <c r="GR45" s="4">
        <v>0</v>
      </c>
      <c r="GS45" s="4">
        <v>0</v>
      </c>
      <c r="GT45" s="4">
        <v>0</v>
      </c>
      <c r="GU45" s="4">
        <v>0</v>
      </c>
      <c r="GV45" s="4">
        <v>0</v>
      </c>
      <c r="GW45" s="4">
        <v>0</v>
      </c>
      <c r="GX45" s="4">
        <v>0</v>
      </c>
      <c r="GY45" s="4">
        <v>0</v>
      </c>
      <c r="GZ45" s="4">
        <v>0</v>
      </c>
      <c r="HA45" s="4">
        <v>0</v>
      </c>
      <c r="HB45" s="4">
        <v>0</v>
      </c>
      <c r="HC45" s="4">
        <v>2358509</v>
      </c>
      <c r="HD45" s="4">
        <v>117218</v>
      </c>
      <c r="HE45" s="4">
        <v>117218</v>
      </c>
      <c r="HF45" s="4">
        <v>0</v>
      </c>
      <c r="HG45" s="4">
        <v>38359</v>
      </c>
      <c r="HH45" s="4">
        <v>8925</v>
      </c>
      <c r="HI45" s="4">
        <v>2791</v>
      </c>
      <c r="HJ45" s="4">
        <v>50075</v>
      </c>
      <c r="HK45" s="4">
        <v>0</v>
      </c>
      <c r="HL45" s="4">
        <v>11375</v>
      </c>
      <c r="HM45" s="4">
        <v>700</v>
      </c>
      <c r="HN45" s="4">
        <v>0</v>
      </c>
      <c r="HO45" s="4">
        <v>0</v>
      </c>
      <c r="HP45" s="4">
        <v>700</v>
      </c>
      <c r="HQ45" s="4">
        <v>75837</v>
      </c>
      <c r="HR45" s="4">
        <v>75837</v>
      </c>
      <c r="HS45" s="4">
        <v>0</v>
      </c>
      <c r="HT45" s="4">
        <v>0</v>
      </c>
      <c r="HU45" s="4">
        <v>0</v>
      </c>
      <c r="HV45" s="4">
        <v>0</v>
      </c>
      <c r="HW45" s="4">
        <v>255207</v>
      </c>
      <c r="HX45" s="4">
        <v>64022738</v>
      </c>
    </row>
    <row r="46" spans="3:232" ht="15" x14ac:dyDescent="0.3">
      <c r="C46" s="3" t="s">
        <v>223</v>
      </c>
      <c r="D46" s="26" t="s">
        <v>224</v>
      </c>
      <c r="E46" s="27"/>
      <c r="F46" s="28"/>
      <c r="G46" s="4">
        <v>366559</v>
      </c>
      <c r="H46" s="29">
        <v>25594615</v>
      </c>
      <c r="I46" s="28"/>
      <c r="J46" s="4">
        <v>465355</v>
      </c>
      <c r="K46" s="4">
        <v>3430980</v>
      </c>
      <c r="L46" s="4">
        <v>29857509</v>
      </c>
      <c r="M46" s="4">
        <v>20596</v>
      </c>
      <c r="N46" s="4">
        <v>6120571</v>
      </c>
      <c r="O46" s="4">
        <v>2190143</v>
      </c>
      <c r="P46" s="4">
        <v>2907396</v>
      </c>
      <c r="Q46" s="4">
        <v>11238706</v>
      </c>
      <c r="R46" s="4">
        <v>311907</v>
      </c>
      <c r="S46" s="4">
        <v>100</v>
      </c>
      <c r="T46" s="4">
        <v>23546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23546</v>
      </c>
      <c r="AA46" s="4">
        <v>1040659</v>
      </c>
      <c r="AB46" s="4">
        <v>151845</v>
      </c>
      <c r="AC46" s="4">
        <v>2427</v>
      </c>
      <c r="AD46" s="4">
        <v>1194931</v>
      </c>
      <c r="AE46" s="4">
        <v>121698</v>
      </c>
      <c r="AF46" s="4">
        <v>0</v>
      </c>
      <c r="AG46" s="4">
        <v>0</v>
      </c>
      <c r="AH46" s="4">
        <v>927</v>
      </c>
      <c r="AI46" s="4">
        <v>927</v>
      </c>
      <c r="AJ46" s="4">
        <v>42749324</v>
      </c>
      <c r="AK46" s="4">
        <v>604682</v>
      </c>
      <c r="AL46" s="4">
        <v>160530</v>
      </c>
      <c r="AM46" s="4">
        <v>1591567</v>
      </c>
      <c r="AN46" s="4">
        <v>255036</v>
      </c>
      <c r="AO46" s="4">
        <v>0</v>
      </c>
      <c r="AP46" s="4">
        <v>167798</v>
      </c>
      <c r="AQ46" s="4">
        <v>2779613</v>
      </c>
      <c r="AR46" s="4">
        <v>462</v>
      </c>
      <c r="AS46" s="4">
        <v>568784</v>
      </c>
      <c r="AT46" s="4">
        <v>208153</v>
      </c>
      <c r="AU46" s="4">
        <v>271419</v>
      </c>
      <c r="AV46" s="4">
        <v>1048818</v>
      </c>
      <c r="AW46" s="4">
        <v>104283</v>
      </c>
      <c r="AX46" s="4">
        <v>0</v>
      </c>
      <c r="AY46" s="4">
        <v>16582</v>
      </c>
      <c r="AZ46" s="4">
        <v>0</v>
      </c>
      <c r="BA46" s="4">
        <v>16582</v>
      </c>
      <c r="BB46" s="4">
        <v>46341</v>
      </c>
      <c r="BC46" s="4">
        <v>0</v>
      </c>
      <c r="BD46" s="4">
        <v>46341</v>
      </c>
      <c r="BE46" s="4">
        <v>1499</v>
      </c>
      <c r="BF46" s="4">
        <v>0</v>
      </c>
      <c r="BG46" s="4">
        <v>1261</v>
      </c>
      <c r="BH46" s="4">
        <v>0</v>
      </c>
      <c r="BI46" s="4">
        <v>1261</v>
      </c>
      <c r="BJ46" s="4">
        <v>3998397</v>
      </c>
      <c r="BK46" s="4">
        <v>1823498</v>
      </c>
      <c r="BL46" s="4">
        <v>791826</v>
      </c>
      <c r="BM46" s="4">
        <v>254986</v>
      </c>
      <c r="BN46" s="4">
        <v>39679</v>
      </c>
      <c r="BO46" s="4">
        <v>159383</v>
      </c>
      <c r="BP46" s="4">
        <v>3069372</v>
      </c>
      <c r="BQ46" s="4">
        <v>0</v>
      </c>
      <c r="BR46" s="4">
        <v>567367</v>
      </c>
      <c r="BS46" s="4">
        <v>201938</v>
      </c>
      <c r="BT46" s="4">
        <v>228841</v>
      </c>
      <c r="BU46" s="4">
        <v>998146</v>
      </c>
      <c r="BV46" s="4">
        <v>81847</v>
      </c>
      <c r="BW46" s="4">
        <v>0</v>
      </c>
      <c r="BX46" s="4">
        <v>80545</v>
      </c>
      <c r="BY46" s="4">
        <v>71689</v>
      </c>
      <c r="BZ46" s="4">
        <v>0</v>
      </c>
      <c r="CA46" s="4">
        <v>152234</v>
      </c>
      <c r="CB46" s="4">
        <v>365036</v>
      </c>
      <c r="CC46" s="4">
        <v>1184</v>
      </c>
      <c r="CD46" s="4">
        <v>32296</v>
      </c>
      <c r="CE46" s="4">
        <v>398516</v>
      </c>
      <c r="CF46" s="4">
        <v>0</v>
      </c>
      <c r="CG46" s="4">
        <v>0</v>
      </c>
      <c r="CH46" s="4">
        <v>2425</v>
      </c>
      <c r="CI46" s="4">
        <v>0</v>
      </c>
      <c r="CJ46" s="4">
        <v>2425</v>
      </c>
      <c r="CK46" s="4">
        <v>4702540</v>
      </c>
      <c r="CL46" s="4">
        <v>25000</v>
      </c>
      <c r="CM46" s="4">
        <v>279276</v>
      </c>
      <c r="CN46" s="4">
        <v>246741</v>
      </c>
      <c r="CO46" s="4">
        <v>216716</v>
      </c>
      <c r="CP46" s="4">
        <v>767733</v>
      </c>
      <c r="CQ46" s="4">
        <v>0</v>
      </c>
      <c r="CR46" s="4">
        <v>270222</v>
      </c>
      <c r="CS46" s="4">
        <v>52642</v>
      </c>
      <c r="CT46" s="4">
        <v>101781</v>
      </c>
      <c r="CU46" s="4">
        <v>424645</v>
      </c>
      <c r="CV46" s="4">
        <v>36023</v>
      </c>
      <c r="CW46" s="4">
        <v>0</v>
      </c>
      <c r="CX46" s="4">
        <v>167157</v>
      </c>
      <c r="CY46" s="4">
        <v>167157</v>
      </c>
      <c r="CZ46" s="4">
        <v>46578</v>
      </c>
      <c r="DA46" s="4">
        <v>46578</v>
      </c>
      <c r="DB46" s="4">
        <v>0</v>
      </c>
      <c r="DC46" s="4">
        <v>0</v>
      </c>
      <c r="DD46" s="4">
        <v>17227</v>
      </c>
      <c r="DE46" s="4">
        <v>3000</v>
      </c>
      <c r="DF46" s="4">
        <v>20227</v>
      </c>
      <c r="DG46" s="4">
        <v>1462363</v>
      </c>
      <c r="DH46" s="4">
        <v>9164</v>
      </c>
      <c r="DI46" s="4">
        <v>1882948</v>
      </c>
      <c r="DJ46" s="4">
        <v>1011786</v>
      </c>
      <c r="DK46" s="4">
        <v>2903898</v>
      </c>
      <c r="DL46" s="4">
        <v>0</v>
      </c>
      <c r="DM46" s="4">
        <v>618627</v>
      </c>
      <c r="DN46" s="4">
        <v>214976</v>
      </c>
      <c r="DO46" s="4">
        <v>381525</v>
      </c>
      <c r="DP46" s="4">
        <v>1215128</v>
      </c>
      <c r="DQ46" s="4">
        <v>15000</v>
      </c>
      <c r="DR46" s="4">
        <v>0</v>
      </c>
      <c r="DS46" s="4">
        <v>23087</v>
      </c>
      <c r="DT46" s="4">
        <v>23087</v>
      </c>
      <c r="DU46" s="4">
        <v>11360</v>
      </c>
      <c r="DV46" s="4">
        <v>11360</v>
      </c>
      <c r="DW46" s="4">
        <v>0</v>
      </c>
      <c r="DX46" s="4">
        <v>25888</v>
      </c>
      <c r="DY46" s="4">
        <v>0</v>
      </c>
      <c r="DZ46" s="4">
        <v>25888</v>
      </c>
      <c r="EA46" s="4">
        <v>4194361</v>
      </c>
      <c r="EB46" s="4">
        <v>1610620</v>
      </c>
      <c r="EC46" s="4">
        <v>1610620</v>
      </c>
      <c r="ED46" s="4">
        <v>0</v>
      </c>
      <c r="EE46" s="4">
        <v>537693</v>
      </c>
      <c r="EF46" s="4">
        <v>117638</v>
      </c>
      <c r="EG46" s="4">
        <v>290741</v>
      </c>
      <c r="EH46" s="4">
        <v>946072</v>
      </c>
      <c r="EI46" s="4">
        <v>150133</v>
      </c>
      <c r="EJ46" s="4">
        <v>6798</v>
      </c>
      <c r="EK46" s="4">
        <v>39502</v>
      </c>
      <c r="EL46" s="4">
        <v>39502</v>
      </c>
      <c r="EM46" s="4">
        <v>272566</v>
      </c>
      <c r="EN46" s="4">
        <v>272566</v>
      </c>
      <c r="EO46" s="4">
        <v>0</v>
      </c>
      <c r="EP46" s="4">
        <v>-252657</v>
      </c>
      <c r="EQ46" s="4">
        <v>1192</v>
      </c>
      <c r="ER46" s="4">
        <v>1524</v>
      </c>
      <c r="ES46" s="4">
        <v>-249941</v>
      </c>
      <c r="ET46" s="4">
        <v>2775750</v>
      </c>
      <c r="EU46" s="4">
        <v>71447</v>
      </c>
      <c r="EV46" s="4">
        <v>2346585</v>
      </c>
      <c r="EW46" s="4">
        <v>2418032</v>
      </c>
      <c r="EX46" s="4">
        <v>141719</v>
      </c>
      <c r="EY46" s="4">
        <v>438612</v>
      </c>
      <c r="EZ46" s="4">
        <v>180941</v>
      </c>
      <c r="FA46" s="4">
        <v>420274</v>
      </c>
      <c r="FB46" s="4">
        <v>1181546</v>
      </c>
      <c r="FC46" s="4">
        <v>406064</v>
      </c>
      <c r="FD46" s="4">
        <v>928224</v>
      </c>
      <c r="FE46" s="4">
        <v>99175</v>
      </c>
      <c r="FF46" s="4">
        <v>99175</v>
      </c>
      <c r="FG46" s="4">
        <v>1666017</v>
      </c>
      <c r="FH46" s="4">
        <v>1666017</v>
      </c>
      <c r="FI46" s="4">
        <v>590673</v>
      </c>
      <c r="FJ46" s="4">
        <v>0</v>
      </c>
      <c r="FK46" s="4">
        <v>0</v>
      </c>
      <c r="FL46" s="4">
        <v>0</v>
      </c>
      <c r="FM46" s="4">
        <v>0</v>
      </c>
      <c r="FN46" s="4">
        <v>7289731</v>
      </c>
      <c r="FO46" s="4">
        <v>66247</v>
      </c>
      <c r="FP46" s="4">
        <v>43206</v>
      </c>
      <c r="FQ46" s="4">
        <v>0</v>
      </c>
      <c r="FR46" s="4">
        <v>528541</v>
      </c>
      <c r="FS46" s="4">
        <v>39133</v>
      </c>
      <c r="FT46" s="4">
        <v>0</v>
      </c>
      <c r="FU46" s="4">
        <v>677127</v>
      </c>
      <c r="FV46" s="4">
        <v>20988</v>
      </c>
      <c r="FW46" s="4">
        <v>106666</v>
      </c>
      <c r="FX46" s="4">
        <v>50101</v>
      </c>
      <c r="FY46" s="4">
        <v>109495</v>
      </c>
      <c r="FZ46" s="4">
        <v>287250</v>
      </c>
      <c r="GA46" s="4">
        <v>22523</v>
      </c>
      <c r="GB46" s="4">
        <v>23685</v>
      </c>
      <c r="GC46" s="4">
        <v>-89832</v>
      </c>
      <c r="GD46" s="4">
        <v>22989</v>
      </c>
      <c r="GE46" s="4">
        <v>0</v>
      </c>
      <c r="GF46" s="4">
        <v>0</v>
      </c>
      <c r="GG46" s="4">
        <v>0</v>
      </c>
      <c r="GH46" s="4">
        <v>0</v>
      </c>
      <c r="GI46" s="4">
        <v>0</v>
      </c>
      <c r="GJ46" s="4">
        <v>16510</v>
      </c>
      <c r="GK46" s="4">
        <v>0</v>
      </c>
      <c r="GL46" s="4">
        <v>949</v>
      </c>
      <c r="GM46" s="4">
        <v>3290</v>
      </c>
      <c r="GN46" s="4">
        <v>0</v>
      </c>
      <c r="GO46" s="4">
        <v>-46094</v>
      </c>
      <c r="GP46" s="4">
        <v>128643</v>
      </c>
      <c r="GQ46" s="4">
        <v>0</v>
      </c>
      <c r="GR46" s="4">
        <v>0</v>
      </c>
      <c r="GS46" s="4">
        <v>0</v>
      </c>
      <c r="GT46" s="4">
        <v>85881</v>
      </c>
      <c r="GU46" s="4">
        <v>214524</v>
      </c>
      <c r="GV46" s="4">
        <v>0</v>
      </c>
      <c r="GW46" s="4">
        <v>21687</v>
      </c>
      <c r="GX46" s="4">
        <v>0</v>
      </c>
      <c r="GY46" s="4">
        <v>21687</v>
      </c>
      <c r="GZ46" s="4">
        <v>0</v>
      </c>
      <c r="HA46" s="4">
        <v>1632</v>
      </c>
      <c r="HB46" s="4">
        <v>1632</v>
      </c>
      <c r="HC46" s="4">
        <v>1202334</v>
      </c>
      <c r="HD46" s="4">
        <v>393101</v>
      </c>
      <c r="HE46" s="4">
        <v>393101</v>
      </c>
      <c r="HF46" s="4">
        <v>12243</v>
      </c>
      <c r="HG46" s="4">
        <v>56495</v>
      </c>
      <c r="HH46" s="4">
        <v>29553</v>
      </c>
      <c r="HI46" s="4">
        <v>21764</v>
      </c>
      <c r="HJ46" s="4">
        <v>120055</v>
      </c>
      <c r="HK46" s="4">
        <v>9538</v>
      </c>
      <c r="HL46" s="4">
        <v>15504</v>
      </c>
      <c r="HM46" s="4">
        <v>0</v>
      </c>
      <c r="HN46" s="4">
        <v>0</v>
      </c>
      <c r="HO46" s="4">
        <v>0</v>
      </c>
      <c r="HP46" s="4">
        <v>0</v>
      </c>
      <c r="HQ46" s="4">
        <v>16257</v>
      </c>
      <c r="HR46" s="4">
        <v>16257</v>
      </c>
      <c r="HS46" s="4">
        <v>0</v>
      </c>
      <c r="HT46" s="4">
        <v>0</v>
      </c>
      <c r="HU46" s="4">
        <v>143507</v>
      </c>
      <c r="HV46" s="4">
        <v>143507</v>
      </c>
      <c r="HW46" s="4">
        <v>697962</v>
      </c>
      <c r="HX46" s="4">
        <v>69072762</v>
      </c>
    </row>
    <row r="47" spans="3:232" ht="15" x14ac:dyDescent="0.3">
      <c r="C47" s="3" t="s">
        <v>225</v>
      </c>
      <c r="D47" s="26" t="s">
        <v>226</v>
      </c>
      <c r="E47" s="27"/>
      <c r="F47" s="28"/>
      <c r="G47" s="4">
        <v>0</v>
      </c>
      <c r="H47" s="29">
        <v>130521298</v>
      </c>
      <c r="I47" s="28"/>
      <c r="J47" s="4">
        <v>5282932</v>
      </c>
      <c r="K47" s="4">
        <v>21529024</v>
      </c>
      <c r="L47" s="4">
        <v>157333255</v>
      </c>
      <c r="M47" s="4">
        <v>1483042</v>
      </c>
      <c r="N47" s="4">
        <v>29345769</v>
      </c>
      <c r="O47" s="4">
        <v>11556719</v>
      </c>
      <c r="P47" s="4">
        <v>17998139</v>
      </c>
      <c r="Q47" s="4">
        <v>60383670</v>
      </c>
      <c r="R47" s="4">
        <v>2958148</v>
      </c>
      <c r="S47" s="4">
        <v>412255</v>
      </c>
      <c r="T47" s="4">
        <v>1012967</v>
      </c>
      <c r="U47" s="4">
        <v>1215389</v>
      </c>
      <c r="V47" s="4">
        <v>0</v>
      </c>
      <c r="W47" s="4">
        <v>0</v>
      </c>
      <c r="X47" s="4">
        <v>0</v>
      </c>
      <c r="Y47" s="4">
        <v>0</v>
      </c>
      <c r="Z47" s="4">
        <v>2228357</v>
      </c>
      <c r="AA47" s="4">
        <v>8927486</v>
      </c>
      <c r="AB47" s="4">
        <v>1340142</v>
      </c>
      <c r="AC47" s="4">
        <v>0</v>
      </c>
      <c r="AD47" s="4">
        <v>10267628</v>
      </c>
      <c r="AE47" s="4">
        <v>599887</v>
      </c>
      <c r="AF47" s="4">
        <v>0</v>
      </c>
      <c r="AG47" s="4">
        <v>62</v>
      </c>
      <c r="AH47" s="4">
        <v>804</v>
      </c>
      <c r="AI47" s="4">
        <v>866</v>
      </c>
      <c r="AJ47" s="4">
        <v>234184071</v>
      </c>
      <c r="AK47" s="4">
        <v>1220662</v>
      </c>
      <c r="AL47" s="4">
        <v>3737572</v>
      </c>
      <c r="AM47" s="4">
        <v>6290940</v>
      </c>
      <c r="AN47" s="4">
        <v>2819045</v>
      </c>
      <c r="AO47" s="4">
        <v>3596457</v>
      </c>
      <c r="AP47" s="4">
        <v>448394</v>
      </c>
      <c r="AQ47" s="4">
        <v>18113072</v>
      </c>
      <c r="AR47" s="4">
        <v>165228</v>
      </c>
      <c r="AS47" s="4">
        <v>3788952</v>
      </c>
      <c r="AT47" s="4">
        <v>1326877</v>
      </c>
      <c r="AU47" s="4">
        <v>2025939</v>
      </c>
      <c r="AV47" s="4">
        <v>7306998</v>
      </c>
      <c r="AW47" s="4">
        <v>1324129</v>
      </c>
      <c r="AX47" s="4">
        <v>0</v>
      </c>
      <c r="AY47" s="4">
        <v>43825</v>
      </c>
      <c r="AZ47" s="4">
        <v>0</v>
      </c>
      <c r="BA47" s="4">
        <v>43825</v>
      </c>
      <c r="BB47" s="4">
        <v>332368</v>
      </c>
      <c r="BC47" s="4">
        <v>0</v>
      </c>
      <c r="BD47" s="4">
        <v>332368</v>
      </c>
      <c r="BE47" s="4">
        <v>7841</v>
      </c>
      <c r="BF47" s="4">
        <v>0</v>
      </c>
      <c r="BG47" s="4">
        <v>23444</v>
      </c>
      <c r="BH47" s="4">
        <v>0</v>
      </c>
      <c r="BI47" s="4">
        <v>23444</v>
      </c>
      <c r="BJ47" s="4">
        <v>27151680</v>
      </c>
      <c r="BK47" s="4">
        <v>9162168</v>
      </c>
      <c r="BL47" s="4">
        <v>9135598</v>
      </c>
      <c r="BM47" s="4">
        <v>1176774</v>
      </c>
      <c r="BN47" s="4">
        <v>1464868</v>
      </c>
      <c r="BO47" s="4">
        <v>0</v>
      </c>
      <c r="BP47" s="4">
        <v>20939408</v>
      </c>
      <c r="BQ47" s="4">
        <v>169563</v>
      </c>
      <c r="BR47" s="4">
        <v>4268434</v>
      </c>
      <c r="BS47" s="4">
        <v>1538241</v>
      </c>
      <c r="BT47" s="4">
        <v>1441156</v>
      </c>
      <c r="BU47" s="4">
        <v>7417396</v>
      </c>
      <c r="BV47" s="4">
        <v>1064494</v>
      </c>
      <c r="BW47" s="4">
        <v>0</v>
      </c>
      <c r="BX47" s="4">
        <v>686337</v>
      </c>
      <c r="BY47" s="4">
        <v>0</v>
      </c>
      <c r="BZ47" s="4">
        <v>0</v>
      </c>
      <c r="CA47" s="4">
        <v>686337</v>
      </c>
      <c r="CB47" s="4">
        <v>700344</v>
      </c>
      <c r="CC47" s="4">
        <v>0</v>
      </c>
      <c r="CD47" s="4">
        <v>500827</v>
      </c>
      <c r="CE47" s="4">
        <v>1201171</v>
      </c>
      <c r="CF47" s="4">
        <v>0</v>
      </c>
      <c r="CG47" s="4">
        <v>0</v>
      </c>
      <c r="CH47" s="4">
        <v>24088</v>
      </c>
      <c r="CI47" s="4">
        <v>0</v>
      </c>
      <c r="CJ47" s="4">
        <v>24088</v>
      </c>
      <c r="CK47" s="4">
        <v>31332897</v>
      </c>
      <c r="CL47" s="4">
        <v>0</v>
      </c>
      <c r="CM47" s="4">
        <v>596185</v>
      </c>
      <c r="CN47" s="4">
        <v>704183</v>
      </c>
      <c r="CO47" s="4">
        <v>512542</v>
      </c>
      <c r="CP47" s="4">
        <v>1812911</v>
      </c>
      <c r="CQ47" s="4">
        <v>14434</v>
      </c>
      <c r="CR47" s="4">
        <v>362627</v>
      </c>
      <c r="CS47" s="4">
        <v>120097</v>
      </c>
      <c r="CT47" s="4">
        <v>258483</v>
      </c>
      <c r="CU47" s="4">
        <v>755642</v>
      </c>
      <c r="CV47" s="4">
        <v>370720</v>
      </c>
      <c r="CW47" s="4">
        <v>0</v>
      </c>
      <c r="CX47" s="4">
        <v>37087</v>
      </c>
      <c r="CY47" s="4">
        <v>37087</v>
      </c>
      <c r="CZ47" s="4">
        <v>79524</v>
      </c>
      <c r="DA47" s="4">
        <v>79524</v>
      </c>
      <c r="DB47" s="4">
        <v>0</v>
      </c>
      <c r="DC47" s="4">
        <v>0</v>
      </c>
      <c r="DD47" s="4">
        <v>50982</v>
      </c>
      <c r="DE47" s="4">
        <v>0</v>
      </c>
      <c r="DF47" s="4">
        <v>50982</v>
      </c>
      <c r="DG47" s="4">
        <v>3106869</v>
      </c>
      <c r="DH47" s="4">
        <v>816629</v>
      </c>
      <c r="DI47" s="4">
        <v>13276079</v>
      </c>
      <c r="DJ47" s="4">
        <v>4936038</v>
      </c>
      <c r="DK47" s="4">
        <v>19028746</v>
      </c>
      <c r="DL47" s="4">
        <v>161194</v>
      </c>
      <c r="DM47" s="4">
        <v>3889024</v>
      </c>
      <c r="DN47" s="4">
        <v>1372214</v>
      </c>
      <c r="DO47" s="4">
        <v>2170751</v>
      </c>
      <c r="DP47" s="4">
        <v>7593184</v>
      </c>
      <c r="DQ47" s="4">
        <v>2133</v>
      </c>
      <c r="DR47" s="4">
        <v>0</v>
      </c>
      <c r="DS47" s="4">
        <v>209655</v>
      </c>
      <c r="DT47" s="4">
        <v>209655</v>
      </c>
      <c r="DU47" s="4">
        <v>190</v>
      </c>
      <c r="DV47" s="4">
        <v>190</v>
      </c>
      <c r="DW47" s="4">
        <v>0</v>
      </c>
      <c r="DX47" s="4">
        <v>94558</v>
      </c>
      <c r="DY47" s="4">
        <v>0</v>
      </c>
      <c r="DZ47" s="4">
        <v>94558</v>
      </c>
      <c r="EA47" s="4">
        <v>26928469</v>
      </c>
      <c r="EB47" s="4">
        <v>10378540</v>
      </c>
      <c r="EC47" s="4">
        <v>10378540</v>
      </c>
      <c r="ED47" s="4">
        <v>89494</v>
      </c>
      <c r="EE47" s="4">
        <v>1992119</v>
      </c>
      <c r="EF47" s="4">
        <v>741130</v>
      </c>
      <c r="EG47" s="4">
        <v>1103992</v>
      </c>
      <c r="EH47" s="4">
        <v>3926737</v>
      </c>
      <c r="EI47" s="4">
        <v>1079465</v>
      </c>
      <c r="EJ47" s="4">
        <v>308650</v>
      </c>
      <c r="EK47" s="4">
        <v>1491016</v>
      </c>
      <c r="EL47" s="4">
        <v>1491016</v>
      </c>
      <c r="EM47" s="4">
        <v>1498585</v>
      </c>
      <c r="EN47" s="4">
        <v>1498585</v>
      </c>
      <c r="EO47" s="4">
        <v>55059</v>
      </c>
      <c r="EP47" s="4">
        <v>0</v>
      </c>
      <c r="EQ47" s="4">
        <v>3808</v>
      </c>
      <c r="ER47" s="4">
        <v>31655</v>
      </c>
      <c r="ES47" s="4">
        <v>35463</v>
      </c>
      <c r="ET47" s="4">
        <v>18773518</v>
      </c>
      <c r="EU47" s="4">
        <v>447204</v>
      </c>
      <c r="EV47" s="4">
        <v>13736239</v>
      </c>
      <c r="EW47" s="4">
        <v>14183443</v>
      </c>
      <c r="EX47" s="4">
        <v>120562</v>
      </c>
      <c r="EY47" s="4">
        <v>2379362</v>
      </c>
      <c r="EZ47" s="4">
        <v>905999</v>
      </c>
      <c r="FA47" s="4">
        <v>1645679</v>
      </c>
      <c r="FB47" s="4">
        <v>5051604</v>
      </c>
      <c r="FC47" s="4">
        <v>519006</v>
      </c>
      <c r="FD47" s="4">
        <v>3933735</v>
      </c>
      <c r="FE47" s="4">
        <v>1005185</v>
      </c>
      <c r="FF47" s="4">
        <v>1005185</v>
      </c>
      <c r="FG47" s="4">
        <v>10545218</v>
      </c>
      <c r="FH47" s="4">
        <v>10545218</v>
      </c>
      <c r="FI47" s="4">
        <v>33527</v>
      </c>
      <c r="FJ47" s="4">
        <v>0</v>
      </c>
      <c r="FK47" s="4">
        <v>0</v>
      </c>
      <c r="FL47" s="4">
        <v>0</v>
      </c>
      <c r="FM47" s="4">
        <v>0</v>
      </c>
      <c r="FN47" s="4">
        <v>35271720</v>
      </c>
      <c r="FO47" s="4">
        <v>0</v>
      </c>
      <c r="FP47" s="4">
        <v>112579</v>
      </c>
      <c r="FQ47" s="4">
        <v>149227</v>
      </c>
      <c r="FR47" s="4">
        <v>6971506</v>
      </c>
      <c r="FS47" s="4">
        <v>682605</v>
      </c>
      <c r="FT47" s="4">
        <v>844811</v>
      </c>
      <c r="FU47" s="4">
        <v>8760730</v>
      </c>
      <c r="FV47" s="4">
        <v>73215</v>
      </c>
      <c r="FW47" s="4">
        <v>1522951</v>
      </c>
      <c r="FX47" s="4">
        <v>640522</v>
      </c>
      <c r="FY47" s="4">
        <v>1090169</v>
      </c>
      <c r="FZ47" s="4">
        <v>3326859</v>
      </c>
      <c r="GA47" s="4">
        <v>72784</v>
      </c>
      <c r="GB47" s="4">
        <v>32245</v>
      </c>
      <c r="GC47" s="4">
        <v>0</v>
      </c>
      <c r="GD47" s="4">
        <v>0</v>
      </c>
      <c r="GE47" s="4">
        <v>0</v>
      </c>
      <c r="GF47" s="4">
        <v>0</v>
      </c>
      <c r="GG47" s="4">
        <v>67950</v>
      </c>
      <c r="GH47" s="4">
        <v>0</v>
      </c>
      <c r="GI47" s="4">
        <v>0</v>
      </c>
      <c r="GJ47" s="4">
        <v>0</v>
      </c>
      <c r="GK47" s="4">
        <v>0</v>
      </c>
      <c r="GL47" s="4">
        <v>12</v>
      </c>
      <c r="GM47" s="4">
        <v>13715</v>
      </c>
      <c r="GN47" s="4">
        <v>0</v>
      </c>
      <c r="GO47" s="4">
        <v>81678</v>
      </c>
      <c r="GP47" s="4">
        <v>1265428</v>
      </c>
      <c r="GQ47" s="4">
        <v>0</v>
      </c>
      <c r="GR47" s="4">
        <v>0</v>
      </c>
      <c r="GS47" s="4">
        <v>0</v>
      </c>
      <c r="GT47" s="4">
        <v>913815</v>
      </c>
      <c r="GU47" s="4">
        <v>2179244</v>
      </c>
      <c r="GV47" s="4">
        <v>0</v>
      </c>
      <c r="GW47" s="4">
        <v>142837</v>
      </c>
      <c r="GX47" s="4">
        <v>0</v>
      </c>
      <c r="GY47" s="4">
        <v>142837</v>
      </c>
      <c r="GZ47" s="4">
        <v>0</v>
      </c>
      <c r="HA47" s="4">
        <v>5247</v>
      </c>
      <c r="HB47" s="4">
        <v>5247</v>
      </c>
      <c r="HC47" s="4">
        <v>14601628</v>
      </c>
      <c r="HD47" s="4">
        <v>503961</v>
      </c>
      <c r="HE47" s="4">
        <v>503961</v>
      </c>
      <c r="HF47" s="4">
        <v>4196</v>
      </c>
      <c r="HG47" s="4">
        <v>73961</v>
      </c>
      <c r="HH47" s="4">
        <v>33971</v>
      </c>
      <c r="HI47" s="4">
        <v>47927</v>
      </c>
      <c r="HJ47" s="4">
        <v>160056</v>
      </c>
      <c r="HK47" s="4">
        <v>8944</v>
      </c>
      <c r="HL47" s="4">
        <v>0</v>
      </c>
      <c r="HM47" s="4">
        <v>59217</v>
      </c>
      <c r="HN47" s="4">
        <v>0</v>
      </c>
      <c r="HO47" s="4">
        <v>0</v>
      </c>
      <c r="HP47" s="4">
        <v>59217</v>
      </c>
      <c r="HQ47" s="4">
        <v>135350</v>
      </c>
      <c r="HR47" s="4">
        <v>135350</v>
      </c>
      <c r="HS47" s="4">
        <v>710</v>
      </c>
      <c r="HT47" s="4">
        <v>0</v>
      </c>
      <c r="HU47" s="4">
        <v>6134</v>
      </c>
      <c r="HV47" s="4">
        <v>6134</v>
      </c>
      <c r="HW47" s="4">
        <v>874376</v>
      </c>
      <c r="HX47" s="4">
        <v>392225231</v>
      </c>
    </row>
    <row r="48" spans="3:232" ht="15" x14ac:dyDescent="0.3">
      <c r="C48" s="30" t="s">
        <v>227</v>
      </c>
      <c r="D48" s="27"/>
      <c r="E48" s="27"/>
      <c r="F48" s="28"/>
      <c r="G48" s="5">
        <v>24320364</v>
      </c>
      <c r="H48" s="30">
        <v>2379989859</v>
      </c>
      <c r="I48" s="28"/>
      <c r="J48" s="5">
        <v>34139214</v>
      </c>
      <c r="K48" s="5">
        <v>309622003</v>
      </c>
      <c r="L48" s="5">
        <v>2748071477</v>
      </c>
      <c r="M48" s="5">
        <v>20601524</v>
      </c>
      <c r="N48" s="5">
        <v>526925815</v>
      </c>
      <c r="O48" s="5">
        <v>202255486</v>
      </c>
      <c r="P48" s="5">
        <v>409352148</v>
      </c>
      <c r="Q48" s="5">
        <v>1159135021</v>
      </c>
      <c r="R48" s="5">
        <v>123985364</v>
      </c>
      <c r="S48" s="5">
        <v>2009219</v>
      </c>
      <c r="T48" s="5">
        <v>10115401</v>
      </c>
      <c r="U48" s="5">
        <v>3446355</v>
      </c>
      <c r="V48" s="5">
        <v>866038</v>
      </c>
      <c r="W48" s="5"/>
      <c r="X48" s="5">
        <v>85022</v>
      </c>
      <c r="Y48" s="5">
        <v>718169</v>
      </c>
      <c r="Z48" s="5">
        <v>15230996</v>
      </c>
      <c r="AA48" s="5">
        <v>168552672</v>
      </c>
      <c r="AB48" s="5">
        <v>35260635</v>
      </c>
      <c r="AC48" s="5">
        <v>74770</v>
      </c>
      <c r="AD48" s="5">
        <v>203888103</v>
      </c>
      <c r="AE48" s="5">
        <v>24435840</v>
      </c>
      <c r="AF48" s="5">
        <v>5684989</v>
      </c>
      <c r="AG48" s="5">
        <v>808895</v>
      </c>
      <c r="AH48" s="5">
        <v>194160</v>
      </c>
      <c r="AI48" s="5">
        <v>6688050</v>
      </c>
      <c r="AJ48" s="5">
        <v>4283444174</v>
      </c>
      <c r="AK48" s="5">
        <v>24401474</v>
      </c>
      <c r="AL48" s="5">
        <v>24254999</v>
      </c>
      <c r="AM48" s="5">
        <v>124858736</v>
      </c>
      <c r="AN48" s="5">
        <v>62101922</v>
      </c>
      <c r="AO48" s="5">
        <v>31962324</v>
      </c>
      <c r="AP48" s="5">
        <v>12154516</v>
      </c>
      <c r="AQ48" s="5">
        <v>279734023</v>
      </c>
      <c r="AR48" s="5">
        <v>1682686</v>
      </c>
      <c r="AS48" s="5">
        <v>55981971</v>
      </c>
      <c r="AT48" s="5">
        <v>20309781</v>
      </c>
      <c r="AU48" s="5">
        <v>41515719</v>
      </c>
      <c r="AV48" s="5">
        <v>119490199</v>
      </c>
      <c r="AW48" s="5">
        <v>27536698</v>
      </c>
      <c r="AX48" s="5">
        <v>24482</v>
      </c>
      <c r="AY48" s="5">
        <v>1149387</v>
      </c>
      <c r="AZ48" s="5">
        <v>139760</v>
      </c>
      <c r="BA48" s="5">
        <v>1289148</v>
      </c>
      <c r="BB48" s="5">
        <v>4601986</v>
      </c>
      <c r="BC48" s="5">
        <v>2903</v>
      </c>
      <c r="BD48" s="5">
        <v>4604890</v>
      </c>
      <c r="BE48" s="5">
        <v>402339</v>
      </c>
      <c r="BF48" s="5">
        <v>727253</v>
      </c>
      <c r="BG48" s="5">
        <v>122645</v>
      </c>
      <c r="BH48" s="5">
        <v>103787</v>
      </c>
      <c r="BI48" s="5">
        <v>953687</v>
      </c>
      <c r="BJ48" s="5">
        <v>434035536</v>
      </c>
      <c r="BK48" s="5">
        <v>111330790</v>
      </c>
      <c r="BL48" s="5">
        <v>56980005</v>
      </c>
      <c r="BM48" s="5">
        <v>21856395</v>
      </c>
      <c r="BN48" s="5">
        <v>15512504</v>
      </c>
      <c r="BO48" s="5">
        <v>13924612</v>
      </c>
      <c r="BP48" s="5">
        <v>219604343</v>
      </c>
      <c r="BQ48" s="5">
        <v>6404625</v>
      </c>
      <c r="BR48" s="5">
        <v>46169944</v>
      </c>
      <c r="BS48" s="5">
        <v>16201652</v>
      </c>
      <c r="BT48" s="5">
        <v>28996748</v>
      </c>
      <c r="BU48" s="5">
        <v>97773007</v>
      </c>
      <c r="BV48" s="5">
        <v>16126975</v>
      </c>
      <c r="BW48" s="5">
        <v>420499</v>
      </c>
      <c r="BX48" s="5">
        <v>8585710</v>
      </c>
      <c r="BY48" s="5">
        <v>231955</v>
      </c>
      <c r="BZ48" s="5">
        <v>1616</v>
      </c>
      <c r="CA48" s="5">
        <v>8819282</v>
      </c>
      <c r="CB48" s="5">
        <v>15394621</v>
      </c>
      <c r="CC48" s="5">
        <v>35340</v>
      </c>
      <c r="CD48" s="5">
        <v>3209145</v>
      </c>
      <c r="CE48" s="5">
        <v>18639120</v>
      </c>
      <c r="CF48" s="5">
        <v>949122</v>
      </c>
      <c r="CG48" s="5">
        <v>86209</v>
      </c>
      <c r="CH48" s="5">
        <v>365803</v>
      </c>
      <c r="CI48" s="5">
        <v>124997</v>
      </c>
      <c r="CJ48" s="5">
        <v>577011</v>
      </c>
      <c r="CK48" s="5">
        <v>362909440</v>
      </c>
      <c r="CL48" s="5">
        <v>1008419</v>
      </c>
      <c r="CM48" s="5">
        <v>16122216</v>
      </c>
      <c r="CN48" s="5">
        <v>12864096</v>
      </c>
      <c r="CO48" s="5">
        <v>7189883</v>
      </c>
      <c r="CP48" s="5">
        <v>37184637</v>
      </c>
      <c r="CQ48" s="5">
        <v>705939</v>
      </c>
      <c r="CR48" s="5">
        <v>8101905</v>
      </c>
      <c r="CS48" s="5">
        <v>2531449</v>
      </c>
      <c r="CT48" s="5">
        <v>6940700</v>
      </c>
      <c r="CU48" s="5">
        <v>18280036</v>
      </c>
      <c r="CV48" s="5">
        <v>6495249</v>
      </c>
      <c r="CW48" s="5">
        <v>186447</v>
      </c>
      <c r="CX48" s="5">
        <v>7719779</v>
      </c>
      <c r="CY48" s="5">
        <v>7719779</v>
      </c>
      <c r="CZ48" s="5">
        <v>2868300</v>
      </c>
      <c r="DA48" s="5">
        <v>2868300</v>
      </c>
      <c r="DB48" s="5">
        <v>82304</v>
      </c>
      <c r="DC48" s="5">
        <v>-981731</v>
      </c>
      <c r="DD48" s="5">
        <v>881948</v>
      </c>
      <c r="DE48" s="5">
        <v>327753</v>
      </c>
      <c r="DF48" s="5">
        <v>227974</v>
      </c>
      <c r="DG48" s="5">
        <v>73044800</v>
      </c>
      <c r="DH48" s="5">
        <v>4398426</v>
      </c>
      <c r="DI48" s="5">
        <v>221430119</v>
      </c>
      <c r="DJ48" s="5">
        <v>87380812</v>
      </c>
      <c r="DK48" s="5">
        <v>313209380</v>
      </c>
      <c r="DL48" s="5">
        <v>1555227</v>
      </c>
      <c r="DM48" s="5">
        <v>66955200</v>
      </c>
      <c r="DN48" s="5">
        <v>22895174</v>
      </c>
      <c r="DO48" s="5">
        <v>49706839</v>
      </c>
      <c r="DP48" s="5">
        <v>141112479</v>
      </c>
      <c r="DQ48" s="5">
        <v>207585</v>
      </c>
      <c r="DR48" s="5">
        <v>54287</v>
      </c>
      <c r="DS48" s="5">
        <v>1969554</v>
      </c>
      <c r="DT48" s="5">
        <v>1969554</v>
      </c>
      <c r="DU48" s="5">
        <v>1347587</v>
      </c>
      <c r="DV48" s="5">
        <v>1347587</v>
      </c>
      <c r="DW48" s="5">
        <v>91725</v>
      </c>
      <c r="DX48" s="5">
        <v>329050</v>
      </c>
      <c r="DY48" s="5">
        <v>440</v>
      </c>
      <c r="DZ48" s="5">
        <v>329490</v>
      </c>
      <c r="EA48" s="5">
        <v>458322141</v>
      </c>
      <c r="EB48" s="5">
        <v>115714970</v>
      </c>
      <c r="EC48" s="5">
        <v>115714970</v>
      </c>
      <c r="ED48" s="5">
        <v>878776</v>
      </c>
      <c r="EE48" s="5">
        <v>24812704</v>
      </c>
      <c r="EF48" s="5">
        <v>8337461</v>
      </c>
      <c r="EG48" s="5">
        <v>17879401</v>
      </c>
      <c r="EH48" s="5">
        <v>51908383</v>
      </c>
      <c r="EI48" s="5">
        <v>10350586</v>
      </c>
      <c r="EJ48" s="5">
        <v>1383078</v>
      </c>
      <c r="EK48" s="5">
        <v>8710981</v>
      </c>
      <c r="EL48" s="5">
        <v>8710981</v>
      </c>
      <c r="EM48" s="5">
        <v>19912543</v>
      </c>
      <c r="EN48" s="5">
        <v>19912543</v>
      </c>
      <c r="EO48" s="5">
        <v>4998073</v>
      </c>
      <c r="EP48" s="5">
        <v>-695064</v>
      </c>
      <c r="EQ48" s="5">
        <v>395027</v>
      </c>
      <c r="ER48" s="5">
        <v>572190</v>
      </c>
      <c r="ES48" s="5">
        <v>272158</v>
      </c>
      <c r="ET48" s="5">
        <v>213250854</v>
      </c>
      <c r="EU48" s="5">
        <v>11630030</v>
      </c>
      <c r="EV48" s="5">
        <v>237208148</v>
      </c>
      <c r="EW48" s="5">
        <v>248838186</v>
      </c>
      <c r="EX48" s="5">
        <v>2662087</v>
      </c>
      <c r="EY48" s="5">
        <v>43087361</v>
      </c>
      <c r="EZ48" s="5">
        <v>17919230</v>
      </c>
      <c r="FA48" s="5">
        <v>41831724</v>
      </c>
      <c r="FB48" s="5">
        <v>105500451</v>
      </c>
      <c r="FC48" s="5">
        <v>14523491</v>
      </c>
      <c r="FD48" s="5">
        <v>50027952</v>
      </c>
      <c r="FE48" s="5">
        <v>16344503</v>
      </c>
      <c r="FF48" s="5">
        <v>16344503</v>
      </c>
      <c r="FG48" s="5">
        <v>161783927</v>
      </c>
      <c r="FH48" s="5">
        <v>161783927</v>
      </c>
      <c r="FI48" s="5">
        <v>6248872</v>
      </c>
      <c r="FJ48" s="5">
        <v>-827290</v>
      </c>
      <c r="FK48" s="5">
        <v>81529</v>
      </c>
      <c r="FL48" s="5">
        <v>127165</v>
      </c>
      <c r="FM48" s="5">
        <v>-618596</v>
      </c>
      <c r="FN48" s="5">
        <v>602648879</v>
      </c>
      <c r="FO48" s="5">
        <v>4514031</v>
      </c>
      <c r="FP48" s="5">
        <v>3906809</v>
      </c>
      <c r="FQ48" s="5">
        <v>5262901</v>
      </c>
      <c r="FR48" s="5">
        <v>81650593</v>
      </c>
      <c r="FS48" s="5">
        <v>11491505</v>
      </c>
      <c r="FT48" s="5">
        <v>8581332</v>
      </c>
      <c r="FU48" s="5">
        <v>115407218</v>
      </c>
      <c r="FV48" s="5">
        <v>1468762</v>
      </c>
      <c r="FW48" s="5">
        <v>19423833</v>
      </c>
      <c r="FX48" s="5">
        <v>8502592</v>
      </c>
      <c r="FY48" s="5">
        <v>16669328</v>
      </c>
      <c r="FZ48" s="5">
        <v>46064559</v>
      </c>
      <c r="GA48" s="5">
        <v>1281500</v>
      </c>
      <c r="GB48" s="5">
        <v>2300403</v>
      </c>
      <c r="GC48" s="5">
        <v>3173070</v>
      </c>
      <c r="GD48" s="5">
        <v>2154805</v>
      </c>
      <c r="GE48" s="5"/>
      <c r="GF48" s="5">
        <v>3150001</v>
      </c>
      <c r="GG48" s="5">
        <v>293507</v>
      </c>
      <c r="GH48" s="5">
        <v>363005</v>
      </c>
      <c r="GI48" s="5">
        <v>34692</v>
      </c>
      <c r="GJ48" s="5">
        <v>857816</v>
      </c>
      <c r="GK48" s="5">
        <v>520255</v>
      </c>
      <c r="GL48" s="5">
        <v>137530</v>
      </c>
      <c r="GM48" s="5">
        <v>842761</v>
      </c>
      <c r="GN48" s="5">
        <v>111426</v>
      </c>
      <c r="GO48" s="5">
        <v>11638911</v>
      </c>
      <c r="GP48" s="5">
        <v>15742414</v>
      </c>
      <c r="GQ48" s="5">
        <v>461397</v>
      </c>
      <c r="GR48" s="5">
        <v>508791</v>
      </c>
      <c r="GS48" s="5">
        <v>236719</v>
      </c>
      <c r="GT48" s="5">
        <v>13558807</v>
      </c>
      <c r="GU48" s="5">
        <v>30508165</v>
      </c>
      <c r="GV48" s="5"/>
      <c r="GW48" s="5">
        <v>2163022</v>
      </c>
      <c r="GX48" s="5">
        <v>7585357</v>
      </c>
      <c r="GY48" s="5">
        <v>9748380</v>
      </c>
      <c r="GZ48" s="5">
        <v>29033</v>
      </c>
      <c r="HA48" s="5">
        <v>571661</v>
      </c>
      <c r="HB48" s="5">
        <v>600694</v>
      </c>
      <c r="HC48" s="5">
        <v>217549911</v>
      </c>
      <c r="HD48" s="5">
        <v>14842390</v>
      </c>
      <c r="HE48" s="5">
        <v>14842390</v>
      </c>
      <c r="HF48" s="5">
        <v>113837</v>
      </c>
      <c r="HG48" s="5">
        <v>2304503</v>
      </c>
      <c r="HH48" s="5">
        <v>1168663</v>
      </c>
      <c r="HI48" s="5">
        <v>1526357</v>
      </c>
      <c r="HJ48" s="5">
        <v>5113375</v>
      </c>
      <c r="HK48" s="5">
        <v>910445</v>
      </c>
      <c r="HL48" s="5">
        <v>179748</v>
      </c>
      <c r="HM48" s="5">
        <v>360757</v>
      </c>
      <c r="HN48" s="5">
        <v>100894</v>
      </c>
      <c r="HO48" s="5">
        <v>11000</v>
      </c>
      <c r="HP48" s="5">
        <v>472651</v>
      </c>
      <c r="HQ48" s="5">
        <v>2796669</v>
      </c>
      <c r="HR48" s="5">
        <v>2796669</v>
      </c>
      <c r="HS48" s="5">
        <v>91131</v>
      </c>
      <c r="HT48" s="5">
        <v>91984</v>
      </c>
      <c r="HU48" s="5">
        <v>1182482</v>
      </c>
      <c r="HV48" s="5">
        <v>1274467</v>
      </c>
      <c r="HW48" s="5">
        <v>25680904</v>
      </c>
      <c r="HX48" s="5">
        <v>6670886766</v>
      </c>
    </row>
    <row r="49" spans="3:232" ht="15" x14ac:dyDescent="0.3">
      <c r="C49" s="3" t="s">
        <v>228</v>
      </c>
      <c r="D49" s="26" t="s">
        <v>229</v>
      </c>
      <c r="E49" s="27"/>
      <c r="F49" s="28"/>
      <c r="G49" s="4">
        <v>0</v>
      </c>
      <c r="H49" s="29">
        <v>1862205</v>
      </c>
      <c r="I49" s="28"/>
      <c r="J49" s="4">
        <v>14309</v>
      </c>
      <c r="K49" s="4">
        <v>0</v>
      </c>
      <c r="L49" s="4">
        <v>1876514</v>
      </c>
      <c r="M49" s="4">
        <v>0</v>
      </c>
      <c r="N49" s="4">
        <v>345917</v>
      </c>
      <c r="O49" s="4">
        <v>137423</v>
      </c>
      <c r="P49" s="4">
        <v>253788</v>
      </c>
      <c r="Q49" s="4">
        <v>737128</v>
      </c>
      <c r="R49" s="4">
        <v>162670</v>
      </c>
      <c r="S49" s="4">
        <v>0</v>
      </c>
      <c r="T49" s="4">
        <v>743</v>
      </c>
      <c r="U49" s="4">
        <v>0</v>
      </c>
      <c r="V49" s="4">
        <v>0</v>
      </c>
      <c r="W49" s="4">
        <v>0</v>
      </c>
      <c r="X49" s="4">
        <v>515687</v>
      </c>
      <c r="Y49" s="4">
        <v>0</v>
      </c>
      <c r="Z49" s="4">
        <v>516430</v>
      </c>
      <c r="AA49" s="4">
        <v>134275</v>
      </c>
      <c r="AB49" s="4">
        <v>4113</v>
      </c>
      <c r="AC49" s="4">
        <v>0</v>
      </c>
      <c r="AD49" s="4">
        <v>138388</v>
      </c>
      <c r="AE49" s="4">
        <v>27732</v>
      </c>
      <c r="AF49" s="4">
        <v>0</v>
      </c>
      <c r="AG49" s="4">
        <v>17711</v>
      </c>
      <c r="AH49" s="4">
        <v>0</v>
      </c>
      <c r="AI49" s="4">
        <v>17711</v>
      </c>
      <c r="AJ49" s="4">
        <v>3476573</v>
      </c>
      <c r="AK49" s="4">
        <v>0</v>
      </c>
      <c r="AL49" s="4">
        <v>0</v>
      </c>
      <c r="AM49" s="4">
        <v>396042</v>
      </c>
      <c r="AN49" s="4">
        <v>0</v>
      </c>
      <c r="AO49" s="4">
        <v>0</v>
      </c>
      <c r="AP49" s="4">
        <v>0</v>
      </c>
      <c r="AQ49" s="4">
        <v>396042</v>
      </c>
      <c r="AR49" s="4">
        <v>0</v>
      </c>
      <c r="AS49" s="4">
        <v>63581</v>
      </c>
      <c r="AT49" s="4">
        <v>29650</v>
      </c>
      <c r="AU49" s="4">
        <v>17478</v>
      </c>
      <c r="AV49" s="4">
        <v>110709</v>
      </c>
      <c r="AW49" s="4">
        <v>5800</v>
      </c>
      <c r="AX49" s="4">
        <v>0</v>
      </c>
      <c r="AY49" s="4">
        <v>145</v>
      </c>
      <c r="AZ49" s="4">
        <v>0</v>
      </c>
      <c r="BA49" s="4">
        <v>145</v>
      </c>
      <c r="BB49" s="4">
        <v>16943</v>
      </c>
      <c r="BC49" s="4">
        <v>0</v>
      </c>
      <c r="BD49" s="4">
        <v>16943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529639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0</v>
      </c>
      <c r="CO49" s="4">
        <v>0</v>
      </c>
      <c r="CP49" s="4">
        <v>0</v>
      </c>
      <c r="CQ49" s="4">
        <v>0</v>
      </c>
      <c r="CR49" s="4">
        <v>0</v>
      </c>
      <c r="CS49" s="4">
        <v>0</v>
      </c>
      <c r="CT49" s="4">
        <v>0</v>
      </c>
      <c r="CU49" s="4">
        <v>0</v>
      </c>
      <c r="CV49" s="4">
        <v>20611</v>
      </c>
      <c r="CW49" s="4">
        <v>0</v>
      </c>
      <c r="CX49" s="4">
        <v>0</v>
      </c>
      <c r="CY49" s="4">
        <v>0</v>
      </c>
      <c r="CZ49" s="4">
        <v>0</v>
      </c>
      <c r="DA49" s="4">
        <v>0</v>
      </c>
      <c r="DB49" s="4">
        <v>0</v>
      </c>
      <c r="DC49" s="4">
        <v>0</v>
      </c>
      <c r="DD49" s="4">
        <v>0</v>
      </c>
      <c r="DE49" s="4">
        <v>0</v>
      </c>
      <c r="DF49" s="4">
        <v>0</v>
      </c>
      <c r="DG49" s="4">
        <v>20611</v>
      </c>
      <c r="DH49" s="4">
        <v>0</v>
      </c>
      <c r="DI49" s="4">
        <v>235037</v>
      </c>
      <c r="DJ49" s="4">
        <v>0</v>
      </c>
      <c r="DK49" s="4">
        <v>235037</v>
      </c>
      <c r="DL49" s="4">
        <v>0</v>
      </c>
      <c r="DM49" s="4">
        <v>56539</v>
      </c>
      <c r="DN49" s="4">
        <v>17716</v>
      </c>
      <c r="DO49" s="4">
        <v>26522</v>
      </c>
      <c r="DP49" s="4">
        <v>100777</v>
      </c>
      <c r="DQ49" s="4">
        <v>2520</v>
      </c>
      <c r="DR49" s="4">
        <v>0</v>
      </c>
      <c r="DS49" s="4">
        <v>20650</v>
      </c>
      <c r="DT49" s="4">
        <v>20650</v>
      </c>
      <c r="DU49" s="4">
        <v>10336</v>
      </c>
      <c r="DV49" s="4">
        <v>10336</v>
      </c>
      <c r="DW49" s="4">
        <v>0</v>
      </c>
      <c r="DX49" s="4">
        <v>0</v>
      </c>
      <c r="DY49" s="4">
        <v>0</v>
      </c>
      <c r="DZ49" s="4">
        <v>0</v>
      </c>
      <c r="EA49" s="4">
        <v>369320</v>
      </c>
      <c r="EB49" s="4">
        <v>97073</v>
      </c>
      <c r="EC49" s="4">
        <v>97073</v>
      </c>
      <c r="ED49" s="4">
        <v>9757</v>
      </c>
      <c r="EE49" s="4">
        <v>19848</v>
      </c>
      <c r="EF49" s="4">
        <v>7393</v>
      </c>
      <c r="EG49" s="4">
        <v>17112</v>
      </c>
      <c r="EH49" s="4">
        <v>54110</v>
      </c>
      <c r="EI49" s="4">
        <v>15654</v>
      </c>
      <c r="EJ49" s="4">
        <v>0</v>
      </c>
      <c r="EK49" s="4">
        <v>4000</v>
      </c>
      <c r="EL49" s="4">
        <v>4000</v>
      </c>
      <c r="EM49" s="4">
        <v>13500</v>
      </c>
      <c r="EN49" s="4">
        <v>13500</v>
      </c>
      <c r="EO49" s="4">
        <v>0</v>
      </c>
      <c r="EP49" s="4">
        <v>0</v>
      </c>
      <c r="EQ49" s="4">
        <v>0</v>
      </c>
      <c r="ER49" s="4">
        <v>0</v>
      </c>
      <c r="ES49" s="4">
        <v>0</v>
      </c>
      <c r="ET49" s="4">
        <v>184337</v>
      </c>
      <c r="EU49" s="4">
        <v>0</v>
      </c>
      <c r="EV49" s="4">
        <v>0</v>
      </c>
      <c r="EW49" s="4">
        <v>0</v>
      </c>
      <c r="EX49" s="4">
        <v>0</v>
      </c>
      <c r="EY49" s="4">
        <v>0</v>
      </c>
      <c r="EZ49" s="4">
        <v>0</v>
      </c>
      <c r="FA49" s="4">
        <v>0</v>
      </c>
      <c r="FB49" s="4">
        <v>0</v>
      </c>
      <c r="FC49" s="4">
        <v>34009</v>
      </c>
      <c r="FD49" s="4">
        <v>81221</v>
      </c>
      <c r="FE49" s="4">
        <v>1754</v>
      </c>
      <c r="FF49" s="4">
        <v>1754</v>
      </c>
      <c r="FG49" s="4">
        <v>55922</v>
      </c>
      <c r="FH49" s="4">
        <v>55922</v>
      </c>
      <c r="FI49" s="4">
        <v>0</v>
      </c>
      <c r="FJ49" s="4">
        <v>0</v>
      </c>
      <c r="FK49" s="4">
        <v>0</v>
      </c>
      <c r="FL49" s="4">
        <v>0</v>
      </c>
      <c r="FM49" s="4">
        <v>0</v>
      </c>
      <c r="FN49" s="4">
        <v>172906</v>
      </c>
      <c r="FO49" s="4">
        <v>0</v>
      </c>
      <c r="FP49" s="4">
        <v>0</v>
      </c>
      <c r="FQ49" s="4">
        <v>0</v>
      </c>
      <c r="FR49" s="4">
        <v>0</v>
      </c>
      <c r="FS49" s="4">
        <v>0</v>
      </c>
      <c r="FT49" s="4">
        <v>0</v>
      </c>
      <c r="FU49" s="4">
        <v>0</v>
      </c>
      <c r="FV49" s="4">
        <v>0</v>
      </c>
      <c r="FW49" s="4">
        <v>0</v>
      </c>
      <c r="FX49" s="4">
        <v>0</v>
      </c>
      <c r="FY49" s="4">
        <v>0</v>
      </c>
      <c r="FZ49" s="4">
        <v>0</v>
      </c>
      <c r="GA49" s="4">
        <v>0</v>
      </c>
      <c r="GB49" s="4">
        <v>0</v>
      </c>
      <c r="GC49" s="4">
        <v>0</v>
      </c>
      <c r="GD49" s="4">
        <v>0</v>
      </c>
      <c r="GE49" s="4">
        <v>0</v>
      </c>
      <c r="GF49" s="4">
        <v>0</v>
      </c>
      <c r="GG49" s="4">
        <v>0</v>
      </c>
      <c r="GH49" s="4">
        <v>0</v>
      </c>
      <c r="GI49" s="4">
        <v>0</v>
      </c>
      <c r="GJ49" s="4">
        <v>0</v>
      </c>
      <c r="GK49" s="4">
        <v>0</v>
      </c>
      <c r="GL49" s="4">
        <v>0</v>
      </c>
      <c r="GM49" s="4">
        <v>0</v>
      </c>
      <c r="GN49" s="4">
        <v>0</v>
      </c>
      <c r="GO49" s="4">
        <v>0</v>
      </c>
      <c r="GP49" s="4">
        <v>0</v>
      </c>
      <c r="GQ49" s="4">
        <v>0</v>
      </c>
      <c r="GR49" s="4">
        <v>0</v>
      </c>
      <c r="GS49" s="4">
        <v>0</v>
      </c>
      <c r="GT49" s="4">
        <v>0</v>
      </c>
      <c r="GU49" s="4">
        <v>0</v>
      </c>
      <c r="GV49" s="4">
        <v>0</v>
      </c>
      <c r="GW49" s="4">
        <v>0</v>
      </c>
      <c r="GX49" s="4">
        <v>0</v>
      </c>
      <c r="GY49" s="4">
        <v>0</v>
      </c>
      <c r="GZ49" s="4">
        <v>0</v>
      </c>
      <c r="HA49" s="4">
        <v>0</v>
      </c>
      <c r="HB49" s="4">
        <v>0</v>
      </c>
      <c r="HC49" s="4">
        <v>0</v>
      </c>
      <c r="HD49" s="4">
        <v>0</v>
      </c>
      <c r="HE49" s="4">
        <v>0</v>
      </c>
      <c r="HF49" s="4">
        <v>0</v>
      </c>
      <c r="HG49" s="4">
        <v>0</v>
      </c>
      <c r="HH49" s="4">
        <v>0</v>
      </c>
      <c r="HI49" s="4">
        <v>0</v>
      </c>
      <c r="HJ49" s="4">
        <v>0</v>
      </c>
      <c r="HK49" s="4">
        <v>0</v>
      </c>
      <c r="HL49" s="4">
        <v>0</v>
      </c>
      <c r="HM49" s="4">
        <v>0</v>
      </c>
      <c r="HN49" s="4">
        <v>0</v>
      </c>
      <c r="HO49" s="4">
        <v>0</v>
      </c>
      <c r="HP49" s="4">
        <v>0</v>
      </c>
      <c r="HQ49" s="4">
        <v>0</v>
      </c>
      <c r="HR49" s="4">
        <v>0</v>
      </c>
      <c r="HS49" s="4">
        <v>0</v>
      </c>
      <c r="HT49" s="4">
        <v>0</v>
      </c>
      <c r="HU49" s="4">
        <v>0</v>
      </c>
      <c r="HV49" s="4">
        <v>0</v>
      </c>
      <c r="HW49" s="4">
        <v>0</v>
      </c>
      <c r="HX49" s="4">
        <v>4753386</v>
      </c>
    </row>
    <row r="50" spans="3:232" ht="15" x14ac:dyDescent="0.3">
      <c r="C50" s="3" t="s">
        <v>230</v>
      </c>
      <c r="D50" s="26" t="s">
        <v>231</v>
      </c>
      <c r="E50" s="27"/>
      <c r="F50" s="28"/>
      <c r="G50" s="4">
        <v>0</v>
      </c>
      <c r="H50" s="29">
        <v>1708314</v>
      </c>
      <c r="I50" s="28"/>
      <c r="J50" s="4">
        <v>0</v>
      </c>
      <c r="K50" s="4">
        <v>360040</v>
      </c>
      <c r="L50" s="4">
        <v>2068354</v>
      </c>
      <c r="M50" s="4">
        <v>15246</v>
      </c>
      <c r="N50" s="4">
        <v>35115</v>
      </c>
      <c r="O50" s="4">
        <v>159702</v>
      </c>
      <c r="P50" s="4">
        <v>176985</v>
      </c>
      <c r="Q50" s="4">
        <v>387048</v>
      </c>
      <c r="R50" s="4">
        <v>35129</v>
      </c>
      <c r="S50" s="4">
        <v>767</v>
      </c>
      <c r="T50" s="4">
        <v>15728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15728</v>
      </c>
      <c r="AA50" s="4">
        <v>51537</v>
      </c>
      <c r="AB50" s="4">
        <v>104221</v>
      </c>
      <c r="AC50" s="4">
        <v>0</v>
      </c>
      <c r="AD50" s="4">
        <v>155758</v>
      </c>
      <c r="AE50" s="4">
        <v>0</v>
      </c>
      <c r="AF50" s="4">
        <v>0</v>
      </c>
      <c r="AG50" s="4">
        <v>310</v>
      </c>
      <c r="AH50" s="4">
        <v>0</v>
      </c>
      <c r="AI50" s="4">
        <v>310</v>
      </c>
      <c r="AJ50" s="4">
        <v>2663094</v>
      </c>
      <c r="AK50" s="4">
        <v>0</v>
      </c>
      <c r="AL50" s="4">
        <v>0</v>
      </c>
      <c r="AM50" s="4">
        <v>0</v>
      </c>
      <c r="AN50" s="4">
        <v>0</v>
      </c>
      <c r="AO50" s="4">
        <v>25850</v>
      </c>
      <c r="AP50" s="4">
        <v>23162</v>
      </c>
      <c r="AQ50" s="4">
        <v>49012</v>
      </c>
      <c r="AR50" s="4">
        <v>0</v>
      </c>
      <c r="AS50" s="4">
        <v>0</v>
      </c>
      <c r="AT50" s="4">
        <v>3723</v>
      </c>
      <c r="AU50" s="4">
        <v>0</v>
      </c>
      <c r="AV50" s="4">
        <v>3723</v>
      </c>
      <c r="AW50" s="4">
        <v>89234</v>
      </c>
      <c r="AX50" s="4">
        <v>0</v>
      </c>
      <c r="AY50" s="4">
        <v>0</v>
      </c>
      <c r="AZ50" s="4">
        <v>0</v>
      </c>
      <c r="BA50" s="4">
        <v>0</v>
      </c>
      <c r="BB50" s="4">
        <v>48744</v>
      </c>
      <c r="BC50" s="4">
        <v>0</v>
      </c>
      <c r="BD50" s="4">
        <v>48744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190713</v>
      </c>
      <c r="BK50" s="4">
        <v>0</v>
      </c>
      <c r="BL50" s="4">
        <v>0</v>
      </c>
      <c r="BM50" s="4">
        <v>0</v>
      </c>
      <c r="BN50" s="4">
        <v>0</v>
      </c>
      <c r="BO50" s="4">
        <v>28247</v>
      </c>
      <c r="BP50" s="4">
        <v>28247</v>
      </c>
      <c r="BQ50" s="4">
        <v>0</v>
      </c>
      <c r="BR50" s="4">
        <v>688</v>
      </c>
      <c r="BS50" s="4">
        <v>2143</v>
      </c>
      <c r="BT50" s="4">
        <v>21183</v>
      </c>
      <c r="BU50" s="4">
        <v>24014</v>
      </c>
      <c r="BV50" s="4">
        <v>50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42886</v>
      </c>
      <c r="CC50" s="4">
        <v>0</v>
      </c>
      <c r="CD50" s="4">
        <v>4977</v>
      </c>
      <c r="CE50" s="4">
        <v>47863</v>
      </c>
      <c r="CF50" s="4">
        <v>0</v>
      </c>
      <c r="CG50" s="4">
        <v>0</v>
      </c>
      <c r="CH50" s="4">
        <v>185</v>
      </c>
      <c r="CI50" s="4">
        <v>0</v>
      </c>
      <c r="CJ50" s="4">
        <v>185</v>
      </c>
      <c r="CK50" s="4">
        <v>100359</v>
      </c>
      <c r="CL50" s="4">
        <v>0</v>
      </c>
      <c r="CM50" s="4">
        <v>0</v>
      </c>
      <c r="CN50" s="4">
        <v>0</v>
      </c>
      <c r="CO50" s="4">
        <v>0</v>
      </c>
      <c r="CP50" s="4">
        <v>0</v>
      </c>
      <c r="CQ50" s="4">
        <v>0</v>
      </c>
      <c r="CR50" s="4">
        <v>0</v>
      </c>
      <c r="CS50" s="4">
        <v>0</v>
      </c>
      <c r="CT50" s="4">
        <v>0</v>
      </c>
      <c r="CU50" s="4">
        <v>0</v>
      </c>
      <c r="CV50" s="4">
        <v>0</v>
      </c>
      <c r="CW50" s="4">
        <v>0</v>
      </c>
      <c r="CX50" s="4">
        <v>0</v>
      </c>
      <c r="CY50" s="4">
        <v>0</v>
      </c>
      <c r="CZ50" s="4">
        <v>0</v>
      </c>
      <c r="DA50" s="4">
        <v>0</v>
      </c>
      <c r="DB50" s="4">
        <v>0</v>
      </c>
      <c r="DC50" s="4">
        <v>0</v>
      </c>
      <c r="DD50" s="4">
        <v>0</v>
      </c>
      <c r="DE50" s="4">
        <v>0</v>
      </c>
      <c r="DF50" s="4">
        <v>0</v>
      </c>
      <c r="DG50" s="4">
        <v>0</v>
      </c>
      <c r="DH50" s="4">
        <v>0</v>
      </c>
      <c r="DI50" s="4">
        <v>115033</v>
      </c>
      <c r="DJ50" s="4">
        <v>101894</v>
      </c>
      <c r="DK50" s="4">
        <v>216927</v>
      </c>
      <c r="DL50" s="4">
        <v>0</v>
      </c>
      <c r="DM50" s="4">
        <v>3809</v>
      </c>
      <c r="DN50" s="4">
        <v>16484</v>
      </c>
      <c r="DO50" s="4">
        <v>487</v>
      </c>
      <c r="DP50" s="4">
        <v>20780</v>
      </c>
      <c r="DQ50" s="4">
        <v>0</v>
      </c>
      <c r="DR50" s="4">
        <v>0</v>
      </c>
      <c r="DS50" s="4">
        <v>0</v>
      </c>
      <c r="DT50" s="4">
        <v>0</v>
      </c>
      <c r="DU50" s="4">
        <v>0</v>
      </c>
      <c r="DV50" s="4">
        <v>0</v>
      </c>
      <c r="DW50" s="4">
        <v>0</v>
      </c>
      <c r="DX50" s="4">
        <v>0</v>
      </c>
      <c r="DY50" s="4">
        <v>0</v>
      </c>
      <c r="DZ50" s="4">
        <v>0</v>
      </c>
      <c r="EA50" s="4">
        <v>237707</v>
      </c>
      <c r="EB50" s="4">
        <v>120681</v>
      </c>
      <c r="EC50" s="4">
        <v>120681</v>
      </c>
      <c r="ED50" s="4">
        <v>0</v>
      </c>
      <c r="EE50" s="4">
        <v>8565</v>
      </c>
      <c r="EF50" s="4">
        <v>9233</v>
      </c>
      <c r="EG50" s="4">
        <v>17484</v>
      </c>
      <c r="EH50" s="4">
        <v>35282</v>
      </c>
      <c r="EI50" s="4">
        <v>105054</v>
      </c>
      <c r="EJ50" s="4">
        <v>0</v>
      </c>
      <c r="EK50" s="4">
        <v>42656</v>
      </c>
      <c r="EL50" s="4">
        <v>42656</v>
      </c>
      <c r="EM50" s="4">
        <v>284148</v>
      </c>
      <c r="EN50" s="4">
        <v>284148</v>
      </c>
      <c r="EO50" s="4">
        <v>0</v>
      </c>
      <c r="EP50" s="4">
        <v>0</v>
      </c>
      <c r="EQ50" s="4">
        <v>26226</v>
      </c>
      <c r="ER50" s="4">
        <v>0</v>
      </c>
      <c r="ES50" s="4">
        <v>26226</v>
      </c>
      <c r="ET50" s="4">
        <v>614047</v>
      </c>
      <c r="EU50" s="4">
        <v>0</v>
      </c>
      <c r="EV50" s="4">
        <v>0</v>
      </c>
      <c r="EW50" s="4">
        <v>0</v>
      </c>
      <c r="EX50" s="4">
        <v>0</v>
      </c>
      <c r="EY50" s="4">
        <v>0</v>
      </c>
      <c r="EZ50" s="4">
        <v>0</v>
      </c>
      <c r="FA50" s="4">
        <v>0</v>
      </c>
      <c r="FB50" s="4">
        <v>0</v>
      </c>
      <c r="FC50" s="4">
        <v>0</v>
      </c>
      <c r="FD50" s="4">
        <v>301130</v>
      </c>
      <c r="FE50" s="4">
        <v>18130</v>
      </c>
      <c r="FF50" s="4">
        <v>18130</v>
      </c>
      <c r="FG50" s="4">
        <v>132934</v>
      </c>
      <c r="FH50" s="4">
        <v>132934</v>
      </c>
      <c r="FI50" s="4">
        <v>0</v>
      </c>
      <c r="FJ50" s="4">
        <v>0</v>
      </c>
      <c r="FK50" s="4">
        <v>0</v>
      </c>
      <c r="FL50" s="4">
        <v>0</v>
      </c>
      <c r="FM50" s="4">
        <v>0</v>
      </c>
      <c r="FN50" s="4">
        <v>452194</v>
      </c>
      <c r="FO50" s="4">
        <v>0</v>
      </c>
      <c r="FP50" s="4">
        <v>0</v>
      </c>
      <c r="FQ50" s="4">
        <v>0</v>
      </c>
      <c r="FR50" s="4">
        <v>0</v>
      </c>
      <c r="FS50" s="4">
        <v>0</v>
      </c>
      <c r="FT50" s="4">
        <v>0</v>
      </c>
      <c r="FU50" s="4">
        <v>0</v>
      </c>
      <c r="FV50" s="4">
        <v>0</v>
      </c>
      <c r="FW50" s="4">
        <v>0</v>
      </c>
      <c r="FX50" s="4">
        <v>0</v>
      </c>
      <c r="FY50" s="4">
        <v>0</v>
      </c>
      <c r="FZ50" s="4">
        <v>0</v>
      </c>
      <c r="GA50" s="4">
        <v>0</v>
      </c>
      <c r="GB50" s="4">
        <v>0</v>
      </c>
      <c r="GC50" s="4">
        <v>0</v>
      </c>
      <c r="GD50" s="4">
        <v>0</v>
      </c>
      <c r="GE50" s="4">
        <v>0</v>
      </c>
      <c r="GF50" s="4">
        <v>5469</v>
      </c>
      <c r="GG50" s="4">
        <v>0</v>
      </c>
      <c r="GH50" s="4">
        <v>0</v>
      </c>
      <c r="GI50" s="4">
        <v>0</v>
      </c>
      <c r="GJ50" s="4">
        <v>0</v>
      </c>
      <c r="GK50" s="4">
        <v>0</v>
      </c>
      <c r="GL50" s="4">
        <v>0</v>
      </c>
      <c r="GM50" s="4">
        <v>0</v>
      </c>
      <c r="GN50" s="4">
        <v>0</v>
      </c>
      <c r="GO50" s="4">
        <v>5469</v>
      </c>
      <c r="GP50" s="4">
        <v>0</v>
      </c>
      <c r="GQ50" s="4">
        <v>0</v>
      </c>
      <c r="GR50" s="4">
        <v>0</v>
      </c>
      <c r="GS50" s="4">
        <v>0</v>
      </c>
      <c r="GT50" s="4">
        <v>0</v>
      </c>
      <c r="GU50" s="4">
        <v>0</v>
      </c>
      <c r="GV50" s="4">
        <v>0</v>
      </c>
      <c r="GW50" s="4">
        <v>0</v>
      </c>
      <c r="GX50" s="4">
        <v>0</v>
      </c>
      <c r="GY50" s="4">
        <v>0</v>
      </c>
      <c r="GZ50" s="4">
        <v>0</v>
      </c>
      <c r="HA50" s="4">
        <v>0</v>
      </c>
      <c r="HB50" s="4">
        <v>0</v>
      </c>
      <c r="HC50" s="4">
        <v>5469</v>
      </c>
      <c r="HD50" s="4">
        <v>0</v>
      </c>
      <c r="HE50" s="4">
        <v>0</v>
      </c>
      <c r="HF50" s="4">
        <v>0</v>
      </c>
      <c r="HG50" s="4">
        <v>0</v>
      </c>
      <c r="HH50" s="4">
        <v>0</v>
      </c>
      <c r="HI50" s="4">
        <v>0</v>
      </c>
      <c r="HJ50" s="4">
        <v>0</v>
      </c>
      <c r="HK50" s="4">
        <v>0</v>
      </c>
      <c r="HL50" s="4">
        <v>0</v>
      </c>
      <c r="HM50" s="4">
        <v>0</v>
      </c>
      <c r="HN50" s="4">
        <v>0</v>
      </c>
      <c r="HO50" s="4">
        <v>0</v>
      </c>
      <c r="HP50" s="4">
        <v>0</v>
      </c>
      <c r="HQ50" s="4">
        <v>0</v>
      </c>
      <c r="HR50" s="4">
        <v>0</v>
      </c>
      <c r="HS50" s="4">
        <v>0</v>
      </c>
      <c r="HT50" s="4">
        <v>0</v>
      </c>
      <c r="HU50" s="4">
        <v>0</v>
      </c>
      <c r="HV50" s="4">
        <v>0</v>
      </c>
      <c r="HW50" s="4">
        <v>0</v>
      </c>
      <c r="HX50" s="4">
        <v>4263583</v>
      </c>
    </row>
    <row r="51" spans="3:232" ht="15" x14ac:dyDescent="0.3">
      <c r="C51" s="3" t="s">
        <v>232</v>
      </c>
      <c r="D51" s="26" t="s">
        <v>233</v>
      </c>
      <c r="E51" s="27"/>
      <c r="F51" s="28"/>
      <c r="G51" s="4">
        <v>0</v>
      </c>
      <c r="H51" s="29">
        <v>3897875</v>
      </c>
      <c r="I51" s="28"/>
      <c r="J51" s="4">
        <v>39806</v>
      </c>
      <c r="K51" s="4">
        <v>315353</v>
      </c>
      <c r="L51" s="4">
        <v>4253034</v>
      </c>
      <c r="M51" s="4">
        <v>29569</v>
      </c>
      <c r="N51" s="4">
        <v>290228</v>
      </c>
      <c r="O51" s="4">
        <v>446363</v>
      </c>
      <c r="P51" s="4">
        <v>314339</v>
      </c>
      <c r="Q51" s="4">
        <v>1080499</v>
      </c>
      <c r="R51" s="4">
        <v>54468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77304</v>
      </c>
      <c r="AB51" s="4">
        <v>96369</v>
      </c>
      <c r="AC51" s="4">
        <v>0</v>
      </c>
      <c r="AD51" s="4">
        <v>173673</v>
      </c>
      <c r="AE51" s="4">
        <v>76858</v>
      </c>
      <c r="AF51" s="4">
        <v>0</v>
      </c>
      <c r="AG51" s="4">
        <v>0</v>
      </c>
      <c r="AH51" s="4">
        <v>16515</v>
      </c>
      <c r="AI51" s="4">
        <v>16515</v>
      </c>
      <c r="AJ51" s="4">
        <v>5655047</v>
      </c>
      <c r="AK51" s="4">
        <v>0</v>
      </c>
      <c r="AL51" s="4">
        <v>0</v>
      </c>
      <c r="AM51" s="4">
        <v>158560</v>
      </c>
      <c r="AN51" s="4">
        <v>0</v>
      </c>
      <c r="AO51" s="4">
        <v>0</v>
      </c>
      <c r="AP51" s="4">
        <v>0</v>
      </c>
      <c r="AQ51" s="4">
        <v>158560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76943</v>
      </c>
      <c r="AX51" s="4">
        <v>0</v>
      </c>
      <c r="AY51" s="4">
        <v>23831</v>
      </c>
      <c r="AZ51" s="4">
        <v>0</v>
      </c>
      <c r="BA51" s="4">
        <v>23831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259334</v>
      </c>
      <c r="BK51" s="4">
        <v>78891</v>
      </c>
      <c r="BL51" s="4">
        <v>0</v>
      </c>
      <c r="BM51" s="4">
        <v>18835</v>
      </c>
      <c r="BN51" s="4">
        <v>0</v>
      </c>
      <c r="BO51" s="4">
        <v>0</v>
      </c>
      <c r="BP51" s="4">
        <v>97726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35458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4567</v>
      </c>
      <c r="CC51" s="4">
        <v>0</v>
      </c>
      <c r="CD51" s="4">
        <v>1538</v>
      </c>
      <c r="CE51" s="4">
        <v>6105</v>
      </c>
      <c r="CF51" s="4">
        <v>0</v>
      </c>
      <c r="CG51" s="4">
        <v>0</v>
      </c>
      <c r="CH51" s="4">
        <v>0</v>
      </c>
      <c r="CI51" s="4">
        <v>0</v>
      </c>
      <c r="CJ51" s="4">
        <v>0</v>
      </c>
      <c r="CK51" s="4">
        <v>139289</v>
      </c>
      <c r="CL51" s="4">
        <v>0</v>
      </c>
      <c r="CM51" s="4">
        <v>100379</v>
      </c>
      <c r="CN51" s="4">
        <v>0</v>
      </c>
      <c r="CO51" s="4">
        <v>0</v>
      </c>
      <c r="CP51" s="4">
        <v>100379</v>
      </c>
      <c r="CQ51" s="4">
        <v>0</v>
      </c>
      <c r="CR51" s="4">
        <v>0</v>
      </c>
      <c r="CS51" s="4">
        <v>0</v>
      </c>
      <c r="CT51" s="4">
        <v>0</v>
      </c>
      <c r="CU51" s="4">
        <v>0</v>
      </c>
      <c r="CV51" s="4">
        <v>23293</v>
      </c>
      <c r="CW51" s="4">
        <v>0</v>
      </c>
      <c r="CX51" s="4">
        <v>54979</v>
      </c>
      <c r="CY51" s="4">
        <v>54979</v>
      </c>
      <c r="CZ51" s="4">
        <v>14404</v>
      </c>
      <c r="DA51" s="4">
        <v>14404</v>
      </c>
      <c r="DB51" s="4">
        <v>0</v>
      </c>
      <c r="DC51" s="4">
        <v>0</v>
      </c>
      <c r="DD51" s="4">
        <v>0</v>
      </c>
      <c r="DE51" s="4">
        <v>0</v>
      </c>
      <c r="DF51" s="4">
        <v>0</v>
      </c>
      <c r="DG51" s="4">
        <v>193055</v>
      </c>
      <c r="DH51" s="4">
        <v>0</v>
      </c>
      <c r="DI51" s="4">
        <v>426425</v>
      </c>
      <c r="DJ51" s="4">
        <v>155358</v>
      </c>
      <c r="DK51" s="4">
        <v>581783</v>
      </c>
      <c r="DL51" s="4">
        <v>0</v>
      </c>
      <c r="DM51" s="4">
        <v>0</v>
      </c>
      <c r="DN51" s="4">
        <v>0</v>
      </c>
      <c r="DO51" s="4">
        <v>0</v>
      </c>
      <c r="DP51" s="4">
        <v>0</v>
      </c>
      <c r="DQ51" s="4">
        <v>0</v>
      </c>
      <c r="DR51" s="4">
        <v>0</v>
      </c>
      <c r="DS51" s="4">
        <v>7807</v>
      </c>
      <c r="DT51" s="4">
        <v>7807</v>
      </c>
      <c r="DU51" s="4">
        <v>43565</v>
      </c>
      <c r="DV51" s="4">
        <v>43565</v>
      </c>
      <c r="DW51" s="4">
        <v>0</v>
      </c>
      <c r="DX51" s="4">
        <v>0</v>
      </c>
      <c r="DY51" s="4">
        <v>1136</v>
      </c>
      <c r="DZ51" s="4">
        <v>1136</v>
      </c>
      <c r="EA51" s="4">
        <v>634291</v>
      </c>
      <c r="EB51" s="4">
        <v>0</v>
      </c>
      <c r="EC51" s="4">
        <v>0</v>
      </c>
      <c r="ED51" s="4">
        <v>0</v>
      </c>
      <c r="EE51" s="4">
        <v>0</v>
      </c>
      <c r="EF51" s="4">
        <v>0</v>
      </c>
      <c r="EG51" s="4">
        <v>0</v>
      </c>
      <c r="EH51" s="4">
        <v>0</v>
      </c>
      <c r="EI51" s="4">
        <v>126057</v>
      </c>
      <c r="EJ51" s="4">
        <v>0</v>
      </c>
      <c r="EK51" s="4">
        <v>0</v>
      </c>
      <c r="EL51" s="4">
        <v>0</v>
      </c>
      <c r="EM51" s="4">
        <v>0</v>
      </c>
      <c r="EN51" s="4">
        <v>0</v>
      </c>
      <c r="EO51" s="4">
        <v>0</v>
      </c>
      <c r="EP51" s="4">
        <v>0</v>
      </c>
      <c r="EQ51" s="4">
        <v>16178</v>
      </c>
      <c r="ER51" s="4">
        <v>317</v>
      </c>
      <c r="ES51" s="4">
        <v>16495</v>
      </c>
      <c r="ET51" s="4">
        <v>142552</v>
      </c>
      <c r="EU51" s="4">
        <v>0</v>
      </c>
      <c r="EV51" s="4">
        <v>0</v>
      </c>
      <c r="EW51" s="4">
        <v>0</v>
      </c>
      <c r="EX51" s="4">
        <v>0</v>
      </c>
      <c r="EY51" s="4">
        <v>0</v>
      </c>
      <c r="EZ51" s="4">
        <v>0</v>
      </c>
      <c r="FA51" s="4">
        <v>0</v>
      </c>
      <c r="FB51" s="4">
        <v>0</v>
      </c>
      <c r="FC51" s="4">
        <v>0</v>
      </c>
      <c r="FD51" s="4">
        <v>338205</v>
      </c>
      <c r="FE51" s="4">
        <v>1001</v>
      </c>
      <c r="FF51" s="4">
        <v>1001</v>
      </c>
      <c r="FG51" s="4">
        <v>38696</v>
      </c>
      <c r="FH51" s="4">
        <v>38696</v>
      </c>
      <c r="FI51" s="4">
        <v>90118</v>
      </c>
      <c r="FJ51" s="4">
        <v>0</v>
      </c>
      <c r="FK51" s="4">
        <v>0</v>
      </c>
      <c r="FL51" s="4">
        <v>0</v>
      </c>
      <c r="FM51" s="4">
        <v>0</v>
      </c>
      <c r="FN51" s="4">
        <v>468020</v>
      </c>
      <c r="FO51" s="4">
        <v>0</v>
      </c>
      <c r="FP51" s="4">
        <v>0</v>
      </c>
      <c r="FQ51" s="4">
        <v>0</v>
      </c>
      <c r="FR51" s="4">
        <v>0</v>
      </c>
      <c r="FS51" s="4">
        <v>0</v>
      </c>
      <c r="FT51" s="4">
        <v>0</v>
      </c>
      <c r="FU51" s="4">
        <v>0</v>
      </c>
      <c r="FV51" s="4">
        <v>0</v>
      </c>
      <c r="FW51" s="4">
        <v>0</v>
      </c>
      <c r="FX51" s="4">
        <v>0</v>
      </c>
      <c r="FY51" s="4">
        <v>0</v>
      </c>
      <c r="FZ51" s="4">
        <v>0</v>
      </c>
      <c r="GA51" s="4">
        <v>0</v>
      </c>
      <c r="GB51" s="4">
        <v>0</v>
      </c>
      <c r="GC51" s="4">
        <v>0</v>
      </c>
      <c r="GD51" s="4">
        <v>0</v>
      </c>
      <c r="GE51" s="4">
        <v>0</v>
      </c>
      <c r="GF51" s="4">
        <v>0</v>
      </c>
      <c r="GG51" s="4">
        <v>0</v>
      </c>
      <c r="GH51" s="4">
        <v>0</v>
      </c>
      <c r="GI51" s="4">
        <v>0</v>
      </c>
      <c r="GJ51" s="4">
        <v>0</v>
      </c>
      <c r="GK51" s="4">
        <v>0</v>
      </c>
      <c r="GL51" s="4">
        <v>0</v>
      </c>
      <c r="GM51" s="4">
        <v>428</v>
      </c>
      <c r="GN51" s="4">
        <v>0</v>
      </c>
      <c r="GO51" s="4">
        <v>428</v>
      </c>
      <c r="GP51" s="4">
        <v>0</v>
      </c>
      <c r="GQ51" s="4">
        <v>0</v>
      </c>
      <c r="GR51" s="4">
        <v>0</v>
      </c>
      <c r="GS51" s="4">
        <v>0</v>
      </c>
      <c r="GT51" s="4">
        <v>0</v>
      </c>
      <c r="GU51" s="4">
        <v>0</v>
      </c>
      <c r="GV51" s="4">
        <v>0</v>
      </c>
      <c r="GW51" s="4">
        <v>0</v>
      </c>
      <c r="GX51" s="4">
        <v>0</v>
      </c>
      <c r="GY51" s="4">
        <v>0</v>
      </c>
      <c r="GZ51" s="4">
        <v>0</v>
      </c>
      <c r="HA51" s="4">
        <v>0</v>
      </c>
      <c r="HB51" s="4">
        <v>0</v>
      </c>
      <c r="HC51" s="4">
        <v>428</v>
      </c>
      <c r="HD51" s="4">
        <v>0</v>
      </c>
      <c r="HE51" s="4">
        <v>0</v>
      </c>
      <c r="HF51" s="4">
        <v>0</v>
      </c>
      <c r="HG51" s="4">
        <v>0</v>
      </c>
      <c r="HH51" s="4">
        <v>0</v>
      </c>
      <c r="HI51" s="4">
        <v>0</v>
      </c>
      <c r="HJ51" s="4">
        <v>0</v>
      </c>
      <c r="HK51" s="4">
        <v>0</v>
      </c>
      <c r="HL51" s="4">
        <v>0</v>
      </c>
      <c r="HM51" s="4">
        <v>0</v>
      </c>
      <c r="HN51" s="4">
        <v>0</v>
      </c>
      <c r="HO51" s="4">
        <v>0</v>
      </c>
      <c r="HP51" s="4">
        <v>0</v>
      </c>
      <c r="HQ51" s="4">
        <v>0</v>
      </c>
      <c r="HR51" s="4">
        <v>0</v>
      </c>
      <c r="HS51" s="4">
        <v>0</v>
      </c>
      <c r="HT51" s="4">
        <v>0</v>
      </c>
      <c r="HU51" s="4">
        <v>0</v>
      </c>
      <c r="HV51" s="4">
        <v>0</v>
      </c>
      <c r="HW51" s="4">
        <v>0</v>
      </c>
      <c r="HX51" s="4">
        <v>7492016</v>
      </c>
    </row>
    <row r="52" spans="3:232" ht="15" x14ac:dyDescent="0.3">
      <c r="C52" s="3" t="s">
        <v>234</v>
      </c>
      <c r="D52" s="26" t="s">
        <v>235</v>
      </c>
      <c r="E52" s="27"/>
      <c r="F52" s="28"/>
      <c r="G52" s="4">
        <v>128928</v>
      </c>
      <c r="H52" s="29">
        <v>933235</v>
      </c>
      <c r="I52" s="28"/>
      <c r="J52" s="4">
        <v>0</v>
      </c>
      <c r="K52" s="4">
        <v>242184</v>
      </c>
      <c r="L52" s="4">
        <v>1304348</v>
      </c>
      <c r="M52" s="4">
        <v>8059</v>
      </c>
      <c r="N52" s="4">
        <v>21683</v>
      </c>
      <c r="O52" s="4">
        <v>120100</v>
      </c>
      <c r="P52" s="4">
        <v>186989</v>
      </c>
      <c r="Q52" s="4">
        <v>336833</v>
      </c>
      <c r="R52" s="4">
        <v>6171</v>
      </c>
      <c r="S52" s="4">
        <v>0</v>
      </c>
      <c r="T52" s="4">
        <v>6446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6446</v>
      </c>
      <c r="AA52" s="4">
        <v>34672</v>
      </c>
      <c r="AB52" s="4">
        <v>23896</v>
      </c>
      <c r="AC52" s="4">
        <v>0</v>
      </c>
      <c r="AD52" s="4">
        <v>58568</v>
      </c>
      <c r="AE52" s="4">
        <v>0</v>
      </c>
      <c r="AF52" s="4">
        <v>8978</v>
      </c>
      <c r="AG52" s="4">
        <v>0</v>
      </c>
      <c r="AH52" s="4">
        <v>0</v>
      </c>
      <c r="AI52" s="4">
        <v>8978</v>
      </c>
      <c r="AJ52" s="4">
        <v>1721345</v>
      </c>
      <c r="AK52" s="4">
        <v>0</v>
      </c>
      <c r="AL52" s="4">
        <v>241399</v>
      </c>
      <c r="AM52" s="4">
        <v>0</v>
      </c>
      <c r="AN52" s="4">
        <v>4874</v>
      </c>
      <c r="AO52" s="4">
        <v>0</v>
      </c>
      <c r="AP52" s="4">
        <v>0</v>
      </c>
      <c r="AQ52" s="4">
        <v>246273</v>
      </c>
      <c r="AR52" s="4">
        <v>409</v>
      </c>
      <c r="AS52" s="4">
        <v>7202</v>
      </c>
      <c r="AT52" s="4">
        <v>7419</v>
      </c>
      <c r="AU52" s="4">
        <v>20633</v>
      </c>
      <c r="AV52" s="4">
        <v>35665</v>
      </c>
      <c r="AW52" s="4">
        <v>77931</v>
      </c>
      <c r="AX52" s="4">
        <v>0</v>
      </c>
      <c r="AY52" s="4">
        <v>77</v>
      </c>
      <c r="AZ52" s="4">
        <v>0</v>
      </c>
      <c r="BA52" s="4">
        <v>77</v>
      </c>
      <c r="BB52" s="4">
        <v>4933</v>
      </c>
      <c r="BC52" s="4">
        <v>0</v>
      </c>
      <c r="BD52" s="4">
        <v>4933</v>
      </c>
      <c r="BE52" s="4">
        <v>0</v>
      </c>
      <c r="BF52" s="4">
        <v>0</v>
      </c>
      <c r="BG52" s="4">
        <v>117</v>
      </c>
      <c r="BH52" s="4">
        <v>0</v>
      </c>
      <c r="BI52" s="4">
        <v>117</v>
      </c>
      <c r="BJ52" s="4">
        <v>364998</v>
      </c>
      <c r="BK52" s="4">
        <v>203383</v>
      </c>
      <c r="BL52" s="4">
        <v>0</v>
      </c>
      <c r="BM52" s="4">
        <v>0</v>
      </c>
      <c r="BN52" s="4">
        <v>0</v>
      </c>
      <c r="BO52" s="4">
        <v>0</v>
      </c>
      <c r="BP52" s="4">
        <v>203383</v>
      </c>
      <c r="BQ52" s="4">
        <v>339</v>
      </c>
      <c r="BR52" s="4">
        <v>-113</v>
      </c>
      <c r="BS52" s="4">
        <v>12276</v>
      </c>
      <c r="BT52" s="4">
        <v>25175</v>
      </c>
      <c r="BU52" s="4">
        <v>37677</v>
      </c>
      <c r="BV52" s="4">
        <v>39504</v>
      </c>
      <c r="BW52" s="4">
        <v>0</v>
      </c>
      <c r="BX52" s="4">
        <v>52</v>
      </c>
      <c r="BY52" s="4">
        <v>0</v>
      </c>
      <c r="BZ52" s="4">
        <v>0</v>
      </c>
      <c r="CA52" s="4">
        <v>52</v>
      </c>
      <c r="CB52" s="4">
        <v>50791</v>
      </c>
      <c r="CC52" s="4">
        <v>0</v>
      </c>
      <c r="CD52" s="4">
        <v>43</v>
      </c>
      <c r="CE52" s="4">
        <v>50834</v>
      </c>
      <c r="CF52" s="4">
        <v>0</v>
      </c>
      <c r="CG52" s="4">
        <v>0</v>
      </c>
      <c r="CH52" s="4">
        <v>150</v>
      </c>
      <c r="CI52" s="4">
        <v>0</v>
      </c>
      <c r="CJ52" s="4">
        <v>150</v>
      </c>
      <c r="CK52" s="4">
        <v>331603</v>
      </c>
      <c r="CL52" s="4">
        <v>0</v>
      </c>
      <c r="CM52" s="4">
        <v>0</v>
      </c>
      <c r="CN52" s="4">
        <v>0</v>
      </c>
      <c r="CO52" s="4">
        <v>0</v>
      </c>
      <c r="CP52" s="4">
        <v>0</v>
      </c>
      <c r="CQ52" s="4">
        <v>326</v>
      </c>
      <c r="CR52" s="4">
        <v>29028</v>
      </c>
      <c r="CS52" s="4">
        <v>22702</v>
      </c>
      <c r="CT52" s="4">
        <v>12216</v>
      </c>
      <c r="CU52" s="4">
        <v>64274</v>
      </c>
      <c r="CV52" s="4">
        <v>0</v>
      </c>
      <c r="CW52" s="4">
        <v>0</v>
      </c>
      <c r="CX52" s="4">
        <v>17357</v>
      </c>
      <c r="CY52" s="4">
        <v>17357</v>
      </c>
      <c r="CZ52" s="4">
        <v>0</v>
      </c>
      <c r="DA52" s="4">
        <v>0</v>
      </c>
      <c r="DB52" s="4">
        <v>0</v>
      </c>
      <c r="DC52" s="4">
        <v>0</v>
      </c>
      <c r="DD52" s="4">
        <v>0</v>
      </c>
      <c r="DE52" s="4">
        <v>0</v>
      </c>
      <c r="DF52" s="4">
        <v>0</v>
      </c>
      <c r="DG52" s="4">
        <v>81631</v>
      </c>
      <c r="DH52" s="4">
        <v>0</v>
      </c>
      <c r="DI52" s="4">
        <v>207053</v>
      </c>
      <c r="DJ52" s="4">
        <v>43013</v>
      </c>
      <c r="DK52" s="4">
        <v>250066</v>
      </c>
      <c r="DL52" s="4">
        <v>1038</v>
      </c>
      <c r="DM52" s="4">
        <v>1087</v>
      </c>
      <c r="DN52" s="4">
        <v>18915</v>
      </c>
      <c r="DO52" s="4">
        <v>34903</v>
      </c>
      <c r="DP52" s="4">
        <v>55943</v>
      </c>
      <c r="DQ52" s="4">
        <v>2193</v>
      </c>
      <c r="DR52" s="4">
        <v>0</v>
      </c>
      <c r="DS52" s="4">
        <v>51</v>
      </c>
      <c r="DT52" s="4">
        <v>51</v>
      </c>
      <c r="DU52" s="4">
        <v>768</v>
      </c>
      <c r="DV52" s="4">
        <v>768</v>
      </c>
      <c r="DW52" s="4">
        <v>0</v>
      </c>
      <c r="DX52" s="4">
        <v>0</v>
      </c>
      <c r="DY52" s="4">
        <v>0</v>
      </c>
      <c r="DZ52" s="4">
        <v>0</v>
      </c>
      <c r="EA52" s="4">
        <v>309023</v>
      </c>
      <c r="EB52" s="4">
        <v>492573</v>
      </c>
      <c r="EC52" s="4">
        <v>492573</v>
      </c>
      <c r="ED52" s="4">
        <v>214</v>
      </c>
      <c r="EE52" s="4">
        <v>1379</v>
      </c>
      <c r="EF52" s="4">
        <v>7139</v>
      </c>
      <c r="EG52" s="4">
        <v>14394</v>
      </c>
      <c r="EH52" s="4">
        <v>23127</v>
      </c>
      <c r="EI52" s="4">
        <v>84584</v>
      </c>
      <c r="EJ52" s="4">
        <v>11315</v>
      </c>
      <c r="EK52" s="4">
        <v>2021</v>
      </c>
      <c r="EL52" s="4">
        <v>2021</v>
      </c>
      <c r="EM52" s="4">
        <v>946</v>
      </c>
      <c r="EN52" s="4">
        <v>946</v>
      </c>
      <c r="EO52" s="4">
        <v>0</v>
      </c>
      <c r="EP52" s="4">
        <v>-24626</v>
      </c>
      <c r="EQ52" s="4">
        <v>12233</v>
      </c>
      <c r="ER52" s="4">
        <v>0</v>
      </c>
      <c r="ES52" s="4">
        <v>-12393</v>
      </c>
      <c r="ET52" s="4">
        <v>602174</v>
      </c>
      <c r="EU52" s="4">
        <v>0</v>
      </c>
      <c r="EV52" s="4">
        <v>39548</v>
      </c>
      <c r="EW52" s="4">
        <v>39548</v>
      </c>
      <c r="EX52" s="4">
        <v>83</v>
      </c>
      <c r="EY52" s="4">
        <v>1742</v>
      </c>
      <c r="EZ52" s="4">
        <v>2958</v>
      </c>
      <c r="FA52" s="4">
        <v>5787</v>
      </c>
      <c r="FB52" s="4">
        <v>10571</v>
      </c>
      <c r="FC52" s="4">
        <v>0</v>
      </c>
      <c r="FD52" s="4">
        <v>1032086</v>
      </c>
      <c r="FE52" s="4">
        <v>3102</v>
      </c>
      <c r="FF52" s="4">
        <v>3102</v>
      </c>
      <c r="FG52" s="4">
        <v>61053</v>
      </c>
      <c r="FH52" s="4">
        <v>61053</v>
      </c>
      <c r="FI52" s="4">
        <v>0</v>
      </c>
      <c r="FJ52" s="4">
        <v>15648</v>
      </c>
      <c r="FK52" s="4">
        <v>0</v>
      </c>
      <c r="FL52" s="4">
        <v>0</v>
      </c>
      <c r="FM52" s="4">
        <v>15648</v>
      </c>
      <c r="FN52" s="4">
        <v>1162011</v>
      </c>
      <c r="FO52" s="4">
        <v>0</v>
      </c>
      <c r="FP52" s="4">
        <v>0</v>
      </c>
      <c r="FQ52" s="4">
        <v>0</v>
      </c>
      <c r="FR52" s="4">
        <v>125154</v>
      </c>
      <c r="FS52" s="4">
        <v>0</v>
      </c>
      <c r="FT52" s="4">
        <v>0</v>
      </c>
      <c r="FU52" s="4">
        <v>125154</v>
      </c>
      <c r="FV52" s="4">
        <v>3351</v>
      </c>
      <c r="FW52" s="4">
        <v>791</v>
      </c>
      <c r="FX52" s="4">
        <v>8822</v>
      </c>
      <c r="FY52" s="4">
        <v>18258</v>
      </c>
      <c r="FZ52" s="4">
        <v>31224</v>
      </c>
      <c r="GA52" s="4">
        <v>0</v>
      </c>
      <c r="GB52" s="4">
        <v>27971</v>
      </c>
      <c r="GC52" s="4">
        <v>261</v>
      </c>
      <c r="GD52" s="4">
        <v>0</v>
      </c>
      <c r="GE52" s="4">
        <v>0</v>
      </c>
      <c r="GF52" s="4">
        <v>0</v>
      </c>
      <c r="GG52" s="4">
        <v>0</v>
      </c>
      <c r="GH52" s="4">
        <v>0</v>
      </c>
      <c r="GI52" s="4">
        <v>0</v>
      </c>
      <c r="GJ52" s="4">
        <v>344</v>
      </c>
      <c r="GK52" s="4">
        <v>0</v>
      </c>
      <c r="GL52" s="4">
        <v>1674</v>
      </c>
      <c r="GM52" s="4">
        <v>0</v>
      </c>
      <c r="GN52" s="4">
        <v>0</v>
      </c>
      <c r="GO52" s="4">
        <v>2279</v>
      </c>
      <c r="GP52" s="4">
        <v>1775</v>
      </c>
      <c r="GQ52" s="4">
        <v>0</v>
      </c>
      <c r="GR52" s="4">
        <v>6204</v>
      </c>
      <c r="GS52" s="4">
        <v>0</v>
      </c>
      <c r="GT52" s="4">
        <v>0</v>
      </c>
      <c r="GU52" s="4">
        <v>7979</v>
      </c>
      <c r="GV52" s="4">
        <v>0</v>
      </c>
      <c r="GW52" s="4">
        <v>0</v>
      </c>
      <c r="GX52" s="4">
        <v>0</v>
      </c>
      <c r="GY52" s="4">
        <v>0</v>
      </c>
      <c r="GZ52" s="4">
        <v>0</v>
      </c>
      <c r="HA52" s="4">
        <v>0</v>
      </c>
      <c r="HB52" s="4">
        <v>0</v>
      </c>
      <c r="HC52" s="4">
        <v>194609</v>
      </c>
      <c r="HD52" s="4">
        <v>182253</v>
      </c>
      <c r="HE52" s="4">
        <v>182253</v>
      </c>
      <c r="HF52" s="4">
        <v>543</v>
      </c>
      <c r="HG52" s="4">
        <v>2350</v>
      </c>
      <c r="HH52" s="4">
        <v>13612</v>
      </c>
      <c r="HI52" s="4">
        <v>10719</v>
      </c>
      <c r="HJ52" s="4">
        <v>27225</v>
      </c>
      <c r="HK52" s="4">
        <v>11286</v>
      </c>
      <c r="HL52" s="4">
        <v>0</v>
      </c>
      <c r="HM52" s="4">
        <v>0</v>
      </c>
      <c r="HN52" s="4">
        <v>0</v>
      </c>
      <c r="HO52" s="4">
        <v>0</v>
      </c>
      <c r="HP52" s="4">
        <v>0</v>
      </c>
      <c r="HQ52" s="4">
        <v>12925</v>
      </c>
      <c r="HR52" s="4">
        <v>12925</v>
      </c>
      <c r="HS52" s="4">
        <v>0</v>
      </c>
      <c r="HT52" s="4">
        <v>0</v>
      </c>
      <c r="HU52" s="4">
        <v>0</v>
      </c>
      <c r="HV52" s="4">
        <v>0</v>
      </c>
      <c r="HW52" s="4">
        <v>233690</v>
      </c>
      <c r="HX52" s="4">
        <v>5001089</v>
      </c>
    </row>
    <row r="53" spans="3:232" ht="15" x14ac:dyDescent="0.3">
      <c r="C53" s="3" t="s">
        <v>236</v>
      </c>
      <c r="D53" s="26" t="s">
        <v>237</v>
      </c>
      <c r="E53" s="27"/>
      <c r="F53" s="28"/>
      <c r="G53" s="4">
        <v>0</v>
      </c>
      <c r="H53" s="29">
        <v>4014259</v>
      </c>
      <c r="I53" s="28"/>
      <c r="J53" s="4">
        <v>103307</v>
      </c>
      <c r="K53" s="4">
        <v>1386588</v>
      </c>
      <c r="L53" s="4">
        <v>5504154</v>
      </c>
      <c r="M53" s="4">
        <v>475886</v>
      </c>
      <c r="N53" s="4">
        <v>0</v>
      </c>
      <c r="O53" s="4">
        <v>410554</v>
      </c>
      <c r="P53" s="4">
        <v>189108</v>
      </c>
      <c r="Q53" s="4">
        <v>1075549</v>
      </c>
      <c r="R53" s="4">
        <v>20354</v>
      </c>
      <c r="S53" s="4">
        <v>0</v>
      </c>
      <c r="T53" s="4">
        <v>0</v>
      </c>
      <c r="U53" s="4">
        <v>2435</v>
      </c>
      <c r="V53" s="4">
        <v>0</v>
      </c>
      <c r="W53" s="4">
        <v>0</v>
      </c>
      <c r="X53" s="4">
        <v>0</v>
      </c>
      <c r="Y53" s="4">
        <v>0</v>
      </c>
      <c r="Z53" s="4">
        <v>2435</v>
      </c>
      <c r="AA53" s="4">
        <v>291919</v>
      </c>
      <c r="AB53" s="4">
        <v>47739</v>
      </c>
      <c r="AC53" s="4">
        <v>0</v>
      </c>
      <c r="AD53" s="4">
        <v>339658</v>
      </c>
      <c r="AE53" s="4">
        <v>0</v>
      </c>
      <c r="AF53" s="4">
        <v>0</v>
      </c>
      <c r="AG53" s="4">
        <v>2</v>
      </c>
      <c r="AH53" s="4">
        <v>0</v>
      </c>
      <c r="AI53" s="4">
        <v>2</v>
      </c>
      <c r="AJ53" s="4">
        <v>6942154</v>
      </c>
      <c r="AK53" s="4">
        <v>0</v>
      </c>
      <c r="AL53" s="4">
        <v>0</v>
      </c>
      <c r="AM53" s="4">
        <v>49423</v>
      </c>
      <c r="AN53" s="4">
        <v>0</v>
      </c>
      <c r="AO53" s="4">
        <v>0</v>
      </c>
      <c r="AP53" s="4">
        <v>0</v>
      </c>
      <c r="AQ53" s="4">
        <v>49423</v>
      </c>
      <c r="AR53" s="4">
        <v>1121</v>
      </c>
      <c r="AS53" s="4">
        <v>0</v>
      </c>
      <c r="AT53" s="4">
        <v>3767</v>
      </c>
      <c r="AU53" s="4">
        <v>0</v>
      </c>
      <c r="AV53" s="4">
        <v>4889</v>
      </c>
      <c r="AW53" s="4">
        <v>211968</v>
      </c>
      <c r="AX53" s="4">
        <v>7976</v>
      </c>
      <c r="AY53" s="4">
        <v>15308</v>
      </c>
      <c r="AZ53" s="4">
        <v>0</v>
      </c>
      <c r="BA53" s="4">
        <v>15308</v>
      </c>
      <c r="BB53" s="4">
        <v>164348</v>
      </c>
      <c r="BC53" s="4">
        <v>0</v>
      </c>
      <c r="BD53" s="4">
        <v>164348</v>
      </c>
      <c r="BE53" s="4">
        <v>10452</v>
      </c>
      <c r="BF53" s="4">
        <v>0</v>
      </c>
      <c r="BG53" s="4">
        <v>584</v>
      </c>
      <c r="BH53" s="4">
        <v>0</v>
      </c>
      <c r="BI53" s="4">
        <v>584</v>
      </c>
      <c r="BJ53" s="4">
        <v>464951</v>
      </c>
      <c r="BK53" s="4">
        <v>96958</v>
      </c>
      <c r="BL53" s="4">
        <v>0</v>
      </c>
      <c r="BM53" s="4">
        <v>44120</v>
      </c>
      <c r="BN53" s="4">
        <v>0</v>
      </c>
      <c r="BO53" s="4">
        <v>0</v>
      </c>
      <c r="BP53" s="4">
        <v>141079</v>
      </c>
      <c r="BQ53" s="4">
        <v>2842</v>
      </c>
      <c r="BR53" s="4">
        <v>0</v>
      </c>
      <c r="BS53" s="4">
        <v>11170</v>
      </c>
      <c r="BT53" s="4">
        <v>87</v>
      </c>
      <c r="BU53" s="4">
        <v>14101</v>
      </c>
      <c r="BV53" s="4">
        <v>40838</v>
      </c>
      <c r="BW53" s="4">
        <v>0</v>
      </c>
      <c r="BX53" s="4">
        <v>9563</v>
      </c>
      <c r="BY53" s="4">
        <v>0</v>
      </c>
      <c r="BZ53" s="4">
        <v>0</v>
      </c>
      <c r="CA53" s="4">
        <v>9563</v>
      </c>
      <c r="CB53" s="4">
        <v>31093</v>
      </c>
      <c r="CC53" s="4">
        <v>0</v>
      </c>
      <c r="CD53" s="4">
        <v>3883</v>
      </c>
      <c r="CE53" s="4">
        <v>34976</v>
      </c>
      <c r="CF53" s="4">
        <v>0</v>
      </c>
      <c r="CG53" s="4">
        <v>0</v>
      </c>
      <c r="CH53" s="4">
        <v>540</v>
      </c>
      <c r="CI53" s="4">
        <v>0</v>
      </c>
      <c r="CJ53" s="4">
        <v>540</v>
      </c>
      <c r="CK53" s="4">
        <v>241099</v>
      </c>
      <c r="CL53" s="4">
        <v>0</v>
      </c>
      <c r="CM53" s="4">
        <v>0</v>
      </c>
      <c r="CN53" s="4">
        <v>0</v>
      </c>
      <c r="CO53" s="4">
        <v>0</v>
      </c>
      <c r="CP53" s="4">
        <v>0</v>
      </c>
      <c r="CQ53" s="4">
        <v>0</v>
      </c>
      <c r="CR53" s="4">
        <v>0</v>
      </c>
      <c r="CS53" s="4">
        <v>0</v>
      </c>
      <c r="CT53" s="4">
        <v>0</v>
      </c>
      <c r="CU53" s="4">
        <v>0</v>
      </c>
      <c r="CV53" s="4">
        <v>14980</v>
      </c>
      <c r="CW53" s="4">
        <v>0</v>
      </c>
      <c r="CX53" s="4">
        <v>0</v>
      </c>
      <c r="CY53" s="4">
        <v>0</v>
      </c>
      <c r="CZ53" s="4">
        <v>0</v>
      </c>
      <c r="DA53" s="4">
        <v>0</v>
      </c>
      <c r="DB53" s="4">
        <v>0</v>
      </c>
      <c r="DC53" s="4">
        <v>0</v>
      </c>
      <c r="DD53" s="4">
        <v>0</v>
      </c>
      <c r="DE53" s="4">
        <v>0</v>
      </c>
      <c r="DF53" s="4">
        <v>0</v>
      </c>
      <c r="DG53" s="4">
        <v>14980</v>
      </c>
      <c r="DH53" s="4">
        <v>33096</v>
      </c>
      <c r="DI53" s="4">
        <v>432502</v>
      </c>
      <c r="DJ53" s="4">
        <v>135411</v>
      </c>
      <c r="DK53" s="4">
        <v>601010</v>
      </c>
      <c r="DL53" s="4">
        <v>7635</v>
      </c>
      <c r="DM53" s="4">
        <v>0</v>
      </c>
      <c r="DN53" s="4">
        <v>44168</v>
      </c>
      <c r="DO53" s="4">
        <v>34281</v>
      </c>
      <c r="DP53" s="4">
        <v>86085</v>
      </c>
      <c r="DQ53" s="4">
        <v>9068</v>
      </c>
      <c r="DR53" s="4">
        <v>2268</v>
      </c>
      <c r="DS53" s="4">
        <v>9155</v>
      </c>
      <c r="DT53" s="4">
        <v>9155</v>
      </c>
      <c r="DU53" s="4">
        <v>4916</v>
      </c>
      <c r="DV53" s="4">
        <v>4916</v>
      </c>
      <c r="DW53" s="4">
        <v>194873</v>
      </c>
      <c r="DX53" s="4">
        <v>1723</v>
      </c>
      <c r="DY53" s="4">
        <v>0</v>
      </c>
      <c r="DZ53" s="4">
        <v>1723</v>
      </c>
      <c r="EA53" s="4">
        <v>909102</v>
      </c>
      <c r="EB53" s="4">
        <v>0</v>
      </c>
      <c r="EC53" s="4">
        <v>0</v>
      </c>
      <c r="ED53" s="4">
        <v>0</v>
      </c>
      <c r="EE53" s="4">
        <v>0</v>
      </c>
      <c r="EF53" s="4">
        <v>0</v>
      </c>
      <c r="EG53" s="4">
        <v>0</v>
      </c>
      <c r="EH53" s="4">
        <v>0</v>
      </c>
      <c r="EI53" s="4">
        <v>505768</v>
      </c>
      <c r="EJ53" s="4">
        <v>1110</v>
      </c>
      <c r="EK53" s="4">
        <v>29135</v>
      </c>
      <c r="EL53" s="4">
        <v>29135</v>
      </c>
      <c r="EM53" s="4">
        <v>161815</v>
      </c>
      <c r="EN53" s="4">
        <v>161815</v>
      </c>
      <c r="EO53" s="4">
        <v>137770</v>
      </c>
      <c r="EP53" s="4">
        <v>0</v>
      </c>
      <c r="EQ53" s="4">
        <v>11475</v>
      </c>
      <c r="ER53" s="4">
        <v>0</v>
      </c>
      <c r="ES53" s="4">
        <v>11475</v>
      </c>
      <c r="ET53" s="4">
        <v>847073</v>
      </c>
      <c r="EU53" s="4">
        <v>0</v>
      </c>
      <c r="EV53" s="4">
        <v>39853</v>
      </c>
      <c r="EW53" s="4">
        <v>39853</v>
      </c>
      <c r="EX53" s="4">
        <v>2043</v>
      </c>
      <c r="EY53" s="4">
        <v>0</v>
      </c>
      <c r="EZ53" s="4">
        <v>3048</v>
      </c>
      <c r="FA53" s="4">
        <v>0</v>
      </c>
      <c r="FB53" s="4">
        <v>5092</v>
      </c>
      <c r="FC53" s="4">
        <v>16898</v>
      </c>
      <c r="FD53" s="4">
        <v>184766</v>
      </c>
      <c r="FE53" s="4">
        <v>15570</v>
      </c>
      <c r="FF53" s="4">
        <v>15570</v>
      </c>
      <c r="FG53" s="4">
        <v>121252</v>
      </c>
      <c r="FH53" s="4">
        <v>121252</v>
      </c>
      <c r="FI53" s="4">
        <v>0</v>
      </c>
      <c r="FJ53" s="4">
        <v>0</v>
      </c>
      <c r="FK53" s="4">
        <v>349</v>
      </c>
      <c r="FL53" s="4">
        <v>0</v>
      </c>
      <c r="FM53" s="4">
        <v>349</v>
      </c>
      <c r="FN53" s="4">
        <v>383782</v>
      </c>
      <c r="FO53" s="4">
        <v>0</v>
      </c>
      <c r="FP53" s="4">
        <v>0</v>
      </c>
      <c r="FQ53" s="4">
        <v>0</v>
      </c>
      <c r="FR53" s="4">
        <v>0</v>
      </c>
      <c r="FS53" s="4">
        <v>0</v>
      </c>
      <c r="FT53" s="4">
        <v>0</v>
      </c>
      <c r="FU53" s="4">
        <v>0</v>
      </c>
      <c r="FV53" s="4">
        <v>0</v>
      </c>
      <c r="FW53" s="4">
        <v>0</v>
      </c>
      <c r="FX53" s="4">
        <v>0</v>
      </c>
      <c r="FY53" s="4">
        <v>0</v>
      </c>
      <c r="FZ53" s="4">
        <v>0</v>
      </c>
      <c r="GA53" s="4">
        <v>0</v>
      </c>
      <c r="GB53" s="4">
        <v>0</v>
      </c>
      <c r="GC53" s="4">
        <v>0</v>
      </c>
      <c r="GD53" s="4">
        <v>0</v>
      </c>
      <c r="GE53" s="4">
        <v>0</v>
      </c>
      <c r="GF53" s="4">
        <v>17935</v>
      </c>
      <c r="GG53" s="4">
        <v>0</v>
      </c>
      <c r="GH53" s="4">
        <v>0</v>
      </c>
      <c r="GI53" s="4">
        <v>0</v>
      </c>
      <c r="GJ53" s="4">
        <v>0</v>
      </c>
      <c r="GK53" s="4">
        <v>0</v>
      </c>
      <c r="GL53" s="4">
        <v>0</v>
      </c>
      <c r="GM53" s="4">
        <v>0</v>
      </c>
      <c r="GN53" s="4">
        <v>0</v>
      </c>
      <c r="GO53" s="4">
        <v>17935</v>
      </c>
      <c r="GP53" s="4">
        <v>0</v>
      </c>
      <c r="GQ53" s="4">
        <v>0</v>
      </c>
      <c r="GR53" s="4">
        <v>0</v>
      </c>
      <c r="GS53" s="4">
        <v>0</v>
      </c>
      <c r="GT53" s="4">
        <v>0</v>
      </c>
      <c r="GU53" s="4">
        <v>0</v>
      </c>
      <c r="GV53" s="4">
        <v>0</v>
      </c>
      <c r="GW53" s="4">
        <v>0</v>
      </c>
      <c r="GX53" s="4">
        <v>0</v>
      </c>
      <c r="GY53" s="4">
        <v>0</v>
      </c>
      <c r="GZ53" s="4">
        <v>0</v>
      </c>
      <c r="HA53" s="4">
        <v>0</v>
      </c>
      <c r="HB53" s="4">
        <v>0</v>
      </c>
      <c r="HC53" s="4">
        <v>17935</v>
      </c>
      <c r="HD53" s="4">
        <v>0</v>
      </c>
      <c r="HE53" s="4">
        <v>0</v>
      </c>
      <c r="HF53" s="4">
        <v>0</v>
      </c>
      <c r="HG53" s="4">
        <v>0</v>
      </c>
      <c r="HH53" s="4">
        <v>0</v>
      </c>
      <c r="HI53" s="4">
        <v>0</v>
      </c>
      <c r="HJ53" s="4">
        <v>0</v>
      </c>
      <c r="HK53" s="4">
        <v>0</v>
      </c>
      <c r="HL53" s="4">
        <v>0</v>
      </c>
      <c r="HM53" s="4">
        <v>0</v>
      </c>
      <c r="HN53" s="4">
        <v>0</v>
      </c>
      <c r="HO53" s="4">
        <v>0</v>
      </c>
      <c r="HP53" s="4">
        <v>0</v>
      </c>
      <c r="HQ53" s="4">
        <v>0</v>
      </c>
      <c r="HR53" s="4">
        <v>0</v>
      </c>
      <c r="HS53" s="4">
        <v>0</v>
      </c>
      <c r="HT53" s="4">
        <v>0</v>
      </c>
      <c r="HU53" s="4">
        <v>0</v>
      </c>
      <c r="HV53" s="4">
        <v>0</v>
      </c>
      <c r="HW53" s="4">
        <v>0</v>
      </c>
      <c r="HX53" s="4">
        <v>9821080</v>
      </c>
    </row>
    <row r="54" spans="3:232" ht="15" x14ac:dyDescent="0.3">
      <c r="C54" s="3" t="s">
        <v>238</v>
      </c>
      <c r="D54" s="26" t="s">
        <v>239</v>
      </c>
      <c r="E54" s="27"/>
      <c r="F54" s="28"/>
      <c r="G54" s="4">
        <v>0</v>
      </c>
      <c r="H54" s="29">
        <v>1844137</v>
      </c>
      <c r="I54" s="28"/>
      <c r="J54" s="4">
        <v>52236</v>
      </c>
      <c r="K54" s="4">
        <v>339677</v>
      </c>
      <c r="L54" s="4">
        <v>2236051</v>
      </c>
      <c r="M54" s="4">
        <v>283514</v>
      </c>
      <c r="N54" s="4">
        <v>71282</v>
      </c>
      <c r="O54" s="4">
        <v>185854</v>
      </c>
      <c r="P54" s="4">
        <v>795</v>
      </c>
      <c r="Q54" s="4">
        <v>541447</v>
      </c>
      <c r="R54" s="4">
        <v>49021</v>
      </c>
      <c r="S54" s="4">
        <v>0</v>
      </c>
      <c r="T54" s="4">
        <v>392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392</v>
      </c>
      <c r="AA54" s="4">
        <v>208158</v>
      </c>
      <c r="AB54" s="4">
        <v>13789</v>
      </c>
      <c r="AC54" s="4">
        <v>0</v>
      </c>
      <c r="AD54" s="4">
        <v>221947</v>
      </c>
      <c r="AE54" s="4">
        <v>28164</v>
      </c>
      <c r="AF54" s="4">
        <v>0</v>
      </c>
      <c r="AG54" s="4">
        <v>0</v>
      </c>
      <c r="AH54" s="4">
        <v>0</v>
      </c>
      <c r="AI54" s="4">
        <v>0</v>
      </c>
      <c r="AJ54" s="4">
        <v>3077024</v>
      </c>
      <c r="AK54" s="4">
        <v>0</v>
      </c>
      <c r="AL54" s="4">
        <v>0</v>
      </c>
      <c r="AM54" s="4">
        <v>0</v>
      </c>
      <c r="AN54" s="4">
        <v>4057</v>
      </c>
      <c r="AO54" s="4">
        <v>0</v>
      </c>
      <c r="AP54" s="4">
        <v>0</v>
      </c>
      <c r="AQ54" s="4">
        <v>4057</v>
      </c>
      <c r="AR54" s="4">
        <v>113</v>
      </c>
      <c r="AS54" s="4">
        <v>78</v>
      </c>
      <c r="AT54" s="4">
        <v>310</v>
      </c>
      <c r="AU54" s="4">
        <v>0</v>
      </c>
      <c r="AV54" s="4">
        <v>502</v>
      </c>
      <c r="AW54" s="4">
        <v>215227</v>
      </c>
      <c r="AX54" s="4">
        <v>7964</v>
      </c>
      <c r="AY54" s="4">
        <v>1346</v>
      </c>
      <c r="AZ54" s="4">
        <v>0</v>
      </c>
      <c r="BA54" s="4">
        <v>1346</v>
      </c>
      <c r="BB54" s="4">
        <v>101361</v>
      </c>
      <c r="BC54" s="4">
        <v>0</v>
      </c>
      <c r="BD54" s="4">
        <v>101361</v>
      </c>
      <c r="BE54" s="4">
        <v>0</v>
      </c>
      <c r="BF54" s="4">
        <v>0</v>
      </c>
      <c r="BG54" s="4">
        <v>443</v>
      </c>
      <c r="BH54" s="4">
        <v>0</v>
      </c>
      <c r="BI54" s="4">
        <v>443</v>
      </c>
      <c r="BJ54" s="4">
        <v>330903</v>
      </c>
      <c r="BK54" s="4">
        <v>18905</v>
      </c>
      <c r="BL54" s="4">
        <v>0</v>
      </c>
      <c r="BM54" s="4">
        <v>0</v>
      </c>
      <c r="BN54" s="4">
        <v>0</v>
      </c>
      <c r="BO54" s="4">
        <v>24310</v>
      </c>
      <c r="BP54" s="4">
        <v>43215</v>
      </c>
      <c r="BQ54" s="4">
        <v>7280</v>
      </c>
      <c r="BR54" s="4">
        <v>740</v>
      </c>
      <c r="BS54" s="4">
        <v>9258</v>
      </c>
      <c r="BT54" s="4">
        <v>0</v>
      </c>
      <c r="BU54" s="4">
        <v>17279</v>
      </c>
      <c r="BV54" s="4">
        <v>37036</v>
      </c>
      <c r="BW54" s="4">
        <v>1809</v>
      </c>
      <c r="BX54" s="4">
        <v>424</v>
      </c>
      <c r="BY54" s="4">
        <v>0</v>
      </c>
      <c r="BZ54" s="4">
        <v>0</v>
      </c>
      <c r="CA54" s="4">
        <v>424</v>
      </c>
      <c r="CB54" s="4">
        <v>61050</v>
      </c>
      <c r="CC54" s="4">
        <v>6840</v>
      </c>
      <c r="CD54" s="4">
        <v>2699</v>
      </c>
      <c r="CE54" s="4">
        <v>70590</v>
      </c>
      <c r="CF54" s="4">
        <v>0</v>
      </c>
      <c r="CG54" s="4">
        <v>0</v>
      </c>
      <c r="CH54" s="4">
        <v>2572</v>
      </c>
      <c r="CI54" s="4">
        <v>0</v>
      </c>
      <c r="CJ54" s="4">
        <v>2572</v>
      </c>
      <c r="CK54" s="4">
        <v>172929</v>
      </c>
      <c r="CL54" s="4">
        <v>0</v>
      </c>
      <c r="CM54" s="4">
        <v>0</v>
      </c>
      <c r="CN54" s="4">
        <v>0</v>
      </c>
      <c r="CO54" s="4">
        <v>0</v>
      </c>
      <c r="CP54" s="4">
        <v>0</v>
      </c>
      <c r="CQ54" s="4">
        <v>0</v>
      </c>
      <c r="CR54" s="4">
        <v>0</v>
      </c>
      <c r="CS54" s="4">
        <v>0</v>
      </c>
      <c r="CT54" s="4">
        <v>0</v>
      </c>
      <c r="CU54" s="4">
        <v>0</v>
      </c>
      <c r="CV54" s="4">
        <v>12985</v>
      </c>
      <c r="CW54" s="4">
        <v>0</v>
      </c>
      <c r="CX54" s="4">
        <v>0</v>
      </c>
      <c r="CY54" s="4">
        <v>0</v>
      </c>
      <c r="CZ54" s="4">
        <v>0</v>
      </c>
      <c r="DA54" s="4">
        <v>0</v>
      </c>
      <c r="DB54" s="4">
        <v>0</v>
      </c>
      <c r="DC54" s="4">
        <v>0</v>
      </c>
      <c r="DD54" s="4">
        <v>0</v>
      </c>
      <c r="DE54" s="4">
        <v>0</v>
      </c>
      <c r="DF54" s="4">
        <v>0</v>
      </c>
      <c r="DG54" s="4">
        <v>12985</v>
      </c>
      <c r="DH54" s="4">
        <v>0</v>
      </c>
      <c r="DI54" s="4">
        <v>325820</v>
      </c>
      <c r="DJ54" s="4">
        <v>88513</v>
      </c>
      <c r="DK54" s="4">
        <v>414334</v>
      </c>
      <c r="DL54" s="4">
        <v>33392</v>
      </c>
      <c r="DM54" s="4">
        <v>16396</v>
      </c>
      <c r="DN54" s="4">
        <v>28185</v>
      </c>
      <c r="DO54" s="4">
        <v>42</v>
      </c>
      <c r="DP54" s="4">
        <v>78016</v>
      </c>
      <c r="DQ54" s="4">
        <v>1043</v>
      </c>
      <c r="DR54" s="4">
        <v>0</v>
      </c>
      <c r="DS54" s="4">
        <v>1200</v>
      </c>
      <c r="DT54" s="4">
        <v>1200</v>
      </c>
      <c r="DU54" s="4">
        <v>3007</v>
      </c>
      <c r="DV54" s="4">
        <v>3007</v>
      </c>
      <c r="DW54" s="4">
        <v>0</v>
      </c>
      <c r="DX54" s="4">
        <v>2130</v>
      </c>
      <c r="DY54" s="4">
        <v>0</v>
      </c>
      <c r="DZ54" s="4">
        <v>2130</v>
      </c>
      <c r="EA54" s="4">
        <v>499732</v>
      </c>
      <c r="EB54" s="4">
        <v>0</v>
      </c>
      <c r="EC54" s="4">
        <v>0</v>
      </c>
      <c r="ED54" s="4">
        <v>0</v>
      </c>
      <c r="EE54" s="4">
        <v>0</v>
      </c>
      <c r="EF54" s="4">
        <v>0</v>
      </c>
      <c r="EG54" s="4">
        <v>0</v>
      </c>
      <c r="EH54" s="4">
        <v>0</v>
      </c>
      <c r="EI54" s="4">
        <v>224688</v>
      </c>
      <c r="EJ54" s="4">
        <v>220</v>
      </c>
      <c r="EK54" s="4">
        <v>115266</v>
      </c>
      <c r="EL54" s="4">
        <v>115266</v>
      </c>
      <c r="EM54" s="4">
        <v>9056</v>
      </c>
      <c r="EN54" s="4">
        <v>9056</v>
      </c>
      <c r="EO54" s="4">
        <v>0</v>
      </c>
      <c r="EP54" s="4">
        <v>0</v>
      </c>
      <c r="EQ54" s="4">
        <v>8523</v>
      </c>
      <c r="ER54" s="4">
        <v>0</v>
      </c>
      <c r="ES54" s="4">
        <v>8523</v>
      </c>
      <c r="ET54" s="4">
        <v>357754</v>
      </c>
      <c r="EU54" s="4">
        <v>0</v>
      </c>
      <c r="EV54" s="4">
        <v>0</v>
      </c>
      <c r="EW54" s="4">
        <v>0</v>
      </c>
      <c r="EX54" s="4">
        <v>0</v>
      </c>
      <c r="EY54" s="4">
        <v>0</v>
      </c>
      <c r="EZ54" s="4">
        <v>0</v>
      </c>
      <c r="FA54" s="4">
        <v>0</v>
      </c>
      <c r="FB54" s="4">
        <v>0</v>
      </c>
      <c r="FC54" s="4">
        <v>6480</v>
      </c>
      <c r="FD54" s="4">
        <v>135143</v>
      </c>
      <c r="FE54" s="4">
        <v>7207</v>
      </c>
      <c r="FF54" s="4">
        <v>7207</v>
      </c>
      <c r="FG54" s="4">
        <v>64438</v>
      </c>
      <c r="FH54" s="4">
        <v>64438</v>
      </c>
      <c r="FI54" s="4">
        <v>0</v>
      </c>
      <c r="FJ54" s="4">
        <v>0</v>
      </c>
      <c r="FK54" s="4">
        <v>0</v>
      </c>
      <c r="FL54" s="4">
        <v>0</v>
      </c>
      <c r="FM54" s="4">
        <v>0</v>
      </c>
      <c r="FN54" s="4">
        <v>213269</v>
      </c>
      <c r="FO54" s="4">
        <v>0</v>
      </c>
      <c r="FP54" s="4">
        <v>0</v>
      </c>
      <c r="FQ54" s="4">
        <v>0</v>
      </c>
      <c r="FR54" s="4">
        <v>0</v>
      </c>
      <c r="FS54" s="4">
        <v>0</v>
      </c>
      <c r="FT54" s="4">
        <v>0</v>
      </c>
      <c r="FU54" s="4">
        <v>0</v>
      </c>
      <c r="FV54" s="4">
        <v>0</v>
      </c>
      <c r="FW54" s="4">
        <v>0</v>
      </c>
      <c r="FX54" s="4">
        <v>0</v>
      </c>
      <c r="FY54" s="4">
        <v>0</v>
      </c>
      <c r="FZ54" s="4">
        <v>0</v>
      </c>
      <c r="GA54" s="4">
        <v>0</v>
      </c>
      <c r="GB54" s="4">
        <v>0</v>
      </c>
      <c r="GC54" s="4">
        <v>0</v>
      </c>
      <c r="GD54" s="4">
        <v>5831</v>
      </c>
      <c r="GE54" s="4">
        <v>0</v>
      </c>
      <c r="GF54" s="4">
        <v>0</v>
      </c>
      <c r="GG54" s="4">
        <v>0</v>
      </c>
      <c r="GH54" s="4">
        <v>0</v>
      </c>
      <c r="GI54" s="4">
        <v>0</v>
      </c>
      <c r="GJ54" s="4">
        <v>0</v>
      </c>
      <c r="GK54" s="4">
        <v>0</v>
      </c>
      <c r="GL54" s="4">
        <v>0</v>
      </c>
      <c r="GM54" s="4">
        <v>0</v>
      </c>
      <c r="GN54" s="4">
        <v>0</v>
      </c>
      <c r="GO54" s="4">
        <v>5831</v>
      </c>
      <c r="GP54" s="4">
        <v>0</v>
      </c>
      <c r="GQ54" s="4">
        <v>0</v>
      </c>
      <c r="GR54" s="4">
        <v>0</v>
      </c>
      <c r="GS54" s="4">
        <v>0</v>
      </c>
      <c r="GT54" s="4">
        <v>0</v>
      </c>
      <c r="GU54" s="4">
        <v>0</v>
      </c>
      <c r="GV54" s="4">
        <v>0</v>
      </c>
      <c r="GW54" s="4">
        <v>0</v>
      </c>
      <c r="GX54" s="4">
        <v>0</v>
      </c>
      <c r="GY54" s="4">
        <v>0</v>
      </c>
      <c r="GZ54" s="4">
        <v>0</v>
      </c>
      <c r="HA54" s="4">
        <v>0</v>
      </c>
      <c r="HB54" s="4">
        <v>0</v>
      </c>
      <c r="HC54" s="4">
        <v>5831</v>
      </c>
      <c r="HD54" s="4">
        <v>0</v>
      </c>
      <c r="HE54" s="4">
        <v>0</v>
      </c>
      <c r="HF54" s="4">
        <v>0</v>
      </c>
      <c r="HG54" s="4">
        <v>0</v>
      </c>
      <c r="HH54" s="4">
        <v>0</v>
      </c>
      <c r="HI54" s="4">
        <v>0</v>
      </c>
      <c r="HJ54" s="4">
        <v>0</v>
      </c>
      <c r="HK54" s="4">
        <v>0</v>
      </c>
      <c r="HL54" s="4">
        <v>0</v>
      </c>
      <c r="HM54" s="4">
        <v>0</v>
      </c>
      <c r="HN54" s="4">
        <v>0</v>
      </c>
      <c r="HO54" s="4">
        <v>0</v>
      </c>
      <c r="HP54" s="4">
        <v>0</v>
      </c>
      <c r="HQ54" s="4">
        <v>0</v>
      </c>
      <c r="HR54" s="4">
        <v>0</v>
      </c>
      <c r="HS54" s="4">
        <v>0</v>
      </c>
      <c r="HT54" s="4">
        <v>0</v>
      </c>
      <c r="HU54" s="4">
        <v>0</v>
      </c>
      <c r="HV54" s="4">
        <v>0</v>
      </c>
      <c r="HW54" s="4">
        <v>0</v>
      </c>
      <c r="HX54" s="4">
        <v>4670430</v>
      </c>
    </row>
    <row r="55" spans="3:232" ht="15" x14ac:dyDescent="0.3">
      <c r="C55" s="3" t="s">
        <v>240</v>
      </c>
      <c r="D55" s="26" t="s">
        <v>241</v>
      </c>
      <c r="E55" s="27"/>
      <c r="F55" s="28"/>
      <c r="G55" s="4">
        <v>0</v>
      </c>
      <c r="H55" s="29">
        <v>1480141</v>
      </c>
      <c r="I55" s="28"/>
      <c r="J55" s="4">
        <v>22748</v>
      </c>
      <c r="K55" s="4">
        <v>246989</v>
      </c>
      <c r="L55" s="4">
        <v>1749879</v>
      </c>
      <c r="M55" s="4">
        <v>3521</v>
      </c>
      <c r="N55" s="4">
        <v>130097</v>
      </c>
      <c r="O55" s="4">
        <v>130057</v>
      </c>
      <c r="P55" s="4">
        <v>156646</v>
      </c>
      <c r="Q55" s="4">
        <v>420321</v>
      </c>
      <c r="R55" s="4">
        <v>61074</v>
      </c>
      <c r="S55" s="4">
        <v>0</v>
      </c>
      <c r="T55" s="4">
        <v>2025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2025</v>
      </c>
      <c r="AA55" s="4">
        <v>56251</v>
      </c>
      <c r="AB55" s="4">
        <v>586</v>
      </c>
      <c r="AC55" s="4">
        <v>0</v>
      </c>
      <c r="AD55" s="4">
        <v>56838</v>
      </c>
      <c r="AE55" s="4">
        <v>0</v>
      </c>
      <c r="AF55" s="4">
        <v>0</v>
      </c>
      <c r="AG55" s="4">
        <v>0</v>
      </c>
      <c r="AH55" s="4">
        <v>4890</v>
      </c>
      <c r="AI55" s="4">
        <v>4890</v>
      </c>
      <c r="AJ55" s="4">
        <v>2295029</v>
      </c>
      <c r="AK55" s="4">
        <v>0</v>
      </c>
      <c r="AL55" s="4">
        <v>58671</v>
      </c>
      <c r="AM55" s="4">
        <v>69924</v>
      </c>
      <c r="AN55" s="4">
        <v>0</v>
      </c>
      <c r="AO55" s="4">
        <v>0</v>
      </c>
      <c r="AP55" s="4">
        <v>0</v>
      </c>
      <c r="AQ55" s="4">
        <v>128595</v>
      </c>
      <c r="AR55" s="4">
        <v>263</v>
      </c>
      <c r="AS55" s="4">
        <v>8761</v>
      </c>
      <c r="AT55" s="4">
        <v>8813</v>
      </c>
      <c r="AU55" s="4">
        <v>11836</v>
      </c>
      <c r="AV55" s="4">
        <v>29674</v>
      </c>
      <c r="AW55" s="4">
        <v>71608</v>
      </c>
      <c r="AX55" s="4">
        <v>0</v>
      </c>
      <c r="AY55" s="4">
        <v>0</v>
      </c>
      <c r="AZ55" s="4">
        <v>0</v>
      </c>
      <c r="BA55" s="4">
        <v>0</v>
      </c>
      <c r="BB55" s="4">
        <v>627</v>
      </c>
      <c r="BC55" s="4">
        <v>0</v>
      </c>
      <c r="BD55" s="4">
        <v>627</v>
      </c>
      <c r="BE55" s="4">
        <v>0</v>
      </c>
      <c r="BF55" s="4">
        <v>0</v>
      </c>
      <c r="BG55" s="4">
        <v>16318</v>
      </c>
      <c r="BH55" s="4">
        <v>0</v>
      </c>
      <c r="BI55" s="4">
        <v>16318</v>
      </c>
      <c r="BJ55" s="4">
        <v>246824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17390</v>
      </c>
      <c r="BW55" s="4">
        <v>0</v>
      </c>
      <c r="BX55" s="4">
        <v>420</v>
      </c>
      <c r="BY55" s="4">
        <v>0</v>
      </c>
      <c r="BZ55" s="4">
        <v>0</v>
      </c>
      <c r="CA55" s="4">
        <v>420</v>
      </c>
      <c r="CB55" s="4">
        <v>2279</v>
      </c>
      <c r="CC55" s="4">
        <v>0</v>
      </c>
      <c r="CD55" s="4">
        <v>700</v>
      </c>
      <c r="CE55" s="4">
        <v>2979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20789</v>
      </c>
      <c r="CL55" s="4">
        <v>0</v>
      </c>
      <c r="CM55" s="4">
        <v>0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4">
        <v>0</v>
      </c>
      <c r="CX55" s="4">
        <v>7969</v>
      </c>
      <c r="CY55" s="4">
        <v>7969</v>
      </c>
      <c r="CZ55" s="4">
        <v>3145</v>
      </c>
      <c r="DA55" s="4">
        <v>3145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4">
        <v>11115</v>
      </c>
      <c r="DH55" s="4">
        <v>0</v>
      </c>
      <c r="DI55" s="4">
        <v>171299</v>
      </c>
      <c r="DJ55" s="4">
        <v>42221</v>
      </c>
      <c r="DK55" s="4">
        <v>213521</v>
      </c>
      <c r="DL55" s="4">
        <v>440</v>
      </c>
      <c r="DM55" s="4">
        <v>14637</v>
      </c>
      <c r="DN55" s="4">
        <v>14724</v>
      </c>
      <c r="DO55" s="4">
        <v>19774</v>
      </c>
      <c r="DP55" s="4">
        <v>49576</v>
      </c>
      <c r="DQ55" s="4">
        <v>50187</v>
      </c>
      <c r="DR55" s="4">
        <v>0</v>
      </c>
      <c r="DS55" s="4">
        <v>6410</v>
      </c>
      <c r="DT55" s="4">
        <v>6410</v>
      </c>
      <c r="DU55" s="4">
        <v>46452</v>
      </c>
      <c r="DV55" s="4">
        <v>46452</v>
      </c>
      <c r="DW55" s="4">
        <v>30300</v>
      </c>
      <c r="DX55" s="4">
        <v>0</v>
      </c>
      <c r="DY55" s="4">
        <v>0</v>
      </c>
      <c r="DZ55" s="4">
        <v>0</v>
      </c>
      <c r="EA55" s="4">
        <v>396447</v>
      </c>
      <c r="EB55" s="4">
        <v>77500</v>
      </c>
      <c r="EC55" s="4">
        <v>77500</v>
      </c>
      <c r="ED55" s="4">
        <v>159</v>
      </c>
      <c r="EE55" s="4">
        <v>5320</v>
      </c>
      <c r="EF55" s="4">
        <v>5351</v>
      </c>
      <c r="EG55" s="4">
        <v>7187</v>
      </c>
      <c r="EH55" s="4">
        <v>18019</v>
      </c>
      <c r="EI55" s="4">
        <v>80976</v>
      </c>
      <c r="EJ55" s="4">
        <v>0</v>
      </c>
      <c r="EK55" s="4">
        <v>0</v>
      </c>
      <c r="EL55" s="4">
        <v>0</v>
      </c>
      <c r="EM55" s="4">
        <v>17265</v>
      </c>
      <c r="EN55" s="4">
        <v>17265</v>
      </c>
      <c r="EO55" s="4">
        <v>229</v>
      </c>
      <c r="EP55" s="4">
        <v>0</v>
      </c>
      <c r="EQ55" s="4">
        <v>0</v>
      </c>
      <c r="ER55" s="4">
        <v>0</v>
      </c>
      <c r="ES55" s="4">
        <v>0</v>
      </c>
      <c r="ET55" s="4">
        <v>193990</v>
      </c>
      <c r="EU55" s="4">
        <v>0</v>
      </c>
      <c r="EV55" s="4">
        <v>16539</v>
      </c>
      <c r="EW55" s="4">
        <v>16539</v>
      </c>
      <c r="EX55" s="4">
        <v>32</v>
      </c>
      <c r="EY55" s="4">
        <v>1084</v>
      </c>
      <c r="EZ55" s="4">
        <v>1090</v>
      </c>
      <c r="FA55" s="4">
        <v>1464</v>
      </c>
      <c r="FB55" s="4">
        <v>3672</v>
      </c>
      <c r="FC55" s="4">
        <v>0</v>
      </c>
      <c r="FD55" s="4">
        <v>390623</v>
      </c>
      <c r="FE55" s="4">
        <v>0</v>
      </c>
      <c r="FF55" s="4">
        <v>0</v>
      </c>
      <c r="FG55" s="4">
        <v>2313</v>
      </c>
      <c r="FH55" s="4">
        <v>2313</v>
      </c>
      <c r="FI55" s="4">
        <v>0</v>
      </c>
      <c r="FJ55" s="4">
        <v>0</v>
      </c>
      <c r="FK55" s="4">
        <v>0</v>
      </c>
      <c r="FL55" s="4">
        <v>0</v>
      </c>
      <c r="FM55" s="4">
        <v>0</v>
      </c>
      <c r="FN55" s="4">
        <v>413148</v>
      </c>
      <c r="FO55" s="4">
        <v>0</v>
      </c>
      <c r="FP55" s="4">
        <v>0</v>
      </c>
      <c r="FQ55" s="4">
        <v>0</v>
      </c>
      <c r="FR55" s="4">
        <v>0</v>
      </c>
      <c r="FS55" s="4">
        <v>0</v>
      </c>
      <c r="FT55" s="4">
        <v>0</v>
      </c>
      <c r="FU55" s="4">
        <v>0</v>
      </c>
      <c r="FV55" s="4">
        <v>0</v>
      </c>
      <c r="FW55" s="4">
        <v>0</v>
      </c>
      <c r="FX55" s="4">
        <v>0</v>
      </c>
      <c r="FY55" s="4">
        <v>0</v>
      </c>
      <c r="FZ55" s="4">
        <v>0</v>
      </c>
      <c r="GA55" s="4">
        <v>0</v>
      </c>
      <c r="GB55" s="4">
        <v>0</v>
      </c>
      <c r="GC55" s="4">
        <v>0</v>
      </c>
      <c r="GD55" s="4">
        <v>0</v>
      </c>
      <c r="GE55" s="4">
        <v>0</v>
      </c>
      <c r="GF55" s="4">
        <v>31684</v>
      </c>
      <c r="GG55" s="4">
        <v>0</v>
      </c>
      <c r="GH55" s="4">
        <v>0</v>
      </c>
      <c r="GI55" s="4">
        <v>0</v>
      </c>
      <c r="GJ55" s="4">
        <v>0</v>
      </c>
      <c r="GK55" s="4">
        <v>0</v>
      </c>
      <c r="GL55" s="4">
        <v>0</v>
      </c>
      <c r="GM55" s="4">
        <v>0</v>
      </c>
      <c r="GN55" s="4">
        <v>0</v>
      </c>
      <c r="GO55" s="4">
        <v>31684</v>
      </c>
      <c r="GP55" s="4">
        <v>0</v>
      </c>
      <c r="GQ55" s="4">
        <v>0</v>
      </c>
      <c r="GR55" s="4">
        <v>0</v>
      </c>
      <c r="GS55" s="4">
        <v>0</v>
      </c>
      <c r="GT55" s="4">
        <v>0</v>
      </c>
      <c r="GU55" s="4">
        <v>0</v>
      </c>
      <c r="GV55" s="4">
        <v>0</v>
      </c>
      <c r="GW55" s="4">
        <v>0</v>
      </c>
      <c r="GX55" s="4">
        <v>0</v>
      </c>
      <c r="GY55" s="4">
        <v>0</v>
      </c>
      <c r="GZ55" s="4">
        <v>0</v>
      </c>
      <c r="HA55" s="4">
        <v>0</v>
      </c>
      <c r="HB55" s="4">
        <v>0</v>
      </c>
      <c r="HC55" s="4">
        <v>31684</v>
      </c>
      <c r="HD55" s="4">
        <v>0</v>
      </c>
      <c r="HE55" s="4">
        <v>0</v>
      </c>
      <c r="HF55" s="4">
        <v>0</v>
      </c>
      <c r="HG55" s="4">
        <v>0</v>
      </c>
      <c r="HH55" s="4">
        <v>0</v>
      </c>
      <c r="HI55" s="4">
        <v>0</v>
      </c>
      <c r="HJ55" s="4">
        <v>0</v>
      </c>
      <c r="HK55" s="4">
        <v>0</v>
      </c>
      <c r="HL55" s="4">
        <v>0</v>
      </c>
      <c r="HM55" s="4">
        <v>0</v>
      </c>
      <c r="HN55" s="4">
        <v>0</v>
      </c>
      <c r="HO55" s="4">
        <v>0</v>
      </c>
      <c r="HP55" s="4">
        <v>0</v>
      </c>
      <c r="HQ55" s="4">
        <v>478</v>
      </c>
      <c r="HR55" s="4">
        <v>478</v>
      </c>
      <c r="HS55" s="4">
        <v>0</v>
      </c>
      <c r="HT55" s="4">
        <v>0</v>
      </c>
      <c r="HU55" s="4">
        <v>0</v>
      </c>
      <c r="HV55" s="4">
        <v>0</v>
      </c>
      <c r="HW55" s="4">
        <v>478</v>
      </c>
      <c r="HX55" s="4">
        <v>3609511</v>
      </c>
    </row>
    <row r="56" spans="3:232" ht="15" x14ac:dyDescent="0.3">
      <c r="C56" s="3" t="s">
        <v>242</v>
      </c>
      <c r="D56" s="26" t="s">
        <v>243</v>
      </c>
      <c r="E56" s="27"/>
      <c r="F56" s="28"/>
      <c r="G56" s="4">
        <v>0</v>
      </c>
      <c r="H56" s="29">
        <v>2146254</v>
      </c>
      <c r="I56" s="28"/>
      <c r="J56" s="4">
        <v>-492</v>
      </c>
      <c r="K56" s="4">
        <v>461211</v>
      </c>
      <c r="L56" s="4">
        <v>2606972</v>
      </c>
      <c r="M56" s="4">
        <v>2977</v>
      </c>
      <c r="N56" s="4">
        <v>0</v>
      </c>
      <c r="O56" s="4">
        <v>201026</v>
      </c>
      <c r="P56" s="4">
        <v>175310</v>
      </c>
      <c r="Q56" s="4">
        <v>379314</v>
      </c>
      <c r="R56" s="4">
        <v>5370</v>
      </c>
      <c r="S56" s="4">
        <v>44</v>
      </c>
      <c r="T56" s="4">
        <v>0</v>
      </c>
      <c r="U56" s="4">
        <v>0</v>
      </c>
      <c r="V56" s="4">
        <v>0</v>
      </c>
      <c r="W56" s="4">
        <v>0</v>
      </c>
      <c r="X56" s="4">
        <v>47000</v>
      </c>
      <c r="Y56" s="4">
        <v>0</v>
      </c>
      <c r="Z56" s="4">
        <v>47000</v>
      </c>
      <c r="AA56" s="4">
        <v>572299</v>
      </c>
      <c r="AB56" s="4">
        <v>132993</v>
      </c>
      <c r="AC56" s="4">
        <v>0</v>
      </c>
      <c r="AD56" s="4">
        <v>705293</v>
      </c>
      <c r="AE56" s="4">
        <v>7012477</v>
      </c>
      <c r="AF56" s="4">
        <v>0</v>
      </c>
      <c r="AG56" s="4">
        <v>0</v>
      </c>
      <c r="AH56" s="4">
        <v>0</v>
      </c>
      <c r="AI56" s="4">
        <v>0</v>
      </c>
      <c r="AJ56" s="4">
        <v>10756472</v>
      </c>
      <c r="AK56" s="4">
        <v>0</v>
      </c>
      <c r="AL56" s="4">
        <v>0</v>
      </c>
      <c r="AM56" s="4">
        <v>242157</v>
      </c>
      <c r="AN56" s="4">
        <v>0</v>
      </c>
      <c r="AO56" s="4">
        <v>0</v>
      </c>
      <c r="AP56" s="4">
        <v>0</v>
      </c>
      <c r="AQ56" s="4">
        <v>242157</v>
      </c>
      <c r="AR56" s="4">
        <v>64</v>
      </c>
      <c r="AS56" s="4">
        <v>0</v>
      </c>
      <c r="AT56" s="4">
        <v>4597</v>
      </c>
      <c r="AU56" s="4">
        <v>4496</v>
      </c>
      <c r="AV56" s="4">
        <v>9158</v>
      </c>
      <c r="AW56" s="4">
        <v>20085</v>
      </c>
      <c r="AX56" s="4">
        <v>0</v>
      </c>
      <c r="AY56" s="4">
        <v>6832</v>
      </c>
      <c r="AZ56" s="4">
        <v>0</v>
      </c>
      <c r="BA56" s="4">
        <v>6832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6381</v>
      </c>
      <c r="BH56" s="4">
        <v>0</v>
      </c>
      <c r="BI56" s="4">
        <v>6381</v>
      </c>
      <c r="BJ56" s="4">
        <v>284616</v>
      </c>
      <c r="BK56" s="4">
        <v>136611</v>
      </c>
      <c r="BL56" s="4">
        <v>0</v>
      </c>
      <c r="BM56" s="4">
        <v>0</v>
      </c>
      <c r="BN56" s="4">
        <v>0</v>
      </c>
      <c r="BO56" s="4">
        <v>0</v>
      </c>
      <c r="BP56" s="4">
        <v>136611</v>
      </c>
      <c r="BQ56" s="4">
        <v>347</v>
      </c>
      <c r="BR56" s="4">
        <v>0</v>
      </c>
      <c r="BS56" s="4">
        <v>24749</v>
      </c>
      <c r="BT56" s="4">
        <v>24205</v>
      </c>
      <c r="BU56" s="4">
        <v>49302</v>
      </c>
      <c r="BV56" s="4">
        <v>105951</v>
      </c>
      <c r="BW56" s="4">
        <v>37689</v>
      </c>
      <c r="BX56" s="4">
        <v>0</v>
      </c>
      <c r="BY56" s="4">
        <v>0</v>
      </c>
      <c r="BZ56" s="4">
        <v>0</v>
      </c>
      <c r="CA56" s="4">
        <v>0</v>
      </c>
      <c r="CB56" s="4">
        <v>6648</v>
      </c>
      <c r="CC56" s="4">
        <v>0</v>
      </c>
      <c r="CD56" s="4">
        <v>0</v>
      </c>
      <c r="CE56" s="4">
        <v>6648</v>
      </c>
      <c r="CF56" s="4">
        <v>0</v>
      </c>
      <c r="CG56" s="4">
        <v>0</v>
      </c>
      <c r="CH56" s="4">
        <v>0</v>
      </c>
      <c r="CI56" s="4">
        <v>0</v>
      </c>
      <c r="CJ56" s="4">
        <v>0</v>
      </c>
      <c r="CK56" s="4">
        <v>336202</v>
      </c>
      <c r="CL56" s="4">
        <v>0</v>
      </c>
      <c r="CM56" s="4">
        <v>0</v>
      </c>
      <c r="CN56" s="4">
        <v>0</v>
      </c>
      <c r="CO56" s="4">
        <v>0</v>
      </c>
      <c r="CP56" s="4">
        <v>0</v>
      </c>
      <c r="CQ56" s="4">
        <v>0</v>
      </c>
      <c r="CR56" s="4">
        <v>0</v>
      </c>
      <c r="CS56" s="4">
        <v>0</v>
      </c>
      <c r="CT56" s="4">
        <v>0</v>
      </c>
      <c r="CU56" s="4">
        <v>0</v>
      </c>
      <c r="CV56" s="4">
        <v>209837</v>
      </c>
      <c r="CW56" s="4">
        <v>0</v>
      </c>
      <c r="CX56" s="4">
        <v>83044</v>
      </c>
      <c r="CY56" s="4">
        <v>83044</v>
      </c>
      <c r="CZ56" s="4">
        <v>190</v>
      </c>
      <c r="DA56" s="4">
        <v>190</v>
      </c>
      <c r="DB56" s="4">
        <v>0</v>
      </c>
      <c r="DC56" s="4">
        <v>0</v>
      </c>
      <c r="DD56" s="4">
        <v>-93852</v>
      </c>
      <c r="DE56" s="4">
        <v>0</v>
      </c>
      <c r="DF56" s="4">
        <v>-93852</v>
      </c>
      <c r="DG56" s="4">
        <v>199219</v>
      </c>
      <c r="DH56" s="4">
        <v>13900</v>
      </c>
      <c r="DI56" s="4">
        <v>92611</v>
      </c>
      <c r="DJ56" s="4">
        <v>844945</v>
      </c>
      <c r="DK56" s="4">
        <v>951456</v>
      </c>
      <c r="DL56" s="4">
        <v>1033</v>
      </c>
      <c r="DM56" s="4">
        <v>0</v>
      </c>
      <c r="DN56" s="4">
        <v>73719</v>
      </c>
      <c r="DO56" s="4">
        <v>72100</v>
      </c>
      <c r="DP56" s="4">
        <v>146853</v>
      </c>
      <c r="DQ56" s="4">
        <v>22358</v>
      </c>
      <c r="DR56" s="4">
        <v>30</v>
      </c>
      <c r="DS56" s="4">
        <v>0</v>
      </c>
      <c r="DT56" s="4">
        <v>0</v>
      </c>
      <c r="DU56" s="4">
        <v>19564</v>
      </c>
      <c r="DV56" s="4">
        <v>19564</v>
      </c>
      <c r="DW56" s="4">
        <v>0</v>
      </c>
      <c r="DX56" s="4">
        <v>0</v>
      </c>
      <c r="DY56" s="4">
        <v>10728</v>
      </c>
      <c r="DZ56" s="4">
        <v>10728</v>
      </c>
      <c r="EA56" s="4">
        <v>1150991</v>
      </c>
      <c r="EB56" s="4">
        <v>0</v>
      </c>
      <c r="EC56" s="4">
        <v>0</v>
      </c>
      <c r="ED56" s="4">
        <v>0</v>
      </c>
      <c r="EE56" s="4">
        <v>0</v>
      </c>
      <c r="EF56" s="4">
        <v>0</v>
      </c>
      <c r="EG56" s="4">
        <v>0</v>
      </c>
      <c r="EH56" s="4">
        <v>0</v>
      </c>
      <c r="EI56" s="4">
        <v>248384</v>
      </c>
      <c r="EJ56" s="4">
        <v>0</v>
      </c>
      <c r="EK56" s="4">
        <v>1117</v>
      </c>
      <c r="EL56" s="4">
        <v>1117</v>
      </c>
      <c r="EM56" s="4">
        <v>0</v>
      </c>
      <c r="EN56" s="4">
        <v>0</v>
      </c>
      <c r="EO56" s="4">
        <v>0</v>
      </c>
      <c r="EP56" s="4">
        <v>0</v>
      </c>
      <c r="EQ56" s="4">
        <v>6935</v>
      </c>
      <c r="ER56" s="4">
        <v>0</v>
      </c>
      <c r="ES56" s="4">
        <v>6935</v>
      </c>
      <c r="ET56" s="4">
        <v>256437</v>
      </c>
      <c r="EU56" s="4">
        <v>0</v>
      </c>
      <c r="EV56" s="4">
        <v>25437</v>
      </c>
      <c r="EW56" s="4">
        <v>25437</v>
      </c>
      <c r="EX56" s="4">
        <v>27</v>
      </c>
      <c r="EY56" s="4">
        <v>0</v>
      </c>
      <c r="EZ56" s="4">
        <v>1970</v>
      </c>
      <c r="FA56" s="4">
        <v>1927</v>
      </c>
      <c r="FB56" s="4">
        <v>3926</v>
      </c>
      <c r="FC56" s="4">
        <v>0</v>
      </c>
      <c r="FD56" s="4">
        <v>422021</v>
      </c>
      <c r="FE56" s="4">
        <v>18043</v>
      </c>
      <c r="FF56" s="4">
        <v>18043</v>
      </c>
      <c r="FG56" s="4">
        <v>137405</v>
      </c>
      <c r="FH56" s="4">
        <v>137405</v>
      </c>
      <c r="FI56" s="4">
        <v>26283</v>
      </c>
      <c r="FJ56" s="4">
        <v>0</v>
      </c>
      <c r="FK56" s="4">
        <v>0</v>
      </c>
      <c r="FL56" s="4">
        <v>0</v>
      </c>
      <c r="FM56" s="4">
        <v>0</v>
      </c>
      <c r="FN56" s="4">
        <v>633116</v>
      </c>
      <c r="FO56" s="4">
        <v>0</v>
      </c>
      <c r="FP56" s="4">
        <v>0</v>
      </c>
      <c r="FQ56" s="4">
        <v>0</v>
      </c>
      <c r="FR56" s="4">
        <v>23774</v>
      </c>
      <c r="FS56" s="4">
        <v>0</v>
      </c>
      <c r="FT56" s="4">
        <v>0</v>
      </c>
      <c r="FU56" s="4">
        <v>23774</v>
      </c>
      <c r="FV56" s="4">
        <v>25</v>
      </c>
      <c r="FW56" s="4">
        <v>0</v>
      </c>
      <c r="FX56" s="4">
        <v>1842</v>
      </c>
      <c r="FY56" s="4">
        <v>1801</v>
      </c>
      <c r="FZ56" s="4">
        <v>3669</v>
      </c>
      <c r="GA56" s="4">
        <v>0</v>
      </c>
      <c r="GB56" s="4">
        <v>0</v>
      </c>
      <c r="GC56" s="4">
        <v>0</v>
      </c>
      <c r="GD56" s="4">
        <v>0</v>
      </c>
      <c r="GE56" s="4">
        <v>0</v>
      </c>
      <c r="GF56" s="4">
        <v>0</v>
      </c>
      <c r="GG56" s="4">
        <v>0</v>
      </c>
      <c r="GH56" s="4">
        <v>0</v>
      </c>
      <c r="GI56" s="4">
        <v>0</v>
      </c>
      <c r="GJ56" s="4">
        <v>0</v>
      </c>
      <c r="GK56" s="4">
        <v>0</v>
      </c>
      <c r="GL56" s="4">
        <v>0</v>
      </c>
      <c r="GM56" s="4">
        <v>57469</v>
      </c>
      <c r="GN56" s="4">
        <v>0</v>
      </c>
      <c r="GO56" s="4">
        <v>57469</v>
      </c>
      <c r="GP56" s="4">
        <v>0</v>
      </c>
      <c r="GQ56" s="4">
        <v>0</v>
      </c>
      <c r="GR56" s="4">
        <v>0</v>
      </c>
      <c r="GS56" s="4">
        <v>0</v>
      </c>
      <c r="GT56" s="4">
        <v>0</v>
      </c>
      <c r="GU56" s="4">
        <v>0</v>
      </c>
      <c r="GV56" s="4">
        <v>0</v>
      </c>
      <c r="GW56" s="4">
        <v>0</v>
      </c>
      <c r="GX56" s="4">
        <v>0</v>
      </c>
      <c r="GY56" s="4">
        <v>0</v>
      </c>
      <c r="GZ56" s="4">
        <v>0</v>
      </c>
      <c r="HA56" s="4">
        <v>0</v>
      </c>
      <c r="HB56" s="4">
        <v>0</v>
      </c>
      <c r="HC56" s="4">
        <v>84914</v>
      </c>
      <c r="HD56" s="4">
        <v>0</v>
      </c>
      <c r="HE56" s="4">
        <v>0</v>
      </c>
      <c r="HF56" s="4">
        <v>0</v>
      </c>
      <c r="HG56" s="4">
        <v>0</v>
      </c>
      <c r="HH56" s="4">
        <v>0</v>
      </c>
      <c r="HI56" s="4">
        <v>0</v>
      </c>
      <c r="HJ56" s="4">
        <v>0</v>
      </c>
      <c r="HK56" s="4">
        <v>0</v>
      </c>
      <c r="HL56" s="4">
        <v>0</v>
      </c>
      <c r="HM56" s="4">
        <v>0</v>
      </c>
      <c r="HN56" s="4">
        <v>0</v>
      </c>
      <c r="HO56" s="4">
        <v>0</v>
      </c>
      <c r="HP56" s="4">
        <v>0</v>
      </c>
      <c r="HQ56" s="4">
        <v>0</v>
      </c>
      <c r="HR56" s="4">
        <v>0</v>
      </c>
      <c r="HS56" s="4">
        <v>0</v>
      </c>
      <c r="HT56" s="4">
        <v>0</v>
      </c>
      <c r="HU56" s="4">
        <v>0</v>
      </c>
      <c r="HV56" s="4">
        <v>0</v>
      </c>
      <c r="HW56" s="4">
        <v>0</v>
      </c>
      <c r="HX56" s="4">
        <v>13701970</v>
      </c>
    </row>
    <row r="57" spans="3:232" ht="15" x14ac:dyDescent="0.3">
      <c r="C57" s="3" t="s">
        <v>244</v>
      </c>
      <c r="D57" s="26" t="s">
        <v>245</v>
      </c>
      <c r="E57" s="27"/>
      <c r="F57" s="28"/>
      <c r="G57" s="4">
        <v>-22758</v>
      </c>
      <c r="H57" s="29">
        <v>1408726</v>
      </c>
      <c r="I57" s="28"/>
      <c r="J57" s="4">
        <v>24561</v>
      </c>
      <c r="K57" s="4">
        <v>238311</v>
      </c>
      <c r="L57" s="4">
        <v>1648841</v>
      </c>
      <c r="M57" s="4">
        <v>14389</v>
      </c>
      <c r="N57" s="4">
        <v>13360</v>
      </c>
      <c r="O57" s="4">
        <v>119393</v>
      </c>
      <c r="P57" s="4">
        <v>189841</v>
      </c>
      <c r="Q57" s="4">
        <v>336985</v>
      </c>
      <c r="R57" s="4">
        <v>35332</v>
      </c>
      <c r="S57" s="4">
        <v>0</v>
      </c>
      <c r="T57" s="4">
        <v>4458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4458</v>
      </c>
      <c r="AA57" s="4">
        <v>101215</v>
      </c>
      <c r="AB57" s="4">
        <v>0</v>
      </c>
      <c r="AC57" s="4">
        <v>0</v>
      </c>
      <c r="AD57" s="4">
        <v>101215</v>
      </c>
      <c r="AE57" s="4">
        <v>79357</v>
      </c>
      <c r="AF57" s="4">
        <v>0</v>
      </c>
      <c r="AG57" s="4">
        <v>0</v>
      </c>
      <c r="AH57" s="4">
        <v>0</v>
      </c>
      <c r="AI57" s="4">
        <v>0</v>
      </c>
      <c r="AJ57" s="4">
        <v>2206189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182160</v>
      </c>
      <c r="AQ57" s="4">
        <v>182160</v>
      </c>
      <c r="AR57" s="4">
        <v>1807</v>
      </c>
      <c r="AS57" s="4">
        <v>2419</v>
      </c>
      <c r="AT57" s="4">
        <v>13684</v>
      </c>
      <c r="AU57" s="4">
        <v>6172</v>
      </c>
      <c r="AV57" s="4">
        <v>24082</v>
      </c>
      <c r="AW57" s="4">
        <v>175562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381806</v>
      </c>
      <c r="BK57" s="4">
        <v>0</v>
      </c>
      <c r="BL57" s="4">
        <v>42345</v>
      </c>
      <c r="BM57" s="4">
        <v>0</v>
      </c>
      <c r="BN57" s="4">
        <v>0</v>
      </c>
      <c r="BO57" s="4">
        <v>0</v>
      </c>
      <c r="BP57" s="4">
        <v>42345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503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0</v>
      </c>
      <c r="CK57" s="4">
        <v>42849</v>
      </c>
      <c r="CL57" s="4">
        <v>0</v>
      </c>
      <c r="CM57" s="4">
        <v>0</v>
      </c>
      <c r="CN57" s="4">
        <v>0</v>
      </c>
      <c r="CO57" s="4">
        <v>0</v>
      </c>
      <c r="CP57" s="4">
        <v>0</v>
      </c>
      <c r="CQ57" s="4">
        <v>0</v>
      </c>
      <c r="CR57" s="4">
        <v>0</v>
      </c>
      <c r="CS57" s="4">
        <v>0</v>
      </c>
      <c r="CT57" s="4">
        <v>0</v>
      </c>
      <c r="CU57" s="4">
        <v>0</v>
      </c>
      <c r="CV57" s="4">
        <v>158418</v>
      </c>
      <c r="CW57" s="4">
        <v>0</v>
      </c>
      <c r="CX57" s="4">
        <v>35777</v>
      </c>
      <c r="CY57" s="4">
        <v>35777</v>
      </c>
      <c r="CZ57" s="4">
        <v>0</v>
      </c>
      <c r="DA57" s="4">
        <v>0</v>
      </c>
      <c r="DB57" s="4">
        <v>0</v>
      </c>
      <c r="DC57" s="4">
        <v>0</v>
      </c>
      <c r="DD57" s="4">
        <v>0</v>
      </c>
      <c r="DE57" s="4">
        <v>0</v>
      </c>
      <c r="DF57" s="4">
        <v>0</v>
      </c>
      <c r="DG57" s="4">
        <v>194195</v>
      </c>
      <c r="DH57" s="4">
        <v>0</v>
      </c>
      <c r="DI57" s="4">
        <v>179258</v>
      </c>
      <c r="DJ57" s="4">
        <v>160523</v>
      </c>
      <c r="DK57" s="4">
        <v>339781</v>
      </c>
      <c r="DL57" s="4">
        <v>2435</v>
      </c>
      <c r="DM57" s="4">
        <v>5751</v>
      </c>
      <c r="DN57" s="4">
        <v>28576</v>
      </c>
      <c r="DO57" s="4">
        <v>16880</v>
      </c>
      <c r="DP57" s="4">
        <v>53643</v>
      </c>
      <c r="DQ57" s="4">
        <v>47188</v>
      </c>
      <c r="DR57" s="4">
        <v>0</v>
      </c>
      <c r="DS57" s="4">
        <v>12912</v>
      </c>
      <c r="DT57" s="4">
        <v>12912</v>
      </c>
      <c r="DU57" s="4">
        <v>61681</v>
      </c>
      <c r="DV57" s="4">
        <v>61681</v>
      </c>
      <c r="DW57" s="4">
        <v>0</v>
      </c>
      <c r="DX57" s="4">
        <v>6032</v>
      </c>
      <c r="DY57" s="4">
        <v>0</v>
      </c>
      <c r="DZ57" s="4">
        <v>6032</v>
      </c>
      <c r="EA57" s="4">
        <v>521240</v>
      </c>
      <c r="EB57" s="4">
        <v>0</v>
      </c>
      <c r="EC57" s="4">
        <v>0</v>
      </c>
      <c r="ED57" s="4">
        <v>0</v>
      </c>
      <c r="EE57" s="4">
        <v>0</v>
      </c>
      <c r="EF57" s="4">
        <v>0</v>
      </c>
      <c r="EG57" s="4">
        <v>0</v>
      </c>
      <c r="EH57" s="4">
        <v>0</v>
      </c>
      <c r="EI57" s="4">
        <v>368000</v>
      </c>
      <c r="EJ57" s="4">
        <v>0</v>
      </c>
      <c r="EK57" s="4">
        <v>0</v>
      </c>
      <c r="EL57" s="4">
        <v>0</v>
      </c>
      <c r="EM57" s="4">
        <v>0</v>
      </c>
      <c r="EN57" s="4">
        <v>0</v>
      </c>
      <c r="EO57" s="4">
        <v>0</v>
      </c>
      <c r="EP57" s="4">
        <v>0</v>
      </c>
      <c r="EQ57" s="4">
        <v>0</v>
      </c>
      <c r="ER57" s="4">
        <v>0</v>
      </c>
      <c r="ES57" s="4">
        <v>0</v>
      </c>
      <c r="ET57" s="4">
        <v>368000</v>
      </c>
      <c r="EU57" s="4">
        <v>0</v>
      </c>
      <c r="EV57" s="4">
        <v>45436</v>
      </c>
      <c r="EW57" s="4">
        <v>45436</v>
      </c>
      <c r="EX57" s="4">
        <v>605</v>
      </c>
      <c r="EY57" s="4">
        <v>0</v>
      </c>
      <c r="EZ57" s="4">
        <v>3631</v>
      </c>
      <c r="FA57" s="4">
        <v>5117</v>
      </c>
      <c r="FB57" s="4">
        <v>9354</v>
      </c>
      <c r="FC57" s="4">
        <v>0</v>
      </c>
      <c r="FD57" s="4">
        <v>141330</v>
      </c>
      <c r="FE57" s="4">
        <v>0</v>
      </c>
      <c r="FF57" s="4">
        <v>0</v>
      </c>
      <c r="FG57" s="4">
        <v>100660</v>
      </c>
      <c r="FH57" s="4">
        <v>100660</v>
      </c>
      <c r="FI57" s="4">
        <v>0</v>
      </c>
      <c r="FJ57" s="4">
        <v>0</v>
      </c>
      <c r="FK57" s="4">
        <v>0</v>
      </c>
      <c r="FL57" s="4">
        <v>0</v>
      </c>
      <c r="FM57" s="4">
        <v>0</v>
      </c>
      <c r="FN57" s="4">
        <v>296783</v>
      </c>
      <c r="FO57" s="4">
        <v>0</v>
      </c>
      <c r="FP57" s="4">
        <v>0</v>
      </c>
      <c r="FQ57" s="4">
        <v>0</v>
      </c>
      <c r="FR57" s="4">
        <v>0</v>
      </c>
      <c r="FS57" s="4">
        <v>0</v>
      </c>
      <c r="FT57" s="4">
        <v>0</v>
      </c>
      <c r="FU57" s="4">
        <v>0</v>
      </c>
      <c r="FV57" s="4">
        <v>0</v>
      </c>
      <c r="FW57" s="4">
        <v>0</v>
      </c>
      <c r="FX57" s="4">
        <v>0</v>
      </c>
      <c r="FY57" s="4">
        <v>0</v>
      </c>
      <c r="FZ57" s="4">
        <v>0</v>
      </c>
      <c r="GA57" s="4">
        <v>0</v>
      </c>
      <c r="GB57" s="4">
        <v>0</v>
      </c>
      <c r="GC57" s="4">
        <v>395</v>
      </c>
      <c r="GD57" s="4">
        <v>0</v>
      </c>
      <c r="GE57" s="4">
        <v>0</v>
      </c>
      <c r="GF57" s="4">
        <v>0</v>
      </c>
      <c r="GG57" s="4">
        <v>0</v>
      </c>
      <c r="GH57" s="4">
        <v>0</v>
      </c>
      <c r="GI57" s="4">
        <v>0</v>
      </c>
      <c r="GJ57" s="4">
        <v>0</v>
      </c>
      <c r="GK57" s="4">
        <v>0</v>
      </c>
      <c r="GL57" s="4">
        <v>0</v>
      </c>
      <c r="GM57" s="4">
        <v>0</v>
      </c>
      <c r="GN57" s="4">
        <v>0</v>
      </c>
      <c r="GO57" s="4">
        <v>395</v>
      </c>
      <c r="GP57" s="4">
        <v>0</v>
      </c>
      <c r="GQ57" s="4">
        <v>0</v>
      </c>
      <c r="GR57" s="4">
        <v>0</v>
      </c>
      <c r="GS57" s="4">
        <v>0</v>
      </c>
      <c r="GT57" s="4">
        <v>0</v>
      </c>
      <c r="GU57" s="4">
        <v>0</v>
      </c>
      <c r="GV57" s="4">
        <v>0</v>
      </c>
      <c r="GW57" s="4">
        <v>0</v>
      </c>
      <c r="GX57" s="4">
        <v>0</v>
      </c>
      <c r="GY57" s="4">
        <v>0</v>
      </c>
      <c r="GZ57" s="4">
        <v>0</v>
      </c>
      <c r="HA57" s="4">
        <v>0</v>
      </c>
      <c r="HB57" s="4">
        <v>0</v>
      </c>
      <c r="HC57" s="4">
        <v>395</v>
      </c>
      <c r="HD57" s="4">
        <v>0</v>
      </c>
      <c r="HE57" s="4">
        <v>0</v>
      </c>
      <c r="HF57" s="4">
        <v>0</v>
      </c>
      <c r="HG57" s="4">
        <v>0</v>
      </c>
      <c r="HH57" s="4">
        <v>0</v>
      </c>
      <c r="HI57" s="4">
        <v>0</v>
      </c>
      <c r="HJ57" s="4">
        <v>0</v>
      </c>
      <c r="HK57" s="4">
        <v>0</v>
      </c>
      <c r="HL57" s="4">
        <v>0</v>
      </c>
      <c r="HM57" s="4">
        <v>0</v>
      </c>
      <c r="HN57" s="4">
        <v>0</v>
      </c>
      <c r="HO57" s="4">
        <v>0</v>
      </c>
      <c r="HP57" s="4">
        <v>0</v>
      </c>
      <c r="HQ57" s="4">
        <v>0</v>
      </c>
      <c r="HR57" s="4">
        <v>0</v>
      </c>
      <c r="HS57" s="4">
        <v>0</v>
      </c>
      <c r="HT57" s="4">
        <v>0</v>
      </c>
      <c r="HU57" s="4">
        <v>0</v>
      </c>
      <c r="HV57" s="4">
        <v>0</v>
      </c>
      <c r="HW57" s="4">
        <v>0</v>
      </c>
      <c r="HX57" s="4">
        <v>4011459</v>
      </c>
    </row>
    <row r="58" spans="3:232" ht="15" x14ac:dyDescent="0.3">
      <c r="C58" s="3" t="s">
        <v>246</v>
      </c>
      <c r="D58" s="26" t="s">
        <v>247</v>
      </c>
      <c r="E58" s="27"/>
      <c r="F58" s="28"/>
      <c r="G58" s="4">
        <v>0</v>
      </c>
      <c r="H58" s="29">
        <v>1091136</v>
      </c>
      <c r="I58" s="28"/>
      <c r="J58" s="4">
        <v>18764</v>
      </c>
      <c r="K58" s="4">
        <v>216550</v>
      </c>
      <c r="L58" s="4">
        <v>1326451</v>
      </c>
      <c r="M58" s="4">
        <v>165944</v>
      </c>
      <c r="N58" s="4">
        <v>0</v>
      </c>
      <c r="O58" s="4">
        <v>106865</v>
      </c>
      <c r="P58" s="4">
        <v>0</v>
      </c>
      <c r="Q58" s="4">
        <v>272810</v>
      </c>
      <c r="R58" s="4">
        <v>74998</v>
      </c>
      <c r="S58" s="4">
        <v>0</v>
      </c>
      <c r="T58" s="4">
        <v>210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210</v>
      </c>
      <c r="AA58" s="4">
        <v>48435</v>
      </c>
      <c r="AB58" s="4">
        <v>28622</v>
      </c>
      <c r="AC58" s="4">
        <v>0</v>
      </c>
      <c r="AD58" s="4">
        <v>77058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1751528</v>
      </c>
      <c r="AK58" s="4">
        <v>0</v>
      </c>
      <c r="AL58" s="4">
        <v>0</v>
      </c>
      <c r="AM58" s="4">
        <v>18642</v>
      </c>
      <c r="AN58" s="4">
        <v>0</v>
      </c>
      <c r="AO58" s="4">
        <v>0</v>
      </c>
      <c r="AP58" s="4">
        <v>0</v>
      </c>
      <c r="AQ58" s="4">
        <v>18642</v>
      </c>
      <c r="AR58" s="4">
        <v>402</v>
      </c>
      <c r="AS58" s="4">
        <v>0</v>
      </c>
      <c r="AT58" s="4">
        <v>1426</v>
      </c>
      <c r="AU58" s="4">
        <v>0</v>
      </c>
      <c r="AV58" s="4">
        <v>1828</v>
      </c>
      <c r="AW58" s="4">
        <v>102256</v>
      </c>
      <c r="AX58" s="4">
        <v>0</v>
      </c>
      <c r="AY58" s="4">
        <v>1133</v>
      </c>
      <c r="AZ58" s="4">
        <v>0</v>
      </c>
      <c r="BA58" s="4">
        <v>1133</v>
      </c>
      <c r="BB58" s="4">
        <v>20385</v>
      </c>
      <c r="BC58" s="4">
        <v>0</v>
      </c>
      <c r="BD58" s="4">
        <v>20385</v>
      </c>
      <c r="BE58" s="4">
        <v>0</v>
      </c>
      <c r="BF58" s="4">
        <v>0</v>
      </c>
      <c r="BG58" s="4">
        <v>1316</v>
      </c>
      <c r="BH58" s="4">
        <v>0</v>
      </c>
      <c r="BI58" s="4">
        <v>1316</v>
      </c>
      <c r="BJ58" s="4">
        <v>145562</v>
      </c>
      <c r="BK58" s="4">
        <v>16604</v>
      </c>
      <c r="BL58" s="4">
        <v>0</v>
      </c>
      <c r="BM58" s="4">
        <v>774</v>
      </c>
      <c r="BN58" s="4">
        <v>0</v>
      </c>
      <c r="BO58" s="4">
        <v>14390</v>
      </c>
      <c r="BP58" s="4">
        <v>31769</v>
      </c>
      <c r="BQ58" s="4">
        <v>568</v>
      </c>
      <c r="BR58" s="4">
        <v>0</v>
      </c>
      <c r="BS58" s="4">
        <v>2735</v>
      </c>
      <c r="BT58" s="4">
        <v>0</v>
      </c>
      <c r="BU58" s="4">
        <v>3303</v>
      </c>
      <c r="BV58" s="4">
        <v>7684</v>
      </c>
      <c r="BW58" s="4">
        <v>0</v>
      </c>
      <c r="BX58" s="4">
        <v>630</v>
      </c>
      <c r="BY58" s="4">
        <v>0</v>
      </c>
      <c r="BZ58" s="4">
        <v>0</v>
      </c>
      <c r="CA58" s="4">
        <v>630</v>
      </c>
      <c r="CB58" s="4">
        <v>10629</v>
      </c>
      <c r="CC58" s="4">
        <v>0</v>
      </c>
      <c r="CD58" s="4">
        <v>969</v>
      </c>
      <c r="CE58" s="4">
        <v>11598</v>
      </c>
      <c r="CF58" s="4">
        <v>0</v>
      </c>
      <c r="CG58" s="4">
        <v>0</v>
      </c>
      <c r="CH58" s="4">
        <v>2857</v>
      </c>
      <c r="CI58" s="4">
        <v>0</v>
      </c>
      <c r="CJ58" s="4">
        <v>2857</v>
      </c>
      <c r="CK58" s="4">
        <v>57843</v>
      </c>
      <c r="CL58" s="4">
        <v>0</v>
      </c>
      <c r="CM58" s="4">
        <v>0</v>
      </c>
      <c r="CN58" s="4">
        <v>0</v>
      </c>
      <c r="CO58" s="4">
        <v>0</v>
      </c>
      <c r="CP58" s="4">
        <v>0</v>
      </c>
      <c r="CQ58" s="4">
        <v>0</v>
      </c>
      <c r="CR58" s="4">
        <v>0</v>
      </c>
      <c r="CS58" s="4">
        <v>0</v>
      </c>
      <c r="CT58" s="4">
        <v>0</v>
      </c>
      <c r="CU58" s="4">
        <v>0</v>
      </c>
      <c r="CV58" s="4">
        <v>14980</v>
      </c>
      <c r="CW58" s="4">
        <v>0</v>
      </c>
      <c r="CX58" s="4">
        <v>0</v>
      </c>
      <c r="CY58" s="4">
        <v>0</v>
      </c>
      <c r="CZ58" s="4">
        <v>0</v>
      </c>
      <c r="DA58" s="4">
        <v>0</v>
      </c>
      <c r="DB58" s="4">
        <v>0</v>
      </c>
      <c r="DC58" s="4">
        <v>0</v>
      </c>
      <c r="DD58" s="4">
        <v>0</v>
      </c>
      <c r="DE58" s="4">
        <v>0</v>
      </c>
      <c r="DF58" s="4">
        <v>0</v>
      </c>
      <c r="DG58" s="4">
        <v>14980</v>
      </c>
      <c r="DH58" s="4">
        <v>0</v>
      </c>
      <c r="DI58" s="4">
        <v>104434</v>
      </c>
      <c r="DJ58" s="4">
        <v>69837</v>
      </c>
      <c r="DK58" s="4">
        <v>174271</v>
      </c>
      <c r="DL58" s="4">
        <v>23244</v>
      </c>
      <c r="DM58" s="4">
        <v>0</v>
      </c>
      <c r="DN58" s="4">
        <v>14765</v>
      </c>
      <c r="DO58" s="4">
        <v>0</v>
      </c>
      <c r="DP58" s="4">
        <v>38010</v>
      </c>
      <c r="DQ58" s="4">
        <v>913</v>
      </c>
      <c r="DR58" s="4">
        <v>0</v>
      </c>
      <c r="DS58" s="4">
        <v>1703</v>
      </c>
      <c r="DT58" s="4">
        <v>1703</v>
      </c>
      <c r="DU58" s="4">
        <v>8869</v>
      </c>
      <c r="DV58" s="4">
        <v>8869</v>
      </c>
      <c r="DW58" s="4">
        <v>0</v>
      </c>
      <c r="DX58" s="4">
        <v>2836</v>
      </c>
      <c r="DY58" s="4">
        <v>0</v>
      </c>
      <c r="DZ58" s="4">
        <v>2836</v>
      </c>
      <c r="EA58" s="4">
        <v>226604</v>
      </c>
      <c r="EB58" s="4">
        <v>0</v>
      </c>
      <c r="EC58" s="4">
        <v>0</v>
      </c>
      <c r="ED58" s="4">
        <v>0</v>
      </c>
      <c r="EE58" s="4">
        <v>0</v>
      </c>
      <c r="EF58" s="4">
        <v>0</v>
      </c>
      <c r="EG58" s="4">
        <v>0</v>
      </c>
      <c r="EH58" s="4">
        <v>0</v>
      </c>
      <c r="EI58" s="4">
        <v>226600</v>
      </c>
      <c r="EJ58" s="4">
        <v>0</v>
      </c>
      <c r="EK58" s="4">
        <v>31133</v>
      </c>
      <c r="EL58" s="4">
        <v>31133</v>
      </c>
      <c r="EM58" s="4">
        <v>3621</v>
      </c>
      <c r="EN58" s="4">
        <v>3621</v>
      </c>
      <c r="EO58" s="4">
        <v>0</v>
      </c>
      <c r="EP58" s="4">
        <v>0</v>
      </c>
      <c r="EQ58" s="4">
        <v>5529</v>
      </c>
      <c r="ER58" s="4">
        <v>0</v>
      </c>
      <c r="ES58" s="4">
        <v>5529</v>
      </c>
      <c r="ET58" s="4">
        <v>266884</v>
      </c>
      <c r="EU58" s="4">
        <v>0</v>
      </c>
      <c r="EV58" s="4">
        <v>0</v>
      </c>
      <c r="EW58" s="4">
        <v>0</v>
      </c>
      <c r="EX58" s="4">
        <v>0</v>
      </c>
      <c r="EY58" s="4">
        <v>0</v>
      </c>
      <c r="EZ58" s="4">
        <v>0</v>
      </c>
      <c r="FA58" s="4">
        <v>0</v>
      </c>
      <c r="FB58" s="4">
        <v>0</v>
      </c>
      <c r="FC58" s="4">
        <v>650</v>
      </c>
      <c r="FD58" s="4">
        <v>119608</v>
      </c>
      <c r="FE58" s="4">
        <v>23125</v>
      </c>
      <c r="FF58" s="4">
        <v>23125</v>
      </c>
      <c r="FG58" s="4">
        <v>52061</v>
      </c>
      <c r="FH58" s="4">
        <v>52061</v>
      </c>
      <c r="FI58" s="4">
        <v>41402</v>
      </c>
      <c r="FJ58" s="4">
        <v>0</v>
      </c>
      <c r="FK58" s="4">
        <v>0</v>
      </c>
      <c r="FL58" s="4">
        <v>0</v>
      </c>
      <c r="FM58" s="4">
        <v>0</v>
      </c>
      <c r="FN58" s="4">
        <v>236847</v>
      </c>
      <c r="FO58" s="4">
        <v>0</v>
      </c>
      <c r="FP58" s="4">
        <v>0</v>
      </c>
      <c r="FQ58" s="4">
        <v>0</v>
      </c>
      <c r="FR58" s="4">
        <v>0</v>
      </c>
      <c r="FS58" s="4">
        <v>0</v>
      </c>
      <c r="FT58" s="4">
        <v>0</v>
      </c>
      <c r="FU58" s="4">
        <v>0</v>
      </c>
      <c r="FV58" s="4">
        <v>0</v>
      </c>
      <c r="FW58" s="4">
        <v>0</v>
      </c>
      <c r="FX58" s="4">
        <v>0</v>
      </c>
      <c r="FY58" s="4">
        <v>0</v>
      </c>
      <c r="FZ58" s="4">
        <v>0</v>
      </c>
      <c r="GA58" s="4">
        <v>0</v>
      </c>
      <c r="GB58" s="4">
        <v>0</v>
      </c>
      <c r="GC58" s="4">
        <v>0</v>
      </c>
      <c r="GD58" s="4">
        <v>0</v>
      </c>
      <c r="GE58" s="4">
        <v>0</v>
      </c>
      <c r="GF58" s="4">
        <v>7715</v>
      </c>
      <c r="GG58" s="4">
        <v>0</v>
      </c>
      <c r="GH58" s="4">
        <v>0</v>
      </c>
      <c r="GI58" s="4">
        <v>0</v>
      </c>
      <c r="GJ58" s="4">
        <v>0</v>
      </c>
      <c r="GK58" s="4">
        <v>0</v>
      </c>
      <c r="GL58" s="4">
        <v>0</v>
      </c>
      <c r="GM58" s="4">
        <v>0</v>
      </c>
      <c r="GN58" s="4">
        <v>0</v>
      </c>
      <c r="GO58" s="4">
        <v>7715</v>
      </c>
      <c r="GP58" s="4">
        <v>0</v>
      </c>
      <c r="GQ58" s="4">
        <v>0</v>
      </c>
      <c r="GR58" s="4">
        <v>0</v>
      </c>
      <c r="GS58" s="4">
        <v>0</v>
      </c>
      <c r="GT58" s="4">
        <v>0</v>
      </c>
      <c r="GU58" s="4">
        <v>0</v>
      </c>
      <c r="GV58" s="4">
        <v>0</v>
      </c>
      <c r="GW58" s="4">
        <v>0</v>
      </c>
      <c r="GX58" s="4">
        <v>0</v>
      </c>
      <c r="GY58" s="4">
        <v>0</v>
      </c>
      <c r="GZ58" s="4">
        <v>0</v>
      </c>
      <c r="HA58" s="4">
        <v>0</v>
      </c>
      <c r="HB58" s="4">
        <v>0</v>
      </c>
      <c r="HC58" s="4">
        <v>7715</v>
      </c>
      <c r="HD58" s="4">
        <v>0</v>
      </c>
      <c r="HE58" s="4">
        <v>0</v>
      </c>
      <c r="HF58" s="4">
        <v>0</v>
      </c>
      <c r="HG58" s="4">
        <v>0</v>
      </c>
      <c r="HH58" s="4">
        <v>0</v>
      </c>
      <c r="HI58" s="4">
        <v>0</v>
      </c>
      <c r="HJ58" s="4">
        <v>0</v>
      </c>
      <c r="HK58" s="4">
        <v>0</v>
      </c>
      <c r="HL58" s="4">
        <v>0</v>
      </c>
      <c r="HM58" s="4">
        <v>0</v>
      </c>
      <c r="HN58" s="4">
        <v>0</v>
      </c>
      <c r="HO58" s="4">
        <v>0</v>
      </c>
      <c r="HP58" s="4">
        <v>0</v>
      </c>
      <c r="HQ58" s="4">
        <v>0</v>
      </c>
      <c r="HR58" s="4">
        <v>0</v>
      </c>
      <c r="HS58" s="4">
        <v>0</v>
      </c>
      <c r="HT58" s="4">
        <v>0</v>
      </c>
      <c r="HU58" s="4">
        <v>0</v>
      </c>
      <c r="HV58" s="4">
        <v>0</v>
      </c>
      <c r="HW58" s="4">
        <v>0</v>
      </c>
      <c r="HX58" s="4">
        <v>2707965</v>
      </c>
    </row>
    <row r="59" spans="3:232" ht="15" x14ac:dyDescent="0.3">
      <c r="C59" s="3" t="s">
        <v>248</v>
      </c>
      <c r="D59" s="26" t="s">
        <v>249</v>
      </c>
      <c r="E59" s="27"/>
      <c r="F59" s="28"/>
      <c r="G59" s="4">
        <v>0</v>
      </c>
      <c r="H59" s="29">
        <v>0</v>
      </c>
      <c r="I59" s="28"/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96390</v>
      </c>
      <c r="AB59" s="4">
        <v>0</v>
      </c>
      <c r="AC59" s="4">
        <v>0</v>
      </c>
      <c r="AD59" s="4">
        <v>96390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96390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477852</v>
      </c>
      <c r="BW59" s="4">
        <v>0</v>
      </c>
      <c r="BX59" s="4">
        <v>0</v>
      </c>
      <c r="BY59" s="4">
        <v>0</v>
      </c>
      <c r="BZ59" s="4">
        <v>0</v>
      </c>
      <c r="CA59" s="4">
        <v>0</v>
      </c>
      <c r="CB59" s="4">
        <v>0</v>
      </c>
      <c r="CC59" s="4">
        <v>0</v>
      </c>
      <c r="CD59" s="4">
        <v>0</v>
      </c>
      <c r="CE59" s="4">
        <v>0</v>
      </c>
      <c r="CF59" s="4">
        <v>0</v>
      </c>
      <c r="CG59" s="4">
        <v>0</v>
      </c>
      <c r="CH59" s="4">
        <v>0</v>
      </c>
      <c r="CI59" s="4">
        <v>0</v>
      </c>
      <c r="CJ59" s="4">
        <v>0</v>
      </c>
      <c r="CK59" s="4">
        <v>477852</v>
      </c>
      <c r="CL59" s="4">
        <v>0</v>
      </c>
      <c r="CM59" s="4">
        <v>0</v>
      </c>
      <c r="CN59" s="4">
        <v>0</v>
      </c>
      <c r="CO59" s="4">
        <v>0</v>
      </c>
      <c r="CP59" s="4">
        <v>0</v>
      </c>
      <c r="CQ59" s="4">
        <v>0</v>
      </c>
      <c r="CR59" s="4">
        <v>0</v>
      </c>
      <c r="CS59" s="4">
        <v>0</v>
      </c>
      <c r="CT59" s="4">
        <v>0</v>
      </c>
      <c r="CU59" s="4">
        <v>0</v>
      </c>
      <c r="CV59" s="4">
        <v>0</v>
      </c>
      <c r="CW59" s="4">
        <v>0</v>
      </c>
      <c r="CX59" s="4">
        <v>0</v>
      </c>
      <c r="CY59" s="4">
        <v>0</v>
      </c>
      <c r="CZ59" s="4">
        <v>0</v>
      </c>
      <c r="DA59" s="4">
        <v>0</v>
      </c>
      <c r="DB59" s="4">
        <v>0</v>
      </c>
      <c r="DC59" s="4">
        <v>0</v>
      </c>
      <c r="DD59" s="4">
        <v>0</v>
      </c>
      <c r="DE59" s="4">
        <v>0</v>
      </c>
      <c r="DF59" s="4">
        <v>0</v>
      </c>
      <c r="DG59" s="4">
        <v>0</v>
      </c>
      <c r="DH59" s="4">
        <v>0</v>
      </c>
      <c r="DI59" s="4">
        <v>0</v>
      </c>
      <c r="DJ59" s="4">
        <v>0</v>
      </c>
      <c r="DK59" s="4">
        <v>0</v>
      </c>
      <c r="DL59" s="4">
        <v>0</v>
      </c>
      <c r="DM59" s="4">
        <v>0</v>
      </c>
      <c r="DN59" s="4">
        <v>0</v>
      </c>
      <c r="DO59" s="4">
        <v>0</v>
      </c>
      <c r="DP59" s="4">
        <v>0</v>
      </c>
      <c r="DQ59" s="4">
        <v>67212</v>
      </c>
      <c r="DR59" s="4">
        <v>0</v>
      </c>
      <c r="DS59" s="4">
        <v>350</v>
      </c>
      <c r="DT59" s="4">
        <v>350</v>
      </c>
      <c r="DU59" s="4">
        <v>5086</v>
      </c>
      <c r="DV59" s="4">
        <v>5086</v>
      </c>
      <c r="DW59" s="4">
        <v>0</v>
      </c>
      <c r="DX59" s="4">
        <v>0</v>
      </c>
      <c r="DY59" s="4">
        <v>0</v>
      </c>
      <c r="DZ59" s="4">
        <v>0</v>
      </c>
      <c r="EA59" s="4">
        <v>72649</v>
      </c>
      <c r="EB59" s="4">
        <v>0</v>
      </c>
      <c r="EC59" s="4">
        <v>0</v>
      </c>
      <c r="ED59" s="4">
        <v>0</v>
      </c>
      <c r="EE59" s="4">
        <v>0</v>
      </c>
      <c r="EF59" s="4">
        <v>0</v>
      </c>
      <c r="EG59" s="4">
        <v>0</v>
      </c>
      <c r="EH59" s="4">
        <v>0</v>
      </c>
      <c r="EI59" s="4">
        <v>3475</v>
      </c>
      <c r="EJ59" s="4">
        <v>0</v>
      </c>
      <c r="EK59" s="4">
        <v>127961</v>
      </c>
      <c r="EL59" s="4">
        <v>127961</v>
      </c>
      <c r="EM59" s="4">
        <v>277</v>
      </c>
      <c r="EN59" s="4">
        <v>277</v>
      </c>
      <c r="EO59" s="4">
        <v>0</v>
      </c>
      <c r="EP59" s="4">
        <v>0</v>
      </c>
      <c r="EQ59" s="4">
        <v>30</v>
      </c>
      <c r="ER59" s="4">
        <v>0</v>
      </c>
      <c r="ES59" s="4">
        <v>30</v>
      </c>
      <c r="ET59" s="4">
        <v>131744</v>
      </c>
      <c r="EU59" s="4">
        <v>0</v>
      </c>
      <c r="EV59" s="4">
        <v>0</v>
      </c>
      <c r="EW59" s="4">
        <v>0</v>
      </c>
      <c r="EX59" s="4">
        <v>0</v>
      </c>
      <c r="EY59" s="4">
        <v>0</v>
      </c>
      <c r="EZ59" s="4">
        <v>0</v>
      </c>
      <c r="FA59" s="4">
        <v>0</v>
      </c>
      <c r="FB59" s="4">
        <v>0</v>
      </c>
      <c r="FC59" s="4">
        <v>0</v>
      </c>
      <c r="FD59" s="4">
        <v>0</v>
      </c>
      <c r="FE59" s="4">
        <v>0</v>
      </c>
      <c r="FF59" s="4">
        <v>0</v>
      </c>
      <c r="FG59" s="4">
        <v>0</v>
      </c>
      <c r="FH59" s="4">
        <v>0</v>
      </c>
      <c r="FI59" s="4">
        <v>0</v>
      </c>
      <c r="FJ59" s="4">
        <v>0</v>
      </c>
      <c r="FK59" s="4">
        <v>0</v>
      </c>
      <c r="FL59" s="4">
        <v>0</v>
      </c>
      <c r="FM59" s="4">
        <v>0</v>
      </c>
      <c r="FN59" s="4">
        <v>0</v>
      </c>
      <c r="FO59" s="4">
        <v>0</v>
      </c>
      <c r="FP59" s="4">
        <v>0</v>
      </c>
      <c r="FQ59" s="4">
        <v>0</v>
      </c>
      <c r="FR59" s="4">
        <v>0</v>
      </c>
      <c r="FS59" s="4">
        <v>0</v>
      </c>
      <c r="FT59" s="4">
        <v>0</v>
      </c>
      <c r="FU59" s="4">
        <v>0</v>
      </c>
      <c r="FV59" s="4">
        <v>0</v>
      </c>
      <c r="FW59" s="4">
        <v>0</v>
      </c>
      <c r="FX59" s="4">
        <v>0</v>
      </c>
      <c r="FY59" s="4">
        <v>0</v>
      </c>
      <c r="FZ59" s="4">
        <v>0</v>
      </c>
      <c r="GA59" s="4">
        <v>0</v>
      </c>
      <c r="GB59" s="4">
        <v>0</v>
      </c>
      <c r="GC59" s="4">
        <v>0</v>
      </c>
      <c r="GD59" s="4">
        <v>0</v>
      </c>
      <c r="GE59" s="4">
        <v>0</v>
      </c>
      <c r="GF59" s="4">
        <v>0</v>
      </c>
      <c r="GG59" s="4">
        <v>0</v>
      </c>
      <c r="GH59" s="4">
        <v>0</v>
      </c>
      <c r="GI59" s="4">
        <v>0</v>
      </c>
      <c r="GJ59" s="4">
        <v>0</v>
      </c>
      <c r="GK59" s="4">
        <v>0</v>
      </c>
      <c r="GL59" s="4">
        <v>0</v>
      </c>
      <c r="GM59" s="4">
        <v>0</v>
      </c>
      <c r="GN59" s="4">
        <v>0</v>
      </c>
      <c r="GO59" s="4">
        <v>0</v>
      </c>
      <c r="GP59" s="4">
        <v>0</v>
      </c>
      <c r="GQ59" s="4">
        <v>0</v>
      </c>
      <c r="GR59" s="4">
        <v>0</v>
      </c>
      <c r="GS59" s="4">
        <v>0</v>
      </c>
      <c r="GT59" s="4">
        <v>0</v>
      </c>
      <c r="GU59" s="4">
        <v>0</v>
      </c>
      <c r="GV59" s="4">
        <v>0</v>
      </c>
      <c r="GW59" s="4">
        <v>0</v>
      </c>
      <c r="GX59" s="4">
        <v>0</v>
      </c>
      <c r="GY59" s="4">
        <v>0</v>
      </c>
      <c r="GZ59" s="4">
        <v>0</v>
      </c>
      <c r="HA59" s="4">
        <v>0</v>
      </c>
      <c r="HB59" s="4">
        <v>0</v>
      </c>
      <c r="HC59" s="4">
        <v>0</v>
      </c>
      <c r="HD59" s="4">
        <v>0</v>
      </c>
      <c r="HE59" s="4">
        <v>0</v>
      </c>
      <c r="HF59" s="4">
        <v>0</v>
      </c>
      <c r="HG59" s="4">
        <v>0</v>
      </c>
      <c r="HH59" s="4">
        <v>0</v>
      </c>
      <c r="HI59" s="4">
        <v>0</v>
      </c>
      <c r="HJ59" s="4">
        <v>0</v>
      </c>
      <c r="HK59" s="4">
        <v>0</v>
      </c>
      <c r="HL59" s="4">
        <v>0</v>
      </c>
      <c r="HM59" s="4">
        <v>0</v>
      </c>
      <c r="HN59" s="4">
        <v>0</v>
      </c>
      <c r="HO59" s="4">
        <v>0</v>
      </c>
      <c r="HP59" s="4">
        <v>0</v>
      </c>
      <c r="HQ59" s="4">
        <v>0</v>
      </c>
      <c r="HR59" s="4">
        <v>0</v>
      </c>
      <c r="HS59" s="4">
        <v>0</v>
      </c>
      <c r="HT59" s="4">
        <v>0</v>
      </c>
      <c r="HU59" s="4">
        <v>0</v>
      </c>
      <c r="HV59" s="4">
        <v>0</v>
      </c>
      <c r="HW59" s="4">
        <v>0</v>
      </c>
      <c r="HX59" s="4">
        <v>778635</v>
      </c>
    </row>
    <row r="60" spans="3:232" ht="15" x14ac:dyDescent="0.3">
      <c r="C60" s="3" t="s">
        <v>250</v>
      </c>
      <c r="D60" s="26" t="s">
        <v>251</v>
      </c>
      <c r="E60" s="27"/>
      <c r="F60" s="28"/>
      <c r="G60" s="4">
        <v>28105</v>
      </c>
      <c r="H60" s="29">
        <v>3407066</v>
      </c>
      <c r="I60" s="28"/>
      <c r="J60" s="4">
        <v>0</v>
      </c>
      <c r="K60" s="4">
        <v>874734</v>
      </c>
      <c r="L60" s="4">
        <v>4309905</v>
      </c>
      <c r="M60" s="4">
        <v>16743</v>
      </c>
      <c r="N60" s="4">
        <v>160096</v>
      </c>
      <c r="O60" s="4">
        <v>321383</v>
      </c>
      <c r="P60" s="4">
        <v>572654</v>
      </c>
      <c r="Q60" s="4">
        <v>1070876</v>
      </c>
      <c r="R60" s="4">
        <v>5119</v>
      </c>
      <c r="S60" s="4">
        <v>20246</v>
      </c>
      <c r="T60" s="4">
        <v>27390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27390</v>
      </c>
      <c r="AA60" s="4">
        <v>361032</v>
      </c>
      <c r="AB60" s="4">
        <v>40739</v>
      </c>
      <c r="AC60" s="4">
        <v>0</v>
      </c>
      <c r="AD60" s="4">
        <v>401771</v>
      </c>
      <c r="AE60" s="4">
        <v>10220</v>
      </c>
      <c r="AF60" s="4">
        <v>0</v>
      </c>
      <c r="AG60" s="4">
        <v>8696</v>
      </c>
      <c r="AH60" s="4">
        <v>0</v>
      </c>
      <c r="AI60" s="4">
        <v>8696</v>
      </c>
      <c r="AJ60" s="4">
        <v>5854223</v>
      </c>
      <c r="AK60" s="4">
        <v>40090</v>
      </c>
      <c r="AL60" s="4">
        <v>0</v>
      </c>
      <c r="AM60" s="4">
        <v>94981</v>
      </c>
      <c r="AN60" s="4">
        <v>37622</v>
      </c>
      <c r="AO60" s="4">
        <v>99007</v>
      </c>
      <c r="AP60" s="4">
        <v>0</v>
      </c>
      <c r="AQ60" s="4">
        <v>271700</v>
      </c>
      <c r="AR60" s="4">
        <v>298</v>
      </c>
      <c r="AS60" s="4">
        <v>8956</v>
      </c>
      <c r="AT60" s="4">
        <v>20633</v>
      </c>
      <c r="AU60" s="4">
        <v>11549</v>
      </c>
      <c r="AV60" s="4">
        <v>41436</v>
      </c>
      <c r="AW60" s="4">
        <v>41053</v>
      </c>
      <c r="AX60" s="4">
        <v>0</v>
      </c>
      <c r="AY60" s="4">
        <v>473</v>
      </c>
      <c r="AZ60" s="4">
        <v>0</v>
      </c>
      <c r="BA60" s="4">
        <v>473</v>
      </c>
      <c r="BB60" s="4">
        <v>11312</v>
      </c>
      <c r="BC60" s="4">
        <v>0</v>
      </c>
      <c r="BD60" s="4">
        <v>11312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365974</v>
      </c>
      <c r="BK60" s="4">
        <v>96729</v>
      </c>
      <c r="BL60" s="4">
        <v>65284</v>
      </c>
      <c r="BM60" s="4">
        <v>26604</v>
      </c>
      <c r="BN60" s="4">
        <v>1000</v>
      </c>
      <c r="BO60" s="4">
        <v>0</v>
      </c>
      <c r="BP60" s="4">
        <v>189617</v>
      </c>
      <c r="BQ60" s="4">
        <v>62403</v>
      </c>
      <c r="BR60" s="4">
        <v>9641</v>
      </c>
      <c r="BS60" s="4">
        <v>14148</v>
      </c>
      <c r="BT60" s="4">
        <v>19740</v>
      </c>
      <c r="BU60" s="4">
        <v>105932</v>
      </c>
      <c r="BV60" s="4">
        <v>38200</v>
      </c>
      <c r="BW60" s="4">
        <v>0</v>
      </c>
      <c r="BX60" s="4">
        <v>6051</v>
      </c>
      <c r="BY60" s="4">
        <v>0</v>
      </c>
      <c r="BZ60" s="4">
        <v>0</v>
      </c>
      <c r="CA60" s="4">
        <v>6051</v>
      </c>
      <c r="CB60" s="4">
        <v>52046</v>
      </c>
      <c r="CC60" s="4">
        <v>0</v>
      </c>
      <c r="CD60" s="4">
        <v>6583</v>
      </c>
      <c r="CE60" s="4">
        <v>58629</v>
      </c>
      <c r="CF60" s="4">
        <v>3796</v>
      </c>
      <c r="CG60" s="4">
        <v>0</v>
      </c>
      <c r="CH60" s="4">
        <v>0</v>
      </c>
      <c r="CI60" s="4">
        <v>0</v>
      </c>
      <c r="CJ60" s="4">
        <v>0</v>
      </c>
      <c r="CK60" s="4">
        <v>402225</v>
      </c>
      <c r="CL60" s="4">
        <v>0</v>
      </c>
      <c r="CM60" s="4">
        <v>49490</v>
      </c>
      <c r="CN60" s="4">
        <v>269903</v>
      </c>
      <c r="CO60" s="4">
        <v>0</v>
      </c>
      <c r="CP60" s="4">
        <v>319393</v>
      </c>
      <c r="CQ60" s="4">
        <v>351</v>
      </c>
      <c r="CR60" s="4">
        <v>15633</v>
      </c>
      <c r="CS60" s="4">
        <v>23413</v>
      </c>
      <c r="CT60" s="4">
        <v>49346</v>
      </c>
      <c r="CU60" s="4">
        <v>88743</v>
      </c>
      <c r="CV60" s="4">
        <v>76820</v>
      </c>
      <c r="CW60" s="4">
        <v>0</v>
      </c>
      <c r="CX60" s="4">
        <v>2140</v>
      </c>
      <c r="CY60" s="4">
        <v>2140</v>
      </c>
      <c r="CZ60" s="4">
        <v>11790</v>
      </c>
      <c r="DA60" s="4">
        <v>11790</v>
      </c>
      <c r="DB60" s="4">
        <v>0</v>
      </c>
      <c r="DC60" s="4">
        <v>0</v>
      </c>
      <c r="DD60" s="4">
        <v>6254</v>
      </c>
      <c r="DE60" s="4">
        <v>0</v>
      </c>
      <c r="DF60" s="4">
        <v>6254</v>
      </c>
      <c r="DG60" s="4">
        <v>505140</v>
      </c>
      <c r="DH60" s="4">
        <v>0</v>
      </c>
      <c r="DI60" s="4">
        <v>321514</v>
      </c>
      <c r="DJ60" s="4">
        <v>162771</v>
      </c>
      <c r="DK60" s="4">
        <v>484285</v>
      </c>
      <c r="DL60" s="4">
        <v>538</v>
      </c>
      <c r="DM60" s="4">
        <v>22661</v>
      </c>
      <c r="DN60" s="4">
        <v>35027</v>
      </c>
      <c r="DO60" s="4">
        <v>104067</v>
      </c>
      <c r="DP60" s="4">
        <v>162293</v>
      </c>
      <c r="DQ60" s="4">
        <v>40833</v>
      </c>
      <c r="DR60" s="4">
        <v>2264</v>
      </c>
      <c r="DS60" s="4">
        <v>10921</v>
      </c>
      <c r="DT60" s="4">
        <v>10921</v>
      </c>
      <c r="DU60" s="4">
        <v>19179</v>
      </c>
      <c r="DV60" s="4">
        <v>19179</v>
      </c>
      <c r="DW60" s="4">
        <v>0</v>
      </c>
      <c r="DX60" s="4">
        <v>803</v>
      </c>
      <c r="DY60" s="4">
        <v>0</v>
      </c>
      <c r="DZ60" s="4">
        <v>803</v>
      </c>
      <c r="EA60" s="4">
        <v>720578</v>
      </c>
      <c r="EB60" s="4">
        <v>250178</v>
      </c>
      <c r="EC60" s="4">
        <v>250178</v>
      </c>
      <c r="ED60" s="4">
        <v>275</v>
      </c>
      <c r="EE60" s="4">
        <v>9955</v>
      </c>
      <c r="EF60" s="4">
        <v>18009</v>
      </c>
      <c r="EG60" s="4">
        <v>55831</v>
      </c>
      <c r="EH60" s="4">
        <v>84070</v>
      </c>
      <c r="EI60" s="4">
        <v>82676</v>
      </c>
      <c r="EJ60" s="4">
        <v>127</v>
      </c>
      <c r="EK60" s="4">
        <v>74698</v>
      </c>
      <c r="EL60" s="4">
        <v>74698</v>
      </c>
      <c r="EM60" s="4">
        <v>72336</v>
      </c>
      <c r="EN60" s="4">
        <v>72336</v>
      </c>
      <c r="EO60" s="4">
        <v>170953</v>
      </c>
      <c r="EP60" s="4">
        <v>0</v>
      </c>
      <c r="EQ60" s="4">
        <v>7785</v>
      </c>
      <c r="ER60" s="4">
        <v>0</v>
      </c>
      <c r="ES60" s="4">
        <v>7785</v>
      </c>
      <c r="ET60" s="4">
        <v>742823</v>
      </c>
      <c r="EU60" s="4">
        <v>0</v>
      </c>
      <c r="EV60" s="4">
        <v>123010</v>
      </c>
      <c r="EW60" s="4">
        <v>123010</v>
      </c>
      <c r="EX60" s="4">
        <v>1239</v>
      </c>
      <c r="EY60" s="4">
        <v>4024</v>
      </c>
      <c r="EZ60" s="4">
        <v>9199</v>
      </c>
      <c r="FA60" s="4">
        <v>26436</v>
      </c>
      <c r="FB60" s="4">
        <v>40898</v>
      </c>
      <c r="FC60" s="4">
        <v>5873</v>
      </c>
      <c r="FD60" s="4">
        <v>406747</v>
      </c>
      <c r="FE60" s="4">
        <v>743</v>
      </c>
      <c r="FF60" s="4">
        <v>743</v>
      </c>
      <c r="FG60" s="4">
        <v>141853</v>
      </c>
      <c r="FH60" s="4">
        <v>141853</v>
      </c>
      <c r="FI60" s="4">
        <v>18421</v>
      </c>
      <c r="FJ60" s="4">
        <v>0</v>
      </c>
      <c r="FK60" s="4">
        <v>0</v>
      </c>
      <c r="FL60" s="4">
        <v>0</v>
      </c>
      <c r="FM60" s="4">
        <v>0</v>
      </c>
      <c r="FN60" s="4">
        <v>737545</v>
      </c>
      <c r="FO60" s="4">
        <v>0</v>
      </c>
      <c r="FP60" s="4">
        <v>0</v>
      </c>
      <c r="FQ60" s="4">
        <v>0</v>
      </c>
      <c r="FR60" s="4">
        <v>0</v>
      </c>
      <c r="FS60" s="4">
        <v>0</v>
      </c>
      <c r="FT60" s="4">
        <v>0</v>
      </c>
      <c r="FU60" s="4">
        <v>0</v>
      </c>
      <c r="FV60" s="4">
        <v>0</v>
      </c>
      <c r="FW60" s="4">
        <v>0</v>
      </c>
      <c r="FX60" s="4">
        <v>0</v>
      </c>
      <c r="FY60" s="4">
        <v>0</v>
      </c>
      <c r="FZ60" s="4">
        <v>0</v>
      </c>
      <c r="GA60" s="4">
        <v>0</v>
      </c>
      <c r="GB60" s="4">
        <v>0</v>
      </c>
      <c r="GC60" s="4">
        <v>0</v>
      </c>
      <c r="GD60" s="4">
        <v>0</v>
      </c>
      <c r="GE60" s="4">
        <v>0</v>
      </c>
      <c r="GF60" s="4">
        <v>0</v>
      </c>
      <c r="GG60" s="4">
        <v>0</v>
      </c>
      <c r="GH60" s="4">
        <v>0</v>
      </c>
      <c r="GI60" s="4">
        <v>0</v>
      </c>
      <c r="GJ60" s="4">
        <v>0</v>
      </c>
      <c r="GK60" s="4">
        <v>0</v>
      </c>
      <c r="GL60" s="4">
        <v>0</v>
      </c>
      <c r="GM60" s="4">
        <v>0</v>
      </c>
      <c r="GN60" s="4">
        <v>0</v>
      </c>
      <c r="GO60" s="4">
        <v>0</v>
      </c>
      <c r="GP60" s="4">
        <v>0</v>
      </c>
      <c r="GQ60" s="4">
        <v>0</v>
      </c>
      <c r="GR60" s="4">
        <v>0</v>
      </c>
      <c r="GS60" s="4">
        <v>0</v>
      </c>
      <c r="GT60" s="4">
        <v>0</v>
      </c>
      <c r="GU60" s="4">
        <v>0</v>
      </c>
      <c r="GV60" s="4">
        <v>0</v>
      </c>
      <c r="GW60" s="4">
        <v>0</v>
      </c>
      <c r="GX60" s="4">
        <v>0</v>
      </c>
      <c r="GY60" s="4">
        <v>0</v>
      </c>
      <c r="GZ60" s="4">
        <v>0</v>
      </c>
      <c r="HA60" s="4">
        <v>0</v>
      </c>
      <c r="HB60" s="4">
        <v>0</v>
      </c>
      <c r="HC60" s="4">
        <v>0</v>
      </c>
      <c r="HD60" s="4">
        <v>0</v>
      </c>
      <c r="HE60" s="4">
        <v>0</v>
      </c>
      <c r="HF60" s="4">
        <v>0</v>
      </c>
      <c r="HG60" s="4">
        <v>0</v>
      </c>
      <c r="HH60" s="4">
        <v>0</v>
      </c>
      <c r="HI60" s="4">
        <v>0</v>
      </c>
      <c r="HJ60" s="4">
        <v>0</v>
      </c>
      <c r="HK60" s="4">
        <v>0</v>
      </c>
      <c r="HL60" s="4">
        <v>0</v>
      </c>
      <c r="HM60" s="4">
        <v>0</v>
      </c>
      <c r="HN60" s="4">
        <v>0</v>
      </c>
      <c r="HO60" s="4">
        <v>0</v>
      </c>
      <c r="HP60" s="4">
        <v>0</v>
      </c>
      <c r="HQ60" s="4">
        <v>0</v>
      </c>
      <c r="HR60" s="4">
        <v>0</v>
      </c>
      <c r="HS60" s="4">
        <v>0</v>
      </c>
      <c r="HT60" s="4">
        <v>0</v>
      </c>
      <c r="HU60" s="4">
        <v>0</v>
      </c>
      <c r="HV60" s="4">
        <v>0</v>
      </c>
      <c r="HW60" s="4">
        <v>0</v>
      </c>
      <c r="HX60" s="4">
        <v>9328508</v>
      </c>
    </row>
    <row r="61" spans="3:232" ht="15" x14ac:dyDescent="0.3">
      <c r="C61" s="3" t="s">
        <v>252</v>
      </c>
      <c r="D61" s="26" t="s">
        <v>253</v>
      </c>
      <c r="E61" s="27"/>
      <c r="F61" s="28"/>
      <c r="G61" s="4">
        <v>0</v>
      </c>
      <c r="H61" s="29">
        <v>785649</v>
      </c>
      <c r="I61" s="28"/>
      <c r="J61" s="4">
        <v>0</v>
      </c>
      <c r="K61" s="4">
        <v>9873</v>
      </c>
      <c r="L61" s="4">
        <v>795523</v>
      </c>
      <c r="M61" s="4">
        <v>3140</v>
      </c>
      <c r="N61" s="4">
        <v>163138</v>
      </c>
      <c r="O61" s="4">
        <v>58079</v>
      </c>
      <c r="P61" s="4">
        <v>128398</v>
      </c>
      <c r="Q61" s="4">
        <v>352757</v>
      </c>
      <c r="R61" s="4">
        <v>62800</v>
      </c>
      <c r="S61" s="4">
        <v>19325</v>
      </c>
      <c r="T61" s="4">
        <v>16249</v>
      </c>
      <c r="U61" s="4">
        <v>0</v>
      </c>
      <c r="V61" s="4">
        <v>0</v>
      </c>
      <c r="W61" s="4">
        <v>0</v>
      </c>
      <c r="X61" s="4">
        <v>6413</v>
      </c>
      <c r="Y61" s="4">
        <v>0</v>
      </c>
      <c r="Z61" s="4">
        <v>22662</v>
      </c>
      <c r="AA61" s="4">
        <v>163914</v>
      </c>
      <c r="AB61" s="4">
        <v>3404</v>
      </c>
      <c r="AC61" s="4">
        <v>0</v>
      </c>
      <c r="AD61" s="4">
        <v>167318</v>
      </c>
      <c r="AE61" s="4">
        <v>2001818</v>
      </c>
      <c r="AF61" s="4">
        <v>0</v>
      </c>
      <c r="AG61" s="4">
        <v>1951</v>
      </c>
      <c r="AH61" s="4">
        <v>0</v>
      </c>
      <c r="AI61" s="4">
        <v>1951</v>
      </c>
      <c r="AJ61" s="4">
        <v>3424159</v>
      </c>
      <c r="AK61" s="4">
        <v>0</v>
      </c>
      <c r="AL61" s="4">
        <v>0</v>
      </c>
      <c r="AM61" s="4">
        <v>124754</v>
      </c>
      <c r="AN61" s="4">
        <v>0</v>
      </c>
      <c r="AO61" s="4">
        <v>0</v>
      </c>
      <c r="AP61" s="4">
        <v>0</v>
      </c>
      <c r="AQ61" s="4">
        <v>124754</v>
      </c>
      <c r="AR61" s="4">
        <v>494</v>
      </c>
      <c r="AS61" s="4">
        <v>25416</v>
      </c>
      <c r="AT61" s="4">
        <v>9147</v>
      </c>
      <c r="AU61" s="4">
        <v>19687</v>
      </c>
      <c r="AV61" s="4">
        <v>54746</v>
      </c>
      <c r="AW61" s="4">
        <v>53581</v>
      </c>
      <c r="AX61" s="4">
        <v>0</v>
      </c>
      <c r="AY61" s="4">
        <v>0</v>
      </c>
      <c r="AZ61" s="4">
        <v>0</v>
      </c>
      <c r="BA61" s="4">
        <v>0</v>
      </c>
      <c r="BB61" s="4">
        <v>207</v>
      </c>
      <c r="BC61" s="4">
        <v>0</v>
      </c>
      <c r="BD61" s="4">
        <v>207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233290</v>
      </c>
      <c r="BK61" s="4">
        <v>130797</v>
      </c>
      <c r="BL61" s="4">
        <v>0</v>
      </c>
      <c r="BM61" s="4">
        <v>0</v>
      </c>
      <c r="BN61" s="4">
        <v>0</v>
      </c>
      <c r="BO61" s="4">
        <v>0</v>
      </c>
      <c r="BP61" s="4">
        <v>130797</v>
      </c>
      <c r="BQ61" s="4">
        <v>508</v>
      </c>
      <c r="BR61" s="4">
        <v>25863</v>
      </c>
      <c r="BS61" s="4">
        <v>9412</v>
      </c>
      <c r="BT61" s="4">
        <v>20257</v>
      </c>
      <c r="BU61" s="4">
        <v>56043</v>
      </c>
      <c r="BV61" s="4">
        <v>2064</v>
      </c>
      <c r="BW61" s="4">
        <v>3212</v>
      </c>
      <c r="BX61" s="4">
        <v>2036</v>
      </c>
      <c r="BY61" s="4">
        <v>0</v>
      </c>
      <c r="BZ61" s="4">
        <v>0</v>
      </c>
      <c r="CA61" s="4">
        <v>2036</v>
      </c>
      <c r="CB61" s="4">
        <v>20879</v>
      </c>
      <c r="CC61" s="4">
        <v>0</v>
      </c>
      <c r="CD61" s="4">
        <v>203</v>
      </c>
      <c r="CE61" s="4">
        <v>21083</v>
      </c>
      <c r="CF61" s="4">
        <v>0</v>
      </c>
      <c r="CG61" s="4">
        <v>0</v>
      </c>
      <c r="CH61" s="4">
        <v>0</v>
      </c>
      <c r="CI61" s="4">
        <v>0</v>
      </c>
      <c r="CJ61" s="4">
        <v>0</v>
      </c>
      <c r="CK61" s="4">
        <v>215237</v>
      </c>
      <c r="CL61" s="4">
        <v>0</v>
      </c>
      <c r="CM61" s="4">
        <v>0</v>
      </c>
      <c r="CN61" s="4">
        <v>71598</v>
      </c>
      <c r="CO61" s="4">
        <v>0</v>
      </c>
      <c r="CP61" s="4">
        <v>71598</v>
      </c>
      <c r="CQ61" s="4">
        <v>283</v>
      </c>
      <c r="CR61" s="4">
        <v>14425</v>
      </c>
      <c r="CS61" s="4">
        <v>5250</v>
      </c>
      <c r="CT61" s="4">
        <v>11298</v>
      </c>
      <c r="CU61" s="4">
        <v>31257</v>
      </c>
      <c r="CV61" s="4">
        <v>14018</v>
      </c>
      <c r="CW61" s="4">
        <v>0</v>
      </c>
      <c r="CX61" s="4">
        <v>4630</v>
      </c>
      <c r="CY61" s="4">
        <v>4630</v>
      </c>
      <c r="CZ61" s="4">
        <v>0</v>
      </c>
      <c r="DA61" s="4">
        <v>0</v>
      </c>
      <c r="DB61" s="4">
        <v>0</v>
      </c>
      <c r="DC61" s="4">
        <v>0</v>
      </c>
      <c r="DD61" s="4">
        <v>0</v>
      </c>
      <c r="DE61" s="4">
        <v>0</v>
      </c>
      <c r="DF61" s="4">
        <v>0</v>
      </c>
      <c r="DG61" s="4">
        <v>121504</v>
      </c>
      <c r="DH61" s="4">
        <v>0</v>
      </c>
      <c r="DI61" s="4">
        <v>96119</v>
      </c>
      <c r="DJ61" s="4">
        <v>38589</v>
      </c>
      <c r="DK61" s="4">
        <v>134709</v>
      </c>
      <c r="DL61" s="4">
        <v>534</v>
      </c>
      <c r="DM61" s="4">
        <v>26929</v>
      </c>
      <c r="DN61" s="4">
        <v>9877</v>
      </c>
      <c r="DO61" s="4">
        <v>21257</v>
      </c>
      <c r="DP61" s="4">
        <v>58599</v>
      </c>
      <c r="DQ61" s="4">
        <v>0</v>
      </c>
      <c r="DR61" s="4">
        <v>0</v>
      </c>
      <c r="DS61" s="4">
        <v>0</v>
      </c>
      <c r="DT61" s="4">
        <v>0</v>
      </c>
      <c r="DU61" s="4">
        <v>2913</v>
      </c>
      <c r="DV61" s="4">
        <v>2913</v>
      </c>
      <c r="DW61" s="4">
        <v>0</v>
      </c>
      <c r="DX61" s="4">
        <v>1891</v>
      </c>
      <c r="DY61" s="4">
        <v>0</v>
      </c>
      <c r="DZ61" s="4">
        <v>1891</v>
      </c>
      <c r="EA61" s="4">
        <v>198112</v>
      </c>
      <c r="EB61" s="4">
        <v>0</v>
      </c>
      <c r="EC61" s="4">
        <v>0</v>
      </c>
      <c r="ED61" s="4">
        <v>0</v>
      </c>
      <c r="EE61" s="4">
        <v>0</v>
      </c>
      <c r="EF61" s="4">
        <v>0</v>
      </c>
      <c r="EG61" s="4">
        <v>0</v>
      </c>
      <c r="EH61" s="4">
        <v>0</v>
      </c>
      <c r="EI61" s="4">
        <v>49598</v>
      </c>
      <c r="EJ61" s="4">
        <v>0</v>
      </c>
      <c r="EK61" s="4">
        <v>32247</v>
      </c>
      <c r="EL61" s="4">
        <v>32247</v>
      </c>
      <c r="EM61" s="4">
        <v>811</v>
      </c>
      <c r="EN61" s="4">
        <v>811</v>
      </c>
      <c r="EO61" s="4">
        <v>0</v>
      </c>
      <c r="EP61" s="4">
        <v>0</v>
      </c>
      <c r="EQ61" s="4">
        <v>2793</v>
      </c>
      <c r="ER61" s="4">
        <v>-287</v>
      </c>
      <c r="ES61" s="4">
        <v>2506</v>
      </c>
      <c r="ET61" s="4">
        <v>85163</v>
      </c>
      <c r="EU61" s="4">
        <v>0</v>
      </c>
      <c r="EV61" s="4">
        <v>23582</v>
      </c>
      <c r="EW61" s="4">
        <v>23582</v>
      </c>
      <c r="EX61" s="4">
        <v>93</v>
      </c>
      <c r="EY61" s="4">
        <v>4751</v>
      </c>
      <c r="EZ61" s="4">
        <v>1729</v>
      </c>
      <c r="FA61" s="4">
        <v>3721</v>
      </c>
      <c r="FB61" s="4">
        <v>10295</v>
      </c>
      <c r="FC61" s="4">
        <v>11198</v>
      </c>
      <c r="FD61" s="4">
        <v>56262</v>
      </c>
      <c r="FE61" s="4">
        <v>0</v>
      </c>
      <c r="FF61" s="4">
        <v>0</v>
      </c>
      <c r="FG61" s="4">
        <v>17215</v>
      </c>
      <c r="FH61" s="4">
        <v>17215</v>
      </c>
      <c r="FI61" s="4">
        <v>0</v>
      </c>
      <c r="FJ61" s="4">
        <v>0</v>
      </c>
      <c r="FK61" s="4">
        <v>0</v>
      </c>
      <c r="FL61" s="4">
        <v>0</v>
      </c>
      <c r="FM61" s="4">
        <v>0</v>
      </c>
      <c r="FN61" s="4">
        <v>118553</v>
      </c>
      <c r="FO61" s="4">
        <v>0</v>
      </c>
      <c r="FP61" s="4">
        <v>0</v>
      </c>
      <c r="FQ61" s="4">
        <v>0</v>
      </c>
      <c r="FR61" s="4">
        <v>0</v>
      </c>
      <c r="FS61" s="4">
        <v>0</v>
      </c>
      <c r="FT61" s="4">
        <v>0</v>
      </c>
      <c r="FU61" s="4">
        <v>0</v>
      </c>
      <c r="FV61" s="4">
        <v>0</v>
      </c>
      <c r="FW61" s="4">
        <v>0</v>
      </c>
      <c r="FX61" s="4">
        <v>0</v>
      </c>
      <c r="FY61" s="4">
        <v>0</v>
      </c>
      <c r="FZ61" s="4">
        <v>0</v>
      </c>
      <c r="GA61" s="4">
        <v>0</v>
      </c>
      <c r="GB61" s="4">
        <v>0</v>
      </c>
      <c r="GC61" s="4">
        <v>2365</v>
      </c>
      <c r="GD61" s="4">
        <v>6206</v>
      </c>
      <c r="GE61" s="4">
        <v>0</v>
      </c>
      <c r="GF61" s="4">
        <v>3298</v>
      </c>
      <c r="GG61" s="4">
        <v>0</v>
      </c>
      <c r="GH61" s="4">
        <v>0</v>
      </c>
      <c r="GI61" s="4">
        <v>0</v>
      </c>
      <c r="GJ61" s="4">
        <v>0</v>
      </c>
      <c r="GK61" s="4">
        <v>0</v>
      </c>
      <c r="GL61" s="4">
        <v>0</v>
      </c>
      <c r="GM61" s="4">
        <v>0</v>
      </c>
      <c r="GN61" s="4">
        <v>0</v>
      </c>
      <c r="GO61" s="4">
        <v>11870</v>
      </c>
      <c r="GP61" s="4">
        <v>0</v>
      </c>
      <c r="GQ61" s="4">
        <v>0</v>
      </c>
      <c r="GR61" s="4">
        <v>0</v>
      </c>
      <c r="GS61" s="4">
        <v>0</v>
      </c>
      <c r="GT61" s="4">
        <v>0</v>
      </c>
      <c r="GU61" s="4">
        <v>0</v>
      </c>
      <c r="GV61" s="4">
        <v>0</v>
      </c>
      <c r="GW61" s="4">
        <v>0</v>
      </c>
      <c r="GX61" s="4">
        <v>0</v>
      </c>
      <c r="GY61" s="4">
        <v>0</v>
      </c>
      <c r="GZ61" s="4">
        <v>0</v>
      </c>
      <c r="HA61" s="4">
        <v>0</v>
      </c>
      <c r="HB61" s="4">
        <v>0</v>
      </c>
      <c r="HC61" s="4">
        <v>11870</v>
      </c>
      <c r="HD61" s="4">
        <v>0</v>
      </c>
      <c r="HE61" s="4">
        <v>0</v>
      </c>
      <c r="HF61" s="4">
        <v>0</v>
      </c>
      <c r="HG61" s="4">
        <v>0</v>
      </c>
      <c r="HH61" s="4">
        <v>0</v>
      </c>
      <c r="HI61" s="4">
        <v>0</v>
      </c>
      <c r="HJ61" s="4">
        <v>0</v>
      </c>
      <c r="HK61" s="4">
        <v>0</v>
      </c>
      <c r="HL61" s="4">
        <v>0</v>
      </c>
      <c r="HM61" s="4">
        <v>0</v>
      </c>
      <c r="HN61" s="4">
        <v>0</v>
      </c>
      <c r="HO61" s="4">
        <v>0</v>
      </c>
      <c r="HP61" s="4">
        <v>0</v>
      </c>
      <c r="HQ61" s="4">
        <v>0</v>
      </c>
      <c r="HR61" s="4">
        <v>0</v>
      </c>
      <c r="HS61" s="4">
        <v>0</v>
      </c>
      <c r="HT61" s="4">
        <v>0</v>
      </c>
      <c r="HU61" s="4">
        <v>0</v>
      </c>
      <c r="HV61" s="4">
        <v>0</v>
      </c>
      <c r="HW61" s="4">
        <v>0</v>
      </c>
      <c r="HX61" s="4">
        <v>4407891</v>
      </c>
    </row>
    <row r="62" spans="3:232" ht="15" x14ac:dyDescent="0.3">
      <c r="C62" s="3" t="s">
        <v>254</v>
      </c>
      <c r="D62" s="26" t="s">
        <v>255</v>
      </c>
      <c r="E62" s="27"/>
      <c r="F62" s="28"/>
      <c r="G62" s="4">
        <v>0</v>
      </c>
      <c r="H62" s="29">
        <v>2653367</v>
      </c>
      <c r="I62" s="28"/>
      <c r="J62" s="4">
        <v>78826</v>
      </c>
      <c r="K62" s="4">
        <v>312868</v>
      </c>
      <c r="L62" s="4">
        <v>3045061</v>
      </c>
      <c r="M62" s="4">
        <v>31486</v>
      </c>
      <c r="N62" s="4">
        <v>156813</v>
      </c>
      <c r="O62" s="4">
        <v>224297</v>
      </c>
      <c r="P62" s="4">
        <v>246029</v>
      </c>
      <c r="Q62" s="4">
        <v>658625</v>
      </c>
      <c r="R62" s="4">
        <v>2650</v>
      </c>
      <c r="S62" s="4">
        <v>214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233480</v>
      </c>
      <c r="AB62" s="4">
        <v>0</v>
      </c>
      <c r="AC62" s="4">
        <v>0</v>
      </c>
      <c r="AD62" s="4">
        <v>233480</v>
      </c>
      <c r="AE62" s="4">
        <v>78301</v>
      </c>
      <c r="AF62" s="4">
        <v>9101</v>
      </c>
      <c r="AG62" s="4">
        <v>0</v>
      </c>
      <c r="AH62" s="4">
        <v>0</v>
      </c>
      <c r="AI62" s="4">
        <v>9101</v>
      </c>
      <c r="AJ62" s="4">
        <v>4027432</v>
      </c>
      <c r="AK62" s="4">
        <v>0</v>
      </c>
      <c r="AL62" s="4">
        <v>90250</v>
      </c>
      <c r="AM62" s="4">
        <v>0</v>
      </c>
      <c r="AN62" s="4">
        <v>0</v>
      </c>
      <c r="AO62" s="4">
        <v>0</v>
      </c>
      <c r="AP62" s="4">
        <v>0</v>
      </c>
      <c r="AQ62" s="4">
        <v>90250</v>
      </c>
      <c r="AR62" s="4">
        <v>0</v>
      </c>
      <c r="AS62" s="4">
        <v>3362</v>
      </c>
      <c r="AT62" s="4">
        <v>6885</v>
      </c>
      <c r="AU62" s="4">
        <v>590</v>
      </c>
      <c r="AV62" s="4">
        <v>10837</v>
      </c>
      <c r="AW62" s="4">
        <v>101282</v>
      </c>
      <c r="AX62" s="4">
        <v>0</v>
      </c>
      <c r="AY62" s="4">
        <v>0</v>
      </c>
      <c r="AZ62" s="4">
        <v>0</v>
      </c>
      <c r="BA62" s="4">
        <v>0</v>
      </c>
      <c r="BB62" s="4">
        <v>287</v>
      </c>
      <c r="BC62" s="4">
        <v>0</v>
      </c>
      <c r="BD62" s="4">
        <v>287</v>
      </c>
      <c r="BE62" s="4">
        <v>0</v>
      </c>
      <c r="BF62" s="4">
        <v>9630</v>
      </c>
      <c r="BG62" s="4">
        <v>0</v>
      </c>
      <c r="BH62" s="4">
        <v>0</v>
      </c>
      <c r="BI62" s="4">
        <v>9630</v>
      </c>
      <c r="BJ62" s="4">
        <v>212286</v>
      </c>
      <c r="BK62" s="4">
        <v>182089</v>
      </c>
      <c r="BL62" s="4">
        <v>102539</v>
      </c>
      <c r="BM62" s="4">
        <v>0</v>
      </c>
      <c r="BN62" s="4">
        <v>0</v>
      </c>
      <c r="BO62" s="4">
        <v>36189</v>
      </c>
      <c r="BP62" s="4">
        <v>320817</v>
      </c>
      <c r="BQ62" s="4">
        <v>0</v>
      </c>
      <c r="BR62" s="4">
        <v>11381</v>
      </c>
      <c r="BS62" s="4">
        <v>23992</v>
      </c>
      <c r="BT62" s="4">
        <v>7435</v>
      </c>
      <c r="BU62" s="4">
        <v>42808</v>
      </c>
      <c r="BV62" s="4">
        <v>42620</v>
      </c>
      <c r="BW62" s="4">
        <v>0</v>
      </c>
      <c r="BX62" s="4">
        <v>0</v>
      </c>
      <c r="BY62" s="4">
        <v>0</v>
      </c>
      <c r="BZ62" s="4">
        <v>0</v>
      </c>
      <c r="CA62" s="4">
        <v>0</v>
      </c>
      <c r="CB62" s="4">
        <v>3373</v>
      </c>
      <c r="CC62" s="4">
        <v>8139</v>
      </c>
      <c r="CD62" s="4">
        <v>0</v>
      </c>
      <c r="CE62" s="4">
        <v>11512</v>
      </c>
      <c r="CF62" s="4">
        <v>0</v>
      </c>
      <c r="CG62" s="4">
        <v>62</v>
      </c>
      <c r="CH62" s="4">
        <v>0</v>
      </c>
      <c r="CI62" s="4">
        <v>0</v>
      </c>
      <c r="CJ62" s="4">
        <v>62</v>
      </c>
      <c r="CK62" s="4">
        <v>417819</v>
      </c>
      <c r="CL62" s="4">
        <v>0</v>
      </c>
      <c r="CM62" s="4">
        <v>0</v>
      </c>
      <c r="CN62" s="4">
        <v>0</v>
      </c>
      <c r="CO62" s="4">
        <v>0</v>
      </c>
      <c r="CP62" s="4">
        <v>0</v>
      </c>
      <c r="CQ62" s="4">
        <v>0</v>
      </c>
      <c r="CR62" s="4">
        <v>0</v>
      </c>
      <c r="CS62" s="4">
        <v>0</v>
      </c>
      <c r="CT62" s="4">
        <v>0</v>
      </c>
      <c r="CU62" s="4">
        <v>0</v>
      </c>
      <c r="CV62" s="4">
        <v>23671</v>
      </c>
      <c r="CW62" s="4">
        <v>0</v>
      </c>
      <c r="CX62" s="4">
        <v>11150</v>
      </c>
      <c r="CY62" s="4">
        <v>11150</v>
      </c>
      <c r="CZ62" s="4">
        <v>2712</v>
      </c>
      <c r="DA62" s="4">
        <v>2712</v>
      </c>
      <c r="DB62" s="4">
        <v>0</v>
      </c>
      <c r="DC62" s="4">
        <v>0</v>
      </c>
      <c r="DD62" s="4">
        <v>0</v>
      </c>
      <c r="DE62" s="4">
        <v>0</v>
      </c>
      <c r="DF62" s="4">
        <v>0</v>
      </c>
      <c r="DG62" s="4">
        <v>37533</v>
      </c>
      <c r="DH62" s="4">
        <v>0</v>
      </c>
      <c r="DI62" s="4">
        <v>137547</v>
      </c>
      <c r="DJ62" s="4">
        <v>111061</v>
      </c>
      <c r="DK62" s="4">
        <v>248608</v>
      </c>
      <c r="DL62" s="4">
        <v>0</v>
      </c>
      <c r="DM62" s="4">
        <v>16170</v>
      </c>
      <c r="DN62" s="4">
        <v>18770</v>
      </c>
      <c r="DO62" s="4">
        <v>14600</v>
      </c>
      <c r="DP62" s="4">
        <v>49540</v>
      </c>
      <c r="DQ62" s="4">
        <v>4320</v>
      </c>
      <c r="DR62" s="4">
        <v>0</v>
      </c>
      <c r="DS62" s="4">
        <v>0</v>
      </c>
      <c r="DT62" s="4">
        <v>0</v>
      </c>
      <c r="DU62" s="4">
        <v>29396</v>
      </c>
      <c r="DV62" s="4">
        <v>29396</v>
      </c>
      <c r="DW62" s="4">
        <v>0</v>
      </c>
      <c r="DX62" s="4">
        <v>0</v>
      </c>
      <c r="DY62" s="4">
        <v>0</v>
      </c>
      <c r="DZ62" s="4">
        <v>0</v>
      </c>
      <c r="EA62" s="4">
        <v>331864</v>
      </c>
      <c r="EB62" s="4">
        <v>127441</v>
      </c>
      <c r="EC62" s="4">
        <v>127441</v>
      </c>
      <c r="ED62" s="4">
        <v>0</v>
      </c>
      <c r="EE62" s="4">
        <v>8117</v>
      </c>
      <c r="EF62" s="4">
        <v>9253</v>
      </c>
      <c r="EG62" s="4">
        <v>9818</v>
      </c>
      <c r="EH62" s="4">
        <v>27188</v>
      </c>
      <c r="EI62" s="4">
        <v>67517</v>
      </c>
      <c r="EJ62" s="4">
        <v>0</v>
      </c>
      <c r="EK62" s="4">
        <v>0</v>
      </c>
      <c r="EL62" s="4">
        <v>0</v>
      </c>
      <c r="EM62" s="4">
        <v>62932</v>
      </c>
      <c r="EN62" s="4">
        <v>62932</v>
      </c>
      <c r="EO62" s="4">
        <v>0</v>
      </c>
      <c r="EP62" s="4">
        <v>0</v>
      </c>
      <c r="EQ62" s="4">
        <v>0</v>
      </c>
      <c r="ER62" s="4">
        <v>0</v>
      </c>
      <c r="ES62" s="4">
        <v>0</v>
      </c>
      <c r="ET62" s="4">
        <v>285078</v>
      </c>
      <c r="EU62" s="4">
        <v>0</v>
      </c>
      <c r="EV62" s="4">
        <v>40935</v>
      </c>
      <c r="EW62" s="4">
        <v>40935</v>
      </c>
      <c r="EX62" s="4">
        <v>0</v>
      </c>
      <c r="EY62" s="4">
        <v>2832</v>
      </c>
      <c r="EZ62" s="4">
        <v>2943</v>
      </c>
      <c r="FA62" s="4">
        <v>3055</v>
      </c>
      <c r="FB62" s="4">
        <v>8830</v>
      </c>
      <c r="FC62" s="4">
        <v>0</v>
      </c>
      <c r="FD62" s="4">
        <v>130300</v>
      </c>
      <c r="FE62" s="4">
        <v>29421</v>
      </c>
      <c r="FF62" s="4">
        <v>29421</v>
      </c>
      <c r="FG62" s="4">
        <v>61130</v>
      </c>
      <c r="FH62" s="4">
        <v>61130</v>
      </c>
      <c r="FI62" s="4">
        <v>4913</v>
      </c>
      <c r="FJ62" s="4">
        <v>0</v>
      </c>
      <c r="FK62" s="4">
        <v>0</v>
      </c>
      <c r="FL62" s="4">
        <v>0</v>
      </c>
      <c r="FM62" s="4">
        <v>0</v>
      </c>
      <c r="FN62" s="4">
        <v>275529</v>
      </c>
      <c r="FO62" s="4">
        <v>0</v>
      </c>
      <c r="FP62" s="4">
        <v>0</v>
      </c>
      <c r="FQ62" s="4">
        <v>0</v>
      </c>
      <c r="FR62" s="4">
        <v>0</v>
      </c>
      <c r="FS62" s="4">
        <v>0</v>
      </c>
      <c r="FT62" s="4">
        <v>0</v>
      </c>
      <c r="FU62" s="4">
        <v>0</v>
      </c>
      <c r="FV62" s="4">
        <v>0</v>
      </c>
      <c r="FW62" s="4">
        <v>0</v>
      </c>
      <c r="FX62" s="4">
        <v>0</v>
      </c>
      <c r="FY62" s="4">
        <v>0</v>
      </c>
      <c r="FZ62" s="4">
        <v>0</v>
      </c>
      <c r="GA62" s="4">
        <v>0</v>
      </c>
      <c r="GB62" s="4">
        <v>0</v>
      </c>
      <c r="GC62" s="4">
        <v>18641</v>
      </c>
      <c r="GD62" s="4">
        <v>11446</v>
      </c>
      <c r="GE62" s="4">
        <v>0</v>
      </c>
      <c r="GF62" s="4">
        <v>0</v>
      </c>
      <c r="GG62" s="4">
        <v>0</v>
      </c>
      <c r="GH62" s="4">
        <v>0</v>
      </c>
      <c r="GI62" s="4">
        <v>0</v>
      </c>
      <c r="GJ62" s="4">
        <v>0</v>
      </c>
      <c r="GK62" s="4">
        <v>0</v>
      </c>
      <c r="GL62" s="4">
        <v>0</v>
      </c>
      <c r="GM62" s="4">
        <v>0</v>
      </c>
      <c r="GN62" s="4">
        <v>0</v>
      </c>
      <c r="GO62" s="4">
        <v>30087</v>
      </c>
      <c r="GP62" s="4">
        <v>0</v>
      </c>
      <c r="GQ62" s="4">
        <v>0</v>
      </c>
      <c r="GR62" s="4">
        <v>0</v>
      </c>
      <c r="GS62" s="4">
        <v>0</v>
      </c>
      <c r="GT62" s="4">
        <v>0</v>
      </c>
      <c r="GU62" s="4">
        <v>0</v>
      </c>
      <c r="GV62" s="4">
        <v>0</v>
      </c>
      <c r="GW62" s="4">
        <v>0</v>
      </c>
      <c r="GX62" s="4">
        <v>0</v>
      </c>
      <c r="GY62" s="4">
        <v>0</v>
      </c>
      <c r="GZ62" s="4">
        <v>0</v>
      </c>
      <c r="HA62" s="4">
        <v>0</v>
      </c>
      <c r="HB62" s="4">
        <v>0</v>
      </c>
      <c r="HC62" s="4">
        <v>30087</v>
      </c>
      <c r="HD62" s="4">
        <v>0</v>
      </c>
      <c r="HE62" s="4">
        <v>0</v>
      </c>
      <c r="HF62" s="4">
        <v>0</v>
      </c>
      <c r="HG62" s="4">
        <v>0</v>
      </c>
      <c r="HH62" s="4">
        <v>0</v>
      </c>
      <c r="HI62" s="4">
        <v>0</v>
      </c>
      <c r="HJ62" s="4">
        <v>0</v>
      </c>
      <c r="HK62" s="4">
        <v>0</v>
      </c>
      <c r="HL62" s="4">
        <v>0</v>
      </c>
      <c r="HM62" s="4">
        <v>0</v>
      </c>
      <c r="HN62" s="4">
        <v>0</v>
      </c>
      <c r="HO62" s="4">
        <v>0</v>
      </c>
      <c r="HP62" s="4">
        <v>0</v>
      </c>
      <c r="HQ62" s="4">
        <v>0</v>
      </c>
      <c r="HR62" s="4">
        <v>0</v>
      </c>
      <c r="HS62" s="4">
        <v>0</v>
      </c>
      <c r="HT62" s="4">
        <v>0</v>
      </c>
      <c r="HU62" s="4">
        <v>0</v>
      </c>
      <c r="HV62" s="4">
        <v>0</v>
      </c>
      <c r="HW62" s="4">
        <v>0</v>
      </c>
      <c r="HX62" s="4">
        <v>5617628</v>
      </c>
    </row>
    <row r="63" spans="3:232" ht="15" x14ac:dyDescent="0.3">
      <c r="C63" s="3" t="s">
        <v>256</v>
      </c>
      <c r="D63" s="26" t="s">
        <v>257</v>
      </c>
      <c r="E63" s="27"/>
      <c r="F63" s="28"/>
      <c r="G63" s="4">
        <v>129745</v>
      </c>
      <c r="H63" s="29">
        <v>2548851</v>
      </c>
      <c r="I63" s="28"/>
      <c r="J63" s="4">
        <v>17199</v>
      </c>
      <c r="K63" s="4">
        <v>126319</v>
      </c>
      <c r="L63" s="4">
        <v>2822116</v>
      </c>
      <c r="M63" s="4">
        <v>9920</v>
      </c>
      <c r="N63" s="4">
        <v>115670</v>
      </c>
      <c r="O63" s="4">
        <v>207341</v>
      </c>
      <c r="P63" s="4">
        <v>349850</v>
      </c>
      <c r="Q63" s="4">
        <v>682783</v>
      </c>
      <c r="R63" s="4">
        <v>73102</v>
      </c>
      <c r="S63" s="4">
        <v>7800</v>
      </c>
      <c r="T63" s="4">
        <v>8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8</v>
      </c>
      <c r="AA63" s="4">
        <v>447156</v>
      </c>
      <c r="AB63" s="4">
        <v>61277</v>
      </c>
      <c r="AC63" s="4">
        <v>0</v>
      </c>
      <c r="AD63" s="4">
        <v>508433</v>
      </c>
      <c r="AE63" s="4">
        <v>83693</v>
      </c>
      <c r="AF63" s="4">
        <v>0</v>
      </c>
      <c r="AG63" s="4">
        <v>0</v>
      </c>
      <c r="AH63" s="4">
        <v>17051</v>
      </c>
      <c r="AI63" s="4">
        <v>17051</v>
      </c>
      <c r="AJ63" s="4">
        <v>4194989</v>
      </c>
      <c r="AK63" s="4">
        <v>0</v>
      </c>
      <c r="AL63" s="4">
        <v>0</v>
      </c>
      <c r="AM63" s="4">
        <v>158357</v>
      </c>
      <c r="AN63" s="4">
        <v>0</v>
      </c>
      <c r="AO63" s="4">
        <v>0</v>
      </c>
      <c r="AP63" s="4">
        <v>109038</v>
      </c>
      <c r="AQ63" s="4">
        <v>267395</v>
      </c>
      <c r="AR63" s="4">
        <v>1012</v>
      </c>
      <c r="AS63" s="4">
        <v>10946</v>
      </c>
      <c r="AT63" s="4">
        <v>19668</v>
      </c>
      <c r="AU63" s="4">
        <v>33944</v>
      </c>
      <c r="AV63" s="4">
        <v>65571</v>
      </c>
      <c r="AW63" s="4">
        <v>85622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418590</v>
      </c>
      <c r="BK63" s="4">
        <v>0</v>
      </c>
      <c r="BL63" s="4">
        <v>0</v>
      </c>
      <c r="BM63" s="4">
        <v>0</v>
      </c>
      <c r="BN63" s="4">
        <v>0</v>
      </c>
      <c r="BO63" s="4">
        <v>18175</v>
      </c>
      <c r="BP63" s="4">
        <v>18175</v>
      </c>
      <c r="BQ63" s="4">
        <v>65</v>
      </c>
      <c r="BR63" s="4">
        <v>708</v>
      </c>
      <c r="BS63" s="4">
        <v>1273</v>
      </c>
      <c r="BT63" s="4">
        <v>2197</v>
      </c>
      <c r="BU63" s="4">
        <v>4244</v>
      </c>
      <c r="BV63" s="4">
        <v>13747</v>
      </c>
      <c r="BW63" s="4">
        <v>5630</v>
      </c>
      <c r="BX63" s="4">
        <v>446</v>
      </c>
      <c r="BY63" s="4">
        <v>0</v>
      </c>
      <c r="BZ63" s="4">
        <v>0</v>
      </c>
      <c r="CA63" s="4">
        <v>446</v>
      </c>
      <c r="CB63" s="4">
        <v>25728</v>
      </c>
      <c r="CC63" s="4">
        <v>0</v>
      </c>
      <c r="CD63" s="4">
        <v>777</v>
      </c>
      <c r="CE63" s="4">
        <v>26505</v>
      </c>
      <c r="CF63" s="4">
        <v>0</v>
      </c>
      <c r="CG63" s="4">
        <v>0</v>
      </c>
      <c r="CH63" s="4">
        <v>0</v>
      </c>
      <c r="CI63" s="4">
        <v>0</v>
      </c>
      <c r="CJ63" s="4">
        <v>0</v>
      </c>
      <c r="CK63" s="4">
        <v>68749</v>
      </c>
      <c r="CL63" s="4">
        <v>-3833</v>
      </c>
      <c r="CM63" s="4">
        <v>0</v>
      </c>
      <c r="CN63" s="4">
        <v>0</v>
      </c>
      <c r="CO63" s="4">
        <v>0</v>
      </c>
      <c r="CP63" s="4">
        <v>-3833</v>
      </c>
      <c r="CQ63" s="4">
        <v>0</v>
      </c>
      <c r="CR63" s="4">
        <v>557</v>
      </c>
      <c r="CS63" s="4">
        <v>0</v>
      </c>
      <c r="CT63" s="4">
        <v>0</v>
      </c>
      <c r="CU63" s="4">
        <v>557</v>
      </c>
      <c r="CV63" s="4">
        <v>25580</v>
      </c>
      <c r="CW63" s="4">
        <v>0</v>
      </c>
      <c r="CX63" s="4">
        <v>16135</v>
      </c>
      <c r="CY63" s="4">
        <v>16135</v>
      </c>
      <c r="CZ63" s="4">
        <v>4305</v>
      </c>
      <c r="DA63" s="4">
        <v>4305</v>
      </c>
      <c r="DB63" s="4">
        <v>0</v>
      </c>
      <c r="DC63" s="4">
        <v>0</v>
      </c>
      <c r="DD63" s="4">
        <v>0</v>
      </c>
      <c r="DE63" s="4">
        <v>3038</v>
      </c>
      <c r="DF63" s="4">
        <v>3038</v>
      </c>
      <c r="DG63" s="4">
        <v>45783</v>
      </c>
      <c r="DH63" s="4">
        <v>0</v>
      </c>
      <c r="DI63" s="4">
        <v>329802</v>
      </c>
      <c r="DJ63" s="4">
        <v>44839</v>
      </c>
      <c r="DK63" s="4">
        <v>374641</v>
      </c>
      <c r="DL63" s="4">
        <v>1365</v>
      </c>
      <c r="DM63" s="4">
        <v>14771</v>
      </c>
      <c r="DN63" s="4">
        <v>26541</v>
      </c>
      <c r="DO63" s="4">
        <v>45806</v>
      </c>
      <c r="DP63" s="4">
        <v>88485</v>
      </c>
      <c r="DQ63" s="4">
        <v>12309</v>
      </c>
      <c r="DR63" s="4">
        <v>0</v>
      </c>
      <c r="DS63" s="4">
        <v>0</v>
      </c>
      <c r="DT63" s="4">
        <v>0</v>
      </c>
      <c r="DU63" s="4">
        <v>41620</v>
      </c>
      <c r="DV63" s="4">
        <v>41620</v>
      </c>
      <c r="DW63" s="4">
        <v>0</v>
      </c>
      <c r="DX63" s="4">
        <v>0</v>
      </c>
      <c r="DY63" s="4">
        <v>405</v>
      </c>
      <c r="DZ63" s="4">
        <v>405</v>
      </c>
      <c r="EA63" s="4">
        <v>517461</v>
      </c>
      <c r="EB63" s="4">
        <v>45229</v>
      </c>
      <c r="EC63" s="4">
        <v>45229</v>
      </c>
      <c r="ED63" s="4">
        <v>168</v>
      </c>
      <c r="EE63" s="4">
        <v>1819</v>
      </c>
      <c r="EF63" s="4">
        <v>3268</v>
      </c>
      <c r="EG63" s="4">
        <v>5641</v>
      </c>
      <c r="EH63" s="4">
        <v>10896</v>
      </c>
      <c r="EI63" s="4">
        <v>95349</v>
      </c>
      <c r="EJ63" s="4">
        <v>0</v>
      </c>
      <c r="EK63" s="4">
        <v>10784</v>
      </c>
      <c r="EL63" s="4">
        <v>10784</v>
      </c>
      <c r="EM63" s="4">
        <v>0</v>
      </c>
      <c r="EN63" s="4">
        <v>0</v>
      </c>
      <c r="EO63" s="4">
        <v>0</v>
      </c>
      <c r="EP63" s="4">
        <v>0</v>
      </c>
      <c r="EQ63" s="4">
        <v>0</v>
      </c>
      <c r="ER63" s="4">
        <v>23205</v>
      </c>
      <c r="ES63" s="4">
        <v>23205</v>
      </c>
      <c r="ET63" s="4">
        <v>185465</v>
      </c>
      <c r="EU63" s="4">
        <v>0</v>
      </c>
      <c r="EV63" s="4">
        <v>12471</v>
      </c>
      <c r="EW63" s="4">
        <v>12471</v>
      </c>
      <c r="EX63" s="4">
        <v>36</v>
      </c>
      <c r="EY63" s="4">
        <v>397</v>
      </c>
      <c r="EZ63" s="4">
        <v>714</v>
      </c>
      <c r="FA63" s="4">
        <v>1232</v>
      </c>
      <c r="FB63" s="4">
        <v>2381</v>
      </c>
      <c r="FC63" s="4">
        <v>600</v>
      </c>
      <c r="FD63" s="4">
        <v>317252</v>
      </c>
      <c r="FE63" s="4">
        <v>12520</v>
      </c>
      <c r="FF63" s="4">
        <v>12520</v>
      </c>
      <c r="FG63" s="4">
        <v>114720</v>
      </c>
      <c r="FH63" s="4">
        <v>114720</v>
      </c>
      <c r="FI63" s="4">
        <v>18867</v>
      </c>
      <c r="FJ63" s="4">
        <v>0</v>
      </c>
      <c r="FK63" s="4">
        <v>0</v>
      </c>
      <c r="FL63" s="4">
        <v>0</v>
      </c>
      <c r="FM63" s="4">
        <v>0</v>
      </c>
      <c r="FN63" s="4">
        <v>478814</v>
      </c>
      <c r="FO63" s="4">
        <v>0</v>
      </c>
      <c r="FP63" s="4">
        <v>0</v>
      </c>
      <c r="FQ63" s="4">
        <v>0</v>
      </c>
      <c r="FR63" s="4">
        <v>10918</v>
      </c>
      <c r="FS63" s="4">
        <v>0</v>
      </c>
      <c r="FT63" s="4">
        <v>0</v>
      </c>
      <c r="FU63" s="4">
        <v>10918</v>
      </c>
      <c r="FV63" s="4">
        <v>40</v>
      </c>
      <c r="FW63" s="4">
        <v>441</v>
      </c>
      <c r="FX63" s="4">
        <v>793</v>
      </c>
      <c r="FY63" s="4">
        <v>1368</v>
      </c>
      <c r="FZ63" s="4">
        <v>2644</v>
      </c>
      <c r="GA63" s="4">
        <v>2880</v>
      </c>
      <c r="GB63" s="4">
        <v>26918</v>
      </c>
      <c r="GC63" s="4">
        <v>55626</v>
      </c>
      <c r="GD63" s="4">
        <v>0</v>
      </c>
      <c r="GE63" s="4">
        <v>0</v>
      </c>
      <c r="GF63" s="4">
        <v>0</v>
      </c>
      <c r="GG63" s="4">
        <v>0</v>
      </c>
      <c r="GH63" s="4">
        <v>0</v>
      </c>
      <c r="GI63" s="4">
        <v>0</v>
      </c>
      <c r="GJ63" s="4">
        <v>0</v>
      </c>
      <c r="GK63" s="4">
        <v>0</v>
      </c>
      <c r="GL63" s="4">
        <v>0</v>
      </c>
      <c r="GM63" s="4">
        <v>0</v>
      </c>
      <c r="GN63" s="4">
        <v>0</v>
      </c>
      <c r="GO63" s="4">
        <v>55626</v>
      </c>
      <c r="GP63" s="4">
        <v>2219</v>
      </c>
      <c r="GQ63" s="4">
        <v>0</v>
      </c>
      <c r="GR63" s="4">
        <v>0</v>
      </c>
      <c r="GS63" s="4">
        <v>0</v>
      </c>
      <c r="GT63" s="4">
        <v>10993</v>
      </c>
      <c r="GU63" s="4">
        <v>13213</v>
      </c>
      <c r="GV63" s="4">
        <v>0</v>
      </c>
      <c r="GW63" s="4">
        <v>0</v>
      </c>
      <c r="GX63" s="4">
        <v>0</v>
      </c>
      <c r="GY63" s="4">
        <v>0</v>
      </c>
      <c r="GZ63" s="4">
        <v>0</v>
      </c>
      <c r="HA63" s="4">
        <v>2199</v>
      </c>
      <c r="HB63" s="4">
        <v>2199</v>
      </c>
      <c r="HC63" s="4">
        <v>114399</v>
      </c>
      <c r="HD63" s="4">
        <v>0</v>
      </c>
      <c r="HE63" s="4">
        <v>0</v>
      </c>
      <c r="HF63" s="4">
        <v>0</v>
      </c>
      <c r="HG63" s="4">
        <v>0</v>
      </c>
      <c r="HH63" s="4">
        <v>0</v>
      </c>
      <c r="HI63" s="4">
        <v>0</v>
      </c>
      <c r="HJ63" s="4">
        <v>0</v>
      </c>
      <c r="HK63" s="4">
        <v>0</v>
      </c>
      <c r="HL63" s="4">
        <v>0</v>
      </c>
      <c r="HM63" s="4">
        <v>0</v>
      </c>
      <c r="HN63" s="4">
        <v>0</v>
      </c>
      <c r="HO63" s="4">
        <v>0</v>
      </c>
      <c r="HP63" s="4">
        <v>0</v>
      </c>
      <c r="HQ63" s="4">
        <v>0</v>
      </c>
      <c r="HR63" s="4">
        <v>0</v>
      </c>
      <c r="HS63" s="4">
        <v>0</v>
      </c>
      <c r="HT63" s="4">
        <v>0</v>
      </c>
      <c r="HU63" s="4">
        <v>0</v>
      </c>
      <c r="HV63" s="4">
        <v>0</v>
      </c>
      <c r="HW63" s="4">
        <v>0</v>
      </c>
      <c r="HX63" s="4">
        <v>6024254</v>
      </c>
    </row>
    <row r="64" spans="3:232" ht="15" x14ac:dyDescent="0.3">
      <c r="C64" s="3" t="s">
        <v>258</v>
      </c>
      <c r="D64" s="26" t="s">
        <v>259</v>
      </c>
      <c r="E64" s="27"/>
      <c r="F64" s="28"/>
      <c r="G64" s="4">
        <v>0</v>
      </c>
      <c r="H64" s="29">
        <v>1091789</v>
      </c>
      <c r="I64" s="28"/>
      <c r="J64" s="4">
        <v>22881</v>
      </c>
      <c r="K64" s="4">
        <v>76057</v>
      </c>
      <c r="L64" s="4">
        <v>1190728</v>
      </c>
      <c r="M64" s="4">
        <v>8627</v>
      </c>
      <c r="N64" s="4">
        <v>8507</v>
      </c>
      <c r="O64" s="4">
        <v>86066</v>
      </c>
      <c r="P64" s="4">
        <v>220571</v>
      </c>
      <c r="Q64" s="4">
        <v>323772</v>
      </c>
      <c r="R64" s="4">
        <v>0</v>
      </c>
      <c r="S64" s="4">
        <v>0</v>
      </c>
      <c r="T64" s="4">
        <v>22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22</v>
      </c>
      <c r="AA64" s="4">
        <v>65929</v>
      </c>
      <c r="AB64" s="4">
        <v>10549</v>
      </c>
      <c r="AC64" s="4">
        <v>0</v>
      </c>
      <c r="AD64" s="4">
        <v>76479</v>
      </c>
      <c r="AE64" s="4">
        <v>129780</v>
      </c>
      <c r="AF64" s="4">
        <v>0</v>
      </c>
      <c r="AG64" s="4">
        <v>0</v>
      </c>
      <c r="AH64" s="4">
        <v>0</v>
      </c>
      <c r="AI64" s="4">
        <v>0</v>
      </c>
      <c r="AJ64" s="4">
        <v>1720784</v>
      </c>
      <c r="AK64" s="4">
        <v>0</v>
      </c>
      <c r="AL64" s="4">
        <v>0</v>
      </c>
      <c r="AM64" s="4">
        <v>85599</v>
      </c>
      <c r="AN64" s="4">
        <v>0</v>
      </c>
      <c r="AO64" s="4">
        <v>0</v>
      </c>
      <c r="AP64" s="4">
        <v>0</v>
      </c>
      <c r="AQ64" s="4">
        <v>85599</v>
      </c>
      <c r="AR64" s="4">
        <v>635</v>
      </c>
      <c r="AS64" s="4">
        <v>611</v>
      </c>
      <c r="AT64" s="4">
        <v>6215</v>
      </c>
      <c r="AU64" s="4">
        <v>15856</v>
      </c>
      <c r="AV64" s="4">
        <v>23319</v>
      </c>
      <c r="AW64" s="4">
        <v>81175</v>
      </c>
      <c r="AX64" s="4">
        <v>0</v>
      </c>
      <c r="AY64" s="4">
        <v>12897</v>
      </c>
      <c r="AZ64" s="4">
        <v>0</v>
      </c>
      <c r="BA64" s="4">
        <v>12897</v>
      </c>
      <c r="BB64" s="4">
        <v>41603</v>
      </c>
      <c r="BC64" s="4">
        <v>0</v>
      </c>
      <c r="BD64" s="4">
        <v>41603</v>
      </c>
      <c r="BE64" s="4">
        <v>0</v>
      </c>
      <c r="BF64" s="4">
        <v>0</v>
      </c>
      <c r="BG64" s="4">
        <v>3111</v>
      </c>
      <c r="BH64" s="4">
        <v>0</v>
      </c>
      <c r="BI64" s="4">
        <v>3111</v>
      </c>
      <c r="BJ64" s="4">
        <v>247706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5402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7593</v>
      </c>
      <c r="CC64" s="4">
        <v>0</v>
      </c>
      <c r="CD64" s="4">
        <v>507</v>
      </c>
      <c r="CE64" s="4">
        <v>8100</v>
      </c>
      <c r="CF64" s="4">
        <v>0</v>
      </c>
      <c r="CG64" s="4">
        <v>0</v>
      </c>
      <c r="CH64" s="4">
        <v>0</v>
      </c>
      <c r="CI64" s="4">
        <v>0</v>
      </c>
      <c r="CJ64" s="4">
        <v>0</v>
      </c>
      <c r="CK64" s="4">
        <v>13503</v>
      </c>
      <c r="CL64" s="4">
        <v>0</v>
      </c>
      <c r="CM64" s="4">
        <v>0</v>
      </c>
      <c r="CN64" s="4">
        <v>0</v>
      </c>
      <c r="CO64" s="4">
        <v>0</v>
      </c>
      <c r="CP64" s="4">
        <v>0</v>
      </c>
      <c r="CQ64" s="4">
        <v>0</v>
      </c>
      <c r="CR64" s="4">
        <v>0</v>
      </c>
      <c r="CS64" s="4">
        <v>0</v>
      </c>
      <c r="CT64" s="4">
        <v>0</v>
      </c>
      <c r="CU64" s="4">
        <v>0</v>
      </c>
      <c r="CV64" s="4">
        <v>20934</v>
      </c>
      <c r="CW64" s="4">
        <v>0</v>
      </c>
      <c r="CX64" s="4">
        <v>15645</v>
      </c>
      <c r="CY64" s="4">
        <v>15645</v>
      </c>
      <c r="CZ64" s="4">
        <v>265</v>
      </c>
      <c r="DA64" s="4">
        <v>265</v>
      </c>
      <c r="DB64" s="4">
        <v>0</v>
      </c>
      <c r="DC64" s="4">
        <v>0</v>
      </c>
      <c r="DD64" s="4">
        <v>2396</v>
      </c>
      <c r="DE64" s="4">
        <v>0</v>
      </c>
      <c r="DF64" s="4">
        <v>2396</v>
      </c>
      <c r="DG64" s="4">
        <v>39241</v>
      </c>
      <c r="DH64" s="4">
        <v>0</v>
      </c>
      <c r="DI64" s="4">
        <v>127999</v>
      </c>
      <c r="DJ64" s="4">
        <v>71000</v>
      </c>
      <c r="DK64" s="4">
        <v>199000</v>
      </c>
      <c r="DL64" s="4">
        <v>1477</v>
      </c>
      <c r="DM64" s="4">
        <v>1421</v>
      </c>
      <c r="DN64" s="4">
        <v>14450</v>
      </c>
      <c r="DO64" s="4">
        <v>36862</v>
      </c>
      <c r="DP64" s="4">
        <v>54212</v>
      </c>
      <c r="DQ64" s="4">
        <v>15571</v>
      </c>
      <c r="DR64" s="4">
        <v>9373</v>
      </c>
      <c r="DS64" s="4">
        <v>3795</v>
      </c>
      <c r="DT64" s="4">
        <v>3795</v>
      </c>
      <c r="DU64" s="4">
        <v>5109</v>
      </c>
      <c r="DV64" s="4">
        <v>5109</v>
      </c>
      <c r="DW64" s="4">
        <v>0</v>
      </c>
      <c r="DX64" s="4">
        <v>0</v>
      </c>
      <c r="DY64" s="4">
        <v>1795</v>
      </c>
      <c r="DZ64" s="4">
        <v>1795</v>
      </c>
      <c r="EA64" s="4">
        <v>288857</v>
      </c>
      <c r="EB64" s="4">
        <v>0</v>
      </c>
      <c r="EC64" s="4">
        <v>0</v>
      </c>
      <c r="ED64" s="4">
        <v>0</v>
      </c>
      <c r="EE64" s="4">
        <v>0</v>
      </c>
      <c r="EF64" s="4">
        <v>0</v>
      </c>
      <c r="EG64" s="4">
        <v>0</v>
      </c>
      <c r="EH64" s="4">
        <v>0</v>
      </c>
      <c r="EI64" s="4">
        <v>128008</v>
      </c>
      <c r="EJ64" s="4">
        <v>0</v>
      </c>
      <c r="EK64" s="4">
        <v>0</v>
      </c>
      <c r="EL64" s="4">
        <v>0</v>
      </c>
      <c r="EM64" s="4">
        <v>0</v>
      </c>
      <c r="EN64" s="4">
        <v>0</v>
      </c>
      <c r="EO64" s="4">
        <v>0</v>
      </c>
      <c r="EP64" s="4">
        <v>0</v>
      </c>
      <c r="EQ64" s="4">
        <v>20378</v>
      </c>
      <c r="ER64" s="4">
        <v>0</v>
      </c>
      <c r="ES64" s="4">
        <v>20378</v>
      </c>
      <c r="ET64" s="4">
        <v>148387</v>
      </c>
      <c r="EU64" s="4">
        <v>0</v>
      </c>
      <c r="EV64" s="4">
        <v>47345</v>
      </c>
      <c r="EW64" s="4">
        <v>47345</v>
      </c>
      <c r="EX64" s="4">
        <v>351</v>
      </c>
      <c r="EY64" s="4">
        <v>338</v>
      </c>
      <c r="EZ64" s="4">
        <v>3437</v>
      </c>
      <c r="FA64" s="4">
        <v>8770</v>
      </c>
      <c r="FB64" s="4">
        <v>12898</v>
      </c>
      <c r="FC64" s="4">
        <v>0</v>
      </c>
      <c r="FD64" s="4">
        <v>116266</v>
      </c>
      <c r="FE64" s="4">
        <v>0</v>
      </c>
      <c r="FF64" s="4">
        <v>0</v>
      </c>
      <c r="FG64" s="4">
        <v>56884</v>
      </c>
      <c r="FH64" s="4">
        <v>56884</v>
      </c>
      <c r="FI64" s="4">
        <v>78191</v>
      </c>
      <c r="FJ64" s="4">
        <v>0</v>
      </c>
      <c r="FK64" s="4">
        <v>0</v>
      </c>
      <c r="FL64" s="4">
        <v>0</v>
      </c>
      <c r="FM64" s="4">
        <v>0</v>
      </c>
      <c r="FN64" s="4">
        <v>311586</v>
      </c>
      <c r="FO64" s="4">
        <v>0</v>
      </c>
      <c r="FP64" s="4">
        <v>0</v>
      </c>
      <c r="FQ64" s="4">
        <v>0</v>
      </c>
      <c r="FR64" s="4">
        <v>0</v>
      </c>
      <c r="FS64" s="4">
        <v>0</v>
      </c>
      <c r="FT64" s="4">
        <v>0</v>
      </c>
      <c r="FU64" s="4">
        <v>0</v>
      </c>
      <c r="FV64" s="4">
        <v>0</v>
      </c>
      <c r="FW64" s="4">
        <v>0</v>
      </c>
      <c r="FX64" s="4">
        <v>0</v>
      </c>
      <c r="FY64" s="4">
        <v>0</v>
      </c>
      <c r="FZ64" s="4">
        <v>0</v>
      </c>
      <c r="GA64" s="4">
        <v>0</v>
      </c>
      <c r="GB64" s="4">
        <v>2323</v>
      </c>
      <c r="GC64" s="4">
        <v>0</v>
      </c>
      <c r="GD64" s="4">
        <v>0</v>
      </c>
      <c r="GE64" s="4">
        <v>0</v>
      </c>
      <c r="GF64" s="4">
        <v>0</v>
      </c>
      <c r="GG64" s="4">
        <v>0</v>
      </c>
      <c r="GH64" s="4">
        <v>0</v>
      </c>
      <c r="GI64" s="4">
        <v>0</v>
      </c>
      <c r="GJ64" s="4">
        <v>0</v>
      </c>
      <c r="GK64" s="4">
        <v>41861</v>
      </c>
      <c r="GL64" s="4">
        <v>0</v>
      </c>
      <c r="GM64" s="4">
        <v>0</v>
      </c>
      <c r="GN64" s="4">
        <v>0</v>
      </c>
      <c r="GO64" s="4">
        <v>41861</v>
      </c>
      <c r="GP64" s="4">
        <v>166</v>
      </c>
      <c r="GQ64" s="4">
        <v>0</v>
      </c>
      <c r="GR64" s="4">
        <v>0</v>
      </c>
      <c r="GS64" s="4">
        <v>0</v>
      </c>
      <c r="GT64" s="4">
        <v>2032</v>
      </c>
      <c r="GU64" s="4">
        <v>2199</v>
      </c>
      <c r="GV64" s="4">
        <v>0</v>
      </c>
      <c r="GW64" s="4">
        <v>0</v>
      </c>
      <c r="GX64" s="4">
        <v>0</v>
      </c>
      <c r="GY64" s="4">
        <v>0</v>
      </c>
      <c r="GZ64" s="4">
        <v>0</v>
      </c>
      <c r="HA64" s="4">
        <v>0</v>
      </c>
      <c r="HB64" s="4">
        <v>0</v>
      </c>
      <c r="HC64" s="4">
        <v>46383</v>
      </c>
      <c r="HD64" s="4">
        <v>0</v>
      </c>
      <c r="HE64" s="4">
        <v>0</v>
      </c>
      <c r="HF64" s="4">
        <v>0</v>
      </c>
      <c r="HG64" s="4">
        <v>0</v>
      </c>
      <c r="HH64" s="4">
        <v>0</v>
      </c>
      <c r="HI64" s="4">
        <v>0</v>
      </c>
      <c r="HJ64" s="4">
        <v>0</v>
      </c>
      <c r="HK64" s="4">
        <v>0</v>
      </c>
      <c r="HL64" s="4">
        <v>0</v>
      </c>
      <c r="HM64" s="4">
        <v>0</v>
      </c>
      <c r="HN64" s="4">
        <v>0</v>
      </c>
      <c r="HO64" s="4">
        <v>0</v>
      </c>
      <c r="HP64" s="4">
        <v>0</v>
      </c>
      <c r="HQ64" s="4">
        <v>54</v>
      </c>
      <c r="HR64" s="4">
        <v>54</v>
      </c>
      <c r="HS64" s="4">
        <v>0</v>
      </c>
      <c r="HT64" s="4">
        <v>0</v>
      </c>
      <c r="HU64" s="4">
        <v>0</v>
      </c>
      <c r="HV64" s="4">
        <v>0</v>
      </c>
      <c r="HW64" s="4">
        <v>54</v>
      </c>
      <c r="HX64" s="4">
        <v>2816507</v>
      </c>
    </row>
    <row r="65" spans="3:232" ht="15" x14ac:dyDescent="0.3">
      <c r="C65" s="3" t="s">
        <v>260</v>
      </c>
      <c r="D65" s="26" t="s">
        <v>261</v>
      </c>
      <c r="E65" s="27"/>
      <c r="F65" s="28"/>
      <c r="G65" s="4">
        <v>0</v>
      </c>
      <c r="H65" s="29">
        <v>3603341</v>
      </c>
      <c r="I65" s="28"/>
      <c r="J65" s="4">
        <v>109939</v>
      </c>
      <c r="K65" s="4">
        <v>578378</v>
      </c>
      <c r="L65" s="4">
        <v>4291658</v>
      </c>
      <c r="M65" s="4">
        <v>34927</v>
      </c>
      <c r="N65" s="4">
        <v>555282</v>
      </c>
      <c r="O65" s="4">
        <v>321021</v>
      </c>
      <c r="P65" s="4">
        <v>962425</v>
      </c>
      <c r="Q65" s="4">
        <v>1873655</v>
      </c>
      <c r="R65" s="4">
        <v>0</v>
      </c>
      <c r="S65" s="4">
        <v>0</v>
      </c>
      <c r="T65" s="4">
        <v>2018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2018</v>
      </c>
      <c r="AA65" s="4">
        <v>502672</v>
      </c>
      <c r="AB65" s="4">
        <v>139088</v>
      </c>
      <c r="AC65" s="4">
        <v>0</v>
      </c>
      <c r="AD65" s="4">
        <v>641760</v>
      </c>
      <c r="AE65" s="4">
        <v>175579</v>
      </c>
      <c r="AF65" s="4">
        <v>0</v>
      </c>
      <c r="AG65" s="4">
        <v>0</v>
      </c>
      <c r="AH65" s="4">
        <v>0</v>
      </c>
      <c r="AI65" s="4">
        <v>0</v>
      </c>
      <c r="AJ65" s="4">
        <v>6984670</v>
      </c>
      <c r="AK65" s="4">
        <v>0</v>
      </c>
      <c r="AL65" s="4">
        <v>0</v>
      </c>
      <c r="AM65" s="4">
        <v>209728</v>
      </c>
      <c r="AN65" s="4">
        <v>12534</v>
      </c>
      <c r="AO65" s="4">
        <v>0</v>
      </c>
      <c r="AP65" s="4">
        <v>21667</v>
      </c>
      <c r="AQ65" s="4">
        <v>243929</v>
      </c>
      <c r="AR65" s="4">
        <v>1216</v>
      </c>
      <c r="AS65" s="4">
        <v>30998</v>
      </c>
      <c r="AT65" s="4">
        <v>19824</v>
      </c>
      <c r="AU65" s="4">
        <v>18209</v>
      </c>
      <c r="AV65" s="4">
        <v>70247</v>
      </c>
      <c r="AW65" s="4">
        <v>50924</v>
      </c>
      <c r="AX65" s="4">
        <v>0</v>
      </c>
      <c r="AY65" s="4">
        <v>723</v>
      </c>
      <c r="AZ65" s="4">
        <v>0</v>
      </c>
      <c r="BA65" s="4">
        <v>723</v>
      </c>
      <c r="BB65" s="4">
        <v>12212</v>
      </c>
      <c r="BC65" s="4">
        <v>0</v>
      </c>
      <c r="BD65" s="4">
        <v>12212</v>
      </c>
      <c r="BE65" s="4">
        <v>11674</v>
      </c>
      <c r="BF65" s="4">
        <v>0</v>
      </c>
      <c r="BG65" s="4">
        <v>0</v>
      </c>
      <c r="BH65" s="4">
        <v>12695</v>
      </c>
      <c r="BI65" s="4">
        <v>12695</v>
      </c>
      <c r="BJ65" s="4">
        <v>402404</v>
      </c>
      <c r="BK65" s="4">
        <v>0</v>
      </c>
      <c r="BL65" s="4">
        <v>61637</v>
      </c>
      <c r="BM65" s="4">
        <v>0</v>
      </c>
      <c r="BN65" s="4">
        <v>0</v>
      </c>
      <c r="BO65" s="4">
        <v>0</v>
      </c>
      <c r="BP65" s="4">
        <v>61637</v>
      </c>
      <c r="BQ65" s="4">
        <v>0</v>
      </c>
      <c r="BR65" s="4">
        <v>0</v>
      </c>
      <c r="BS65" s="4">
        <v>4797</v>
      </c>
      <c r="BT65" s="4">
        <v>56</v>
      </c>
      <c r="BU65" s="4">
        <v>4853</v>
      </c>
      <c r="BV65" s="4">
        <v>38898</v>
      </c>
      <c r="BW65" s="4">
        <v>0</v>
      </c>
      <c r="BX65" s="4">
        <v>6034</v>
      </c>
      <c r="BY65" s="4">
        <v>0</v>
      </c>
      <c r="BZ65" s="4">
        <v>0</v>
      </c>
      <c r="CA65" s="4">
        <v>6034</v>
      </c>
      <c r="CB65" s="4">
        <v>0</v>
      </c>
      <c r="CC65" s="4">
        <v>0</v>
      </c>
      <c r="CD65" s="4">
        <v>908</v>
      </c>
      <c r="CE65" s="4">
        <v>908</v>
      </c>
      <c r="CF65" s="4">
        <v>0</v>
      </c>
      <c r="CG65" s="4">
        <v>0</v>
      </c>
      <c r="CH65" s="4">
        <v>0</v>
      </c>
      <c r="CI65" s="4">
        <v>12757</v>
      </c>
      <c r="CJ65" s="4">
        <v>12757</v>
      </c>
      <c r="CK65" s="4">
        <v>125087</v>
      </c>
      <c r="CL65" s="4">
        <v>0</v>
      </c>
      <c r="CM65" s="4">
        <v>0</v>
      </c>
      <c r="CN65" s="4">
        <v>0</v>
      </c>
      <c r="CO65" s="4">
        <v>0</v>
      </c>
      <c r="CP65" s="4">
        <v>0</v>
      </c>
      <c r="CQ65" s="4">
        <v>0</v>
      </c>
      <c r="CR65" s="4">
        <v>0</v>
      </c>
      <c r="CS65" s="4">
        <v>0</v>
      </c>
      <c r="CT65" s="4">
        <v>0</v>
      </c>
      <c r="CU65" s="4">
        <v>0</v>
      </c>
      <c r="CV65" s="4">
        <v>2314</v>
      </c>
      <c r="CW65" s="4">
        <v>0</v>
      </c>
      <c r="CX65" s="4">
        <v>0</v>
      </c>
      <c r="CY65" s="4">
        <v>0</v>
      </c>
      <c r="CZ65" s="4">
        <v>4215</v>
      </c>
      <c r="DA65" s="4">
        <v>4215</v>
      </c>
      <c r="DB65" s="4">
        <v>0</v>
      </c>
      <c r="DC65" s="4">
        <v>0</v>
      </c>
      <c r="DD65" s="4">
        <v>0</v>
      </c>
      <c r="DE65" s="4">
        <v>0</v>
      </c>
      <c r="DF65" s="4">
        <v>0</v>
      </c>
      <c r="DG65" s="4">
        <v>6529</v>
      </c>
      <c r="DH65" s="4">
        <v>0</v>
      </c>
      <c r="DI65" s="4">
        <v>374403</v>
      </c>
      <c r="DJ65" s="4">
        <v>203541</v>
      </c>
      <c r="DK65" s="4">
        <v>577944</v>
      </c>
      <c r="DL65" s="4">
        <v>546</v>
      </c>
      <c r="DM65" s="4">
        <v>109302</v>
      </c>
      <c r="DN65" s="4">
        <v>47437</v>
      </c>
      <c r="DO65" s="4">
        <v>12247</v>
      </c>
      <c r="DP65" s="4">
        <v>169532</v>
      </c>
      <c r="DQ65" s="4">
        <v>0</v>
      </c>
      <c r="DR65" s="4">
        <v>0</v>
      </c>
      <c r="DS65" s="4">
        <v>12153</v>
      </c>
      <c r="DT65" s="4">
        <v>12153</v>
      </c>
      <c r="DU65" s="4">
        <v>108581</v>
      </c>
      <c r="DV65" s="4">
        <v>108581</v>
      </c>
      <c r="DW65" s="4">
        <v>0</v>
      </c>
      <c r="DX65" s="4">
        <v>0</v>
      </c>
      <c r="DY65" s="4">
        <v>271</v>
      </c>
      <c r="DZ65" s="4">
        <v>271</v>
      </c>
      <c r="EA65" s="4">
        <v>868481</v>
      </c>
      <c r="EB65" s="4">
        <v>403598</v>
      </c>
      <c r="EC65" s="4">
        <v>403598</v>
      </c>
      <c r="ED65" s="4">
        <v>1459</v>
      </c>
      <c r="EE65" s="4">
        <v>44355</v>
      </c>
      <c r="EF65" s="4">
        <v>27194</v>
      </c>
      <c r="EG65" s="4">
        <v>922</v>
      </c>
      <c r="EH65" s="4">
        <v>73930</v>
      </c>
      <c r="EI65" s="4">
        <v>28050</v>
      </c>
      <c r="EJ65" s="4">
        <v>0</v>
      </c>
      <c r="EK65" s="4">
        <v>104786</v>
      </c>
      <c r="EL65" s="4">
        <v>104786</v>
      </c>
      <c r="EM65" s="4">
        <v>0</v>
      </c>
      <c r="EN65" s="4">
        <v>0</v>
      </c>
      <c r="EO65" s="4">
        <v>0</v>
      </c>
      <c r="EP65" s="4">
        <v>0</v>
      </c>
      <c r="EQ65" s="4">
        <v>0</v>
      </c>
      <c r="ER65" s="4">
        <v>2917</v>
      </c>
      <c r="ES65" s="4">
        <v>2917</v>
      </c>
      <c r="ET65" s="4">
        <v>613281</v>
      </c>
      <c r="EU65" s="4">
        <v>0</v>
      </c>
      <c r="EV65" s="4">
        <v>176065</v>
      </c>
      <c r="EW65" s="4">
        <v>176065</v>
      </c>
      <c r="EX65" s="4">
        <v>1821</v>
      </c>
      <c r="EY65" s="4">
        <v>11858</v>
      </c>
      <c r="EZ65" s="4">
        <v>13939</v>
      </c>
      <c r="FA65" s="4">
        <v>3015</v>
      </c>
      <c r="FB65" s="4">
        <v>30633</v>
      </c>
      <c r="FC65" s="4">
        <v>0</v>
      </c>
      <c r="FD65" s="4">
        <v>86204</v>
      </c>
      <c r="FE65" s="4">
        <v>18944</v>
      </c>
      <c r="FF65" s="4">
        <v>18944</v>
      </c>
      <c r="FG65" s="4">
        <v>188946</v>
      </c>
      <c r="FH65" s="4">
        <v>188946</v>
      </c>
      <c r="FI65" s="4">
        <v>136</v>
      </c>
      <c r="FJ65" s="4">
        <v>0</v>
      </c>
      <c r="FK65" s="4">
        <v>0</v>
      </c>
      <c r="FL65" s="4">
        <v>0</v>
      </c>
      <c r="FM65" s="4">
        <v>0</v>
      </c>
      <c r="FN65" s="4">
        <v>500928</v>
      </c>
      <c r="FO65" s="4">
        <v>0</v>
      </c>
      <c r="FP65" s="4">
        <v>0</v>
      </c>
      <c r="FQ65" s="4">
        <v>0</v>
      </c>
      <c r="FR65" s="4">
        <v>55048</v>
      </c>
      <c r="FS65" s="4">
        <v>0</v>
      </c>
      <c r="FT65" s="4">
        <v>0</v>
      </c>
      <c r="FU65" s="4">
        <v>55048</v>
      </c>
      <c r="FV65" s="4">
        <v>0</v>
      </c>
      <c r="FW65" s="4">
        <v>0</v>
      </c>
      <c r="FX65" s="4">
        <v>4335</v>
      </c>
      <c r="FY65" s="4">
        <v>0</v>
      </c>
      <c r="FZ65" s="4">
        <v>4335</v>
      </c>
      <c r="GA65" s="4">
        <v>0</v>
      </c>
      <c r="GB65" s="4">
        <v>33317</v>
      </c>
      <c r="GC65" s="4">
        <v>0</v>
      </c>
      <c r="GD65" s="4">
        <v>0</v>
      </c>
      <c r="GE65" s="4">
        <v>0</v>
      </c>
      <c r="GF65" s="4">
        <v>0</v>
      </c>
      <c r="GG65" s="4">
        <v>0</v>
      </c>
      <c r="GH65" s="4">
        <v>0</v>
      </c>
      <c r="GI65" s="4">
        <v>0</v>
      </c>
      <c r="GJ65" s="4">
        <v>0</v>
      </c>
      <c r="GK65" s="4">
        <v>0</v>
      </c>
      <c r="GL65" s="4">
        <v>0</v>
      </c>
      <c r="GM65" s="4">
        <v>0</v>
      </c>
      <c r="GN65" s="4">
        <v>0</v>
      </c>
      <c r="GO65" s="4">
        <v>0</v>
      </c>
      <c r="GP65" s="4">
        <v>0</v>
      </c>
      <c r="GQ65" s="4">
        <v>0</v>
      </c>
      <c r="GR65" s="4">
        <v>0</v>
      </c>
      <c r="GS65" s="4">
        <v>0</v>
      </c>
      <c r="GT65" s="4">
        <v>0</v>
      </c>
      <c r="GU65" s="4">
        <v>0</v>
      </c>
      <c r="GV65" s="4">
        <v>0</v>
      </c>
      <c r="GW65" s="4">
        <v>0</v>
      </c>
      <c r="GX65" s="4">
        <v>358</v>
      </c>
      <c r="GY65" s="4">
        <v>358</v>
      </c>
      <c r="GZ65" s="4">
        <v>0</v>
      </c>
      <c r="HA65" s="4">
        <v>0</v>
      </c>
      <c r="HB65" s="4">
        <v>0</v>
      </c>
      <c r="HC65" s="4">
        <v>93058</v>
      </c>
      <c r="HD65" s="4">
        <v>97327</v>
      </c>
      <c r="HE65" s="4">
        <v>97327</v>
      </c>
      <c r="HF65" s="4">
        <v>0</v>
      </c>
      <c r="HG65" s="4">
        <v>0</v>
      </c>
      <c r="HH65" s="4">
        <v>0</v>
      </c>
      <c r="HI65" s="4">
        <v>0</v>
      </c>
      <c r="HJ65" s="4">
        <v>0</v>
      </c>
      <c r="HK65" s="4">
        <v>0</v>
      </c>
      <c r="HL65" s="4">
        <v>0</v>
      </c>
      <c r="HM65" s="4">
        <v>0</v>
      </c>
      <c r="HN65" s="4">
        <v>0</v>
      </c>
      <c r="HO65" s="4">
        <v>0</v>
      </c>
      <c r="HP65" s="4">
        <v>0</v>
      </c>
      <c r="HQ65" s="4">
        <v>21016</v>
      </c>
      <c r="HR65" s="4">
        <v>21016</v>
      </c>
      <c r="HS65" s="4">
        <v>0</v>
      </c>
      <c r="HT65" s="4">
        <v>0</v>
      </c>
      <c r="HU65" s="4">
        <v>0</v>
      </c>
      <c r="HV65" s="4">
        <v>0</v>
      </c>
      <c r="HW65" s="4">
        <v>118343</v>
      </c>
      <c r="HX65" s="4">
        <v>9712781</v>
      </c>
    </row>
    <row r="66" spans="3:232" ht="15" x14ac:dyDescent="0.3">
      <c r="C66" s="3" t="s">
        <v>262</v>
      </c>
      <c r="D66" s="26" t="s">
        <v>263</v>
      </c>
      <c r="E66" s="27"/>
      <c r="F66" s="28"/>
      <c r="G66" s="4">
        <v>0</v>
      </c>
      <c r="H66" s="29">
        <v>4152778</v>
      </c>
      <c r="I66" s="28"/>
      <c r="J66" s="4">
        <v>0</v>
      </c>
      <c r="K66" s="4">
        <v>0</v>
      </c>
      <c r="L66" s="4">
        <v>4152778</v>
      </c>
      <c r="M66" s="4">
        <v>0</v>
      </c>
      <c r="N66" s="4">
        <v>0</v>
      </c>
      <c r="O66" s="4">
        <v>326627</v>
      </c>
      <c r="P66" s="4">
        <v>1065165</v>
      </c>
      <c r="Q66" s="4">
        <v>1391793</v>
      </c>
      <c r="R66" s="4">
        <v>846256</v>
      </c>
      <c r="S66" s="4">
        <v>0</v>
      </c>
      <c r="T66" s="4">
        <v>93339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93339</v>
      </c>
      <c r="AA66" s="4">
        <v>112951</v>
      </c>
      <c r="AB66" s="4">
        <v>1890950</v>
      </c>
      <c r="AC66" s="4">
        <v>0</v>
      </c>
      <c r="AD66" s="4">
        <v>2003901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8488069</v>
      </c>
      <c r="AK66" s="4">
        <v>0</v>
      </c>
      <c r="AL66" s="4">
        <v>0</v>
      </c>
      <c r="AM66" s="4">
        <v>84836</v>
      </c>
      <c r="AN66" s="4">
        <v>0</v>
      </c>
      <c r="AO66" s="4">
        <v>0</v>
      </c>
      <c r="AP66" s="4">
        <v>0</v>
      </c>
      <c r="AQ66" s="4">
        <v>84836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667920</v>
      </c>
      <c r="AX66" s="4">
        <v>169650</v>
      </c>
      <c r="AY66" s="4">
        <v>18808</v>
      </c>
      <c r="AZ66" s="4">
        <v>0</v>
      </c>
      <c r="BA66" s="4">
        <v>18808</v>
      </c>
      <c r="BB66" s="4">
        <v>2923</v>
      </c>
      <c r="BC66" s="4">
        <v>0</v>
      </c>
      <c r="BD66" s="4">
        <v>2923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944138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292729</v>
      </c>
      <c r="BW66" s="4">
        <v>0</v>
      </c>
      <c r="BX66" s="4">
        <v>50816</v>
      </c>
      <c r="BY66" s="4">
        <v>0</v>
      </c>
      <c r="BZ66" s="4">
        <v>0</v>
      </c>
      <c r="CA66" s="4">
        <v>50816</v>
      </c>
      <c r="CB66" s="4">
        <v>0</v>
      </c>
      <c r="CC66" s="4">
        <v>0</v>
      </c>
      <c r="CD66" s="4">
        <v>0</v>
      </c>
      <c r="CE66" s="4">
        <v>0</v>
      </c>
      <c r="CF66" s="4">
        <v>0</v>
      </c>
      <c r="CG66" s="4">
        <v>0</v>
      </c>
      <c r="CH66" s="4">
        <v>0</v>
      </c>
      <c r="CI66" s="4">
        <v>0</v>
      </c>
      <c r="CJ66" s="4">
        <v>0</v>
      </c>
      <c r="CK66" s="4">
        <v>343546</v>
      </c>
      <c r="CL66" s="4">
        <v>0</v>
      </c>
      <c r="CM66" s="4">
        <v>0</v>
      </c>
      <c r="CN66" s="4">
        <v>0</v>
      </c>
      <c r="CO66" s="4">
        <v>0</v>
      </c>
      <c r="CP66" s="4">
        <v>0</v>
      </c>
      <c r="CQ66" s="4">
        <v>0</v>
      </c>
      <c r="CR66" s="4">
        <v>0</v>
      </c>
      <c r="CS66" s="4">
        <v>0</v>
      </c>
      <c r="CT66" s="4">
        <v>0</v>
      </c>
      <c r="CU66" s="4">
        <v>0</v>
      </c>
      <c r="CV66" s="4">
        <v>3069</v>
      </c>
      <c r="CW66" s="4">
        <v>0</v>
      </c>
      <c r="CX66" s="4">
        <v>1684</v>
      </c>
      <c r="CY66" s="4">
        <v>1684</v>
      </c>
      <c r="CZ66" s="4">
        <v>0</v>
      </c>
      <c r="DA66" s="4">
        <v>0</v>
      </c>
      <c r="DB66" s="4">
        <v>0</v>
      </c>
      <c r="DC66" s="4">
        <v>0</v>
      </c>
      <c r="DD66" s="4">
        <v>0</v>
      </c>
      <c r="DE66" s="4">
        <v>0</v>
      </c>
      <c r="DF66" s="4">
        <v>0</v>
      </c>
      <c r="DG66" s="4">
        <v>4753</v>
      </c>
      <c r="DH66" s="4">
        <v>0</v>
      </c>
      <c r="DI66" s="4">
        <v>210131</v>
      </c>
      <c r="DJ66" s="4">
        <v>769434</v>
      </c>
      <c r="DK66" s="4">
        <v>979566</v>
      </c>
      <c r="DL66" s="4">
        <v>0</v>
      </c>
      <c r="DM66" s="4">
        <v>0</v>
      </c>
      <c r="DN66" s="4">
        <v>82771</v>
      </c>
      <c r="DO66" s="4">
        <v>276744</v>
      </c>
      <c r="DP66" s="4">
        <v>359515</v>
      </c>
      <c r="DQ66" s="4">
        <v>1760952</v>
      </c>
      <c r="DR66" s="4">
        <v>0</v>
      </c>
      <c r="DS66" s="4">
        <v>0</v>
      </c>
      <c r="DT66" s="4">
        <v>0</v>
      </c>
      <c r="DU66" s="4">
        <v>12726</v>
      </c>
      <c r="DV66" s="4">
        <v>12726</v>
      </c>
      <c r="DW66" s="4">
        <v>0</v>
      </c>
      <c r="DX66" s="4">
        <v>53617</v>
      </c>
      <c r="DY66" s="4">
        <v>0</v>
      </c>
      <c r="DZ66" s="4">
        <v>53617</v>
      </c>
      <c r="EA66" s="4">
        <v>3166379</v>
      </c>
      <c r="EB66" s="4">
        <v>0</v>
      </c>
      <c r="EC66" s="4">
        <v>0</v>
      </c>
      <c r="ED66" s="4">
        <v>0</v>
      </c>
      <c r="EE66" s="4">
        <v>0</v>
      </c>
      <c r="EF66" s="4">
        <v>0</v>
      </c>
      <c r="EG66" s="4">
        <v>0</v>
      </c>
      <c r="EH66" s="4">
        <v>0</v>
      </c>
      <c r="EI66" s="4">
        <v>519778</v>
      </c>
      <c r="EJ66" s="4">
        <v>0</v>
      </c>
      <c r="EK66" s="4">
        <v>3502</v>
      </c>
      <c r="EL66" s="4">
        <v>3502</v>
      </c>
      <c r="EM66" s="4">
        <v>60480</v>
      </c>
      <c r="EN66" s="4">
        <v>60480</v>
      </c>
      <c r="EO66" s="4">
        <v>0</v>
      </c>
      <c r="EP66" s="4">
        <v>0</v>
      </c>
      <c r="EQ66" s="4">
        <v>0</v>
      </c>
      <c r="ER66" s="4">
        <v>0</v>
      </c>
      <c r="ES66" s="4">
        <v>0</v>
      </c>
      <c r="ET66" s="4">
        <v>583760</v>
      </c>
      <c r="EU66" s="4">
        <v>0</v>
      </c>
      <c r="EV66" s="4">
        <v>0</v>
      </c>
      <c r="EW66" s="4">
        <v>0</v>
      </c>
      <c r="EX66" s="4">
        <v>0</v>
      </c>
      <c r="EY66" s="4">
        <v>0</v>
      </c>
      <c r="EZ66" s="4">
        <v>0</v>
      </c>
      <c r="FA66" s="4">
        <v>0</v>
      </c>
      <c r="FB66" s="4">
        <v>0</v>
      </c>
      <c r="FC66" s="4">
        <v>0</v>
      </c>
      <c r="FD66" s="4">
        <v>329248</v>
      </c>
      <c r="FE66" s="4">
        <v>0</v>
      </c>
      <c r="FF66" s="4">
        <v>0</v>
      </c>
      <c r="FG66" s="4">
        <v>0</v>
      </c>
      <c r="FH66" s="4">
        <v>0</v>
      </c>
      <c r="FI66" s="4">
        <v>0</v>
      </c>
      <c r="FJ66" s="4">
        <v>0</v>
      </c>
      <c r="FK66" s="4">
        <v>0</v>
      </c>
      <c r="FL66" s="4">
        <v>0</v>
      </c>
      <c r="FM66" s="4">
        <v>0</v>
      </c>
      <c r="FN66" s="4">
        <v>329248</v>
      </c>
      <c r="FO66" s="4">
        <v>0</v>
      </c>
      <c r="FP66" s="4">
        <v>0</v>
      </c>
      <c r="FQ66" s="4">
        <v>0</v>
      </c>
      <c r="FR66" s="4">
        <v>0</v>
      </c>
      <c r="FS66" s="4">
        <v>0</v>
      </c>
      <c r="FT66" s="4">
        <v>0</v>
      </c>
      <c r="FU66" s="4">
        <v>0</v>
      </c>
      <c r="FV66" s="4">
        <v>0</v>
      </c>
      <c r="FW66" s="4">
        <v>0</v>
      </c>
      <c r="FX66" s="4">
        <v>0</v>
      </c>
      <c r="FY66" s="4">
        <v>0</v>
      </c>
      <c r="FZ66" s="4">
        <v>0</v>
      </c>
      <c r="GA66" s="4">
        <v>0</v>
      </c>
      <c r="GB66" s="4">
        <v>0</v>
      </c>
      <c r="GC66" s="4">
        <v>0</v>
      </c>
      <c r="GD66" s="4">
        <v>0</v>
      </c>
      <c r="GE66" s="4">
        <v>0</v>
      </c>
      <c r="GF66" s="4">
        <v>0</v>
      </c>
      <c r="GG66" s="4">
        <v>0</v>
      </c>
      <c r="GH66" s="4">
        <v>0</v>
      </c>
      <c r="GI66" s="4">
        <v>0</v>
      </c>
      <c r="GJ66" s="4">
        <v>0</v>
      </c>
      <c r="GK66" s="4">
        <v>0</v>
      </c>
      <c r="GL66" s="4">
        <v>0</v>
      </c>
      <c r="GM66" s="4">
        <v>0</v>
      </c>
      <c r="GN66" s="4">
        <v>0</v>
      </c>
      <c r="GO66" s="4">
        <v>0</v>
      </c>
      <c r="GP66" s="4">
        <v>0</v>
      </c>
      <c r="GQ66" s="4">
        <v>0</v>
      </c>
      <c r="GR66" s="4">
        <v>0</v>
      </c>
      <c r="GS66" s="4">
        <v>0</v>
      </c>
      <c r="GT66" s="4">
        <v>0</v>
      </c>
      <c r="GU66" s="4">
        <v>0</v>
      </c>
      <c r="GV66" s="4">
        <v>0</v>
      </c>
      <c r="GW66" s="4">
        <v>0</v>
      </c>
      <c r="GX66" s="4">
        <v>0</v>
      </c>
      <c r="GY66" s="4">
        <v>0</v>
      </c>
      <c r="GZ66" s="4">
        <v>0</v>
      </c>
      <c r="HA66" s="4">
        <v>0</v>
      </c>
      <c r="HB66" s="4">
        <v>0</v>
      </c>
      <c r="HC66" s="4">
        <v>0</v>
      </c>
      <c r="HD66" s="4">
        <v>0</v>
      </c>
      <c r="HE66" s="4">
        <v>0</v>
      </c>
      <c r="HF66" s="4">
        <v>0</v>
      </c>
      <c r="HG66" s="4">
        <v>0</v>
      </c>
      <c r="HH66" s="4">
        <v>0</v>
      </c>
      <c r="HI66" s="4">
        <v>0</v>
      </c>
      <c r="HJ66" s="4">
        <v>0</v>
      </c>
      <c r="HK66" s="4">
        <v>0</v>
      </c>
      <c r="HL66" s="4">
        <v>0</v>
      </c>
      <c r="HM66" s="4">
        <v>0</v>
      </c>
      <c r="HN66" s="4">
        <v>0</v>
      </c>
      <c r="HO66" s="4">
        <v>0</v>
      </c>
      <c r="HP66" s="4">
        <v>0</v>
      </c>
      <c r="HQ66" s="4">
        <v>0</v>
      </c>
      <c r="HR66" s="4">
        <v>0</v>
      </c>
      <c r="HS66" s="4">
        <v>0</v>
      </c>
      <c r="HT66" s="4">
        <v>0</v>
      </c>
      <c r="HU66" s="4">
        <v>0</v>
      </c>
      <c r="HV66" s="4">
        <v>0</v>
      </c>
      <c r="HW66" s="4">
        <v>0</v>
      </c>
      <c r="HX66" s="4">
        <v>13859895</v>
      </c>
    </row>
    <row r="67" spans="3:232" ht="15" x14ac:dyDescent="0.3">
      <c r="C67" s="3" t="s">
        <v>264</v>
      </c>
      <c r="D67" s="26" t="s">
        <v>265</v>
      </c>
      <c r="E67" s="27"/>
      <c r="F67" s="28"/>
      <c r="G67" s="4">
        <v>0</v>
      </c>
      <c r="H67" s="29">
        <v>2277090</v>
      </c>
      <c r="I67" s="28"/>
      <c r="J67" s="4">
        <v>2050</v>
      </c>
      <c r="K67" s="4">
        <v>601218</v>
      </c>
      <c r="L67" s="4">
        <v>2880359</v>
      </c>
      <c r="M67" s="4">
        <v>10197</v>
      </c>
      <c r="N67" s="4">
        <v>451766</v>
      </c>
      <c r="O67" s="4">
        <v>213701</v>
      </c>
      <c r="P67" s="4">
        <v>243100</v>
      </c>
      <c r="Q67" s="4">
        <v>918765</v>
      </c>
      <c r="R67" s="4">
        <v>0</v>
      </c>
      <c r="S67" s="4">
        <v>0</v>
      </c>
      <c r="T67" s="4">
        <v>-337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-337</v>
      </c>
      <c r="AA67" s="4">
        <v>32202</v>
      </c>
      <c r="AB67" s="4">
        <v>83420</v>
      </c>
      <c r="AC67" s="4">
        <v>0</v>
      </c>
      <c r="AD67" s="4">
        <v>115622</v>
      </c>
      <c r="AE67" s="4">
        <v>182062</v>
      </c>
      <c r="AF67" s="4">
        <v>0</v>
      </c>
      <c r="AG67" s="4">
        <v>22</v>
      </c>
      <c r="AH67" s="4">
        <v>2201</v>
      </c>
      <c r="AI67" s="4">
        <v>2224</v>
      </c>
      <c r="AJ67" s="4">
        <v>4098696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339133</v>
      </c>
      <c r="AX67" s="4">
        <v>0</v>
      </c>
      <c r="AY67" s="4">
        <v>35490</v>
      </c>
      <c r="AZ67" s="4">
        <v>0</v>
      </c>
      <c r="BA67" s="4">
        <v>35490</v>
      </c>
      <c r="BB67" s="4">
        <v>9090</v>
      </c>
      <c r="BC67" s="4">
        <v>0</v>
      </c>
      <c r="BD67" s="4">
        <v>9090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383714</v>
      </c>
      <c r="BK67" s="4">
        <v>49602</v>
      </c>
      <c r="BL67" s="4">
        <v>0</v>
      </c>
      <c r="BM67" s="4">
        <v>0</v>
      </c>
      <c r="BN67" s="4">
        <v>0</v>
      </c>
      <c r="BO67" s="4">
        <v>0</v>
      </c>
      <c r="BP67" s="4">
        <v>49602</v>
      </c>
      <c r="BQ67" s="4">
        <v>191</v>
      </c>
      <c r="BR67" s="4">
        <v>7779</v>
      </c>
      <c r="BS67" s="4">
        <v>3687</v>
      </c>
      <c r="BT67" s="4">
        <v>4014</v>
      </c>
      <c r="BU67" s="4">
        <v>15673</v>
      </c>
      <c r="BV67" s="4">
        <v>16233</v>
      </c>
      <c r="BW67" s="4">
        <v>0</v>
      </c>
      <c r="BX67" s="4">
        <v>16765</v>
      </c>
      <c r="BY67" s="4">
        <v>0</v>
      </c>
      <c r="BZ67" s="4">
        <v>0</v>
      </c>
      <c r="CA67" s="4">
        <v>16765</v>
      </c>
      <c r="CB67" s="4">
        <v>18811</v>
      </c>
      <c r="CC67" s="4">
        <v>0</v>
      </c>
      <c r="CD67" s="4">
        <v>1334</v>
      </c>
      <c r="CE67" s="4">
        <v>20145</v>
      </c>
      <c r="CF67" s="4">
        <v>0</v>
      </c>
      <c r="CG67" s="4">
        <v>0</v>
      </c>
      <c r="CH67" s="4">
        <v>0</v>
      </c>
      <c r="CI67" s="4">
        <v>0</v>
      </c>
      <c r="CJ67" s="4">
        <v>0</v>
      </c>
      <c r="CK67" s="4">
        <v>118421</v>
      </c>
      <c r="CL67" s="4">
        <v>0</v>
      </c>
      <c r="CM67" s="4">
        <v>0</v>
      </c>
      <c r="CN67" s="4">
        <v>0</v>
      </c>
      <c r="CO67" s="4">
        <v>0</v>
      </c>
      <c r="CP67" s="4">
        <v>0</v>
      </c>
      <c r="CQ67" s="4">
        <v>0</v>
      </c>
      <c r="CR67" s="4">
        <v>0</v>
      </c>
      <c r="CS67" s="4">
        <v>0</v>
      </c>
      <c r="CT67" s="4">
        <v>0</v>
      </c>
      <c r="CU67" s="4">
        <v>0</v>
      </c>
      <c r="CV67" s="4">
        <v>34751</v>
      </c>
      <c r="CW67" s="4">
        <v>0</v>
      </c>
      <c r="CX67" s="4">
        <v>29410</v>
      </c>
      <c r="CY67" s="4">
        <v>29410</v>
      </c>
      <c r="CZ67" s="4">
        <v>1276</v>
      </c>
      <c r="DA67" s="4">
        <v>1276</v>
      </c>
      <c r="DB67" s="4">
        <v>0</v>
      </c>
      <c r="DC67" s="4">
        <v>0</v>
      </c>
      <c r="DD67" s="4">
        <v>0</v>
      </c>
      <c r="DE67" s="4">
        <v>0</v>
      </c>
      <c r="DF67" s="4">
        <v>0</v>
      </c>
      <c r="DG67" s="4">
        <v>65437</v>
      </c>
      <c r="DH67" s="4">
        <v>0</v>
      </c>
      <c r="DI67" s="4">
        <v>400798</v>
      </c>
      <c r="DJ67" s="4">
        <v>155512</v>
      </c>
      <c r="DK67" s="4">
        <v>556310</v>
      </c>
      <c r="DL67" s="4">
        <v>2149</v>
      </c>
      <c r="DM67" s="4">
        <v>87253</v>
      </c>
      <c r="DN67" s="4">
        <v>41355</v>
      </c>
      <c r="DO67" s="4">
        <v>45027</v>
      </c>
      <c r="DP67" s="4">
        <v>175785</v>
      </c>
      <c r="DQ67" s="4">
        <v>0</v>
      </c>
      <c r="DR67" s="4">
        <v>20278</v>
      </c>
      <c r="DS67" s="4">
        <v>7461</v>
      </c>
      <c r="DT67" s="4">
        <v>7461</v>
      </c>
      <c r="DU67" s="4">
        <v>55985</v>
      </c>
      <c r="DV67" s="4">
        <v>55985</v>
      </c>
      <c r="DW67" s="4">
        <v>0</v>
      </c>
      <c r="DX67" s="4">
        <v>14181</v>
      </c>
      <c r="DY67" s="4">
        <v>0</v>
      </c>
      <c r="DZ67" s="4">
        <v>14181</v>
      </c>
      <c r="EA67" s="4">
        <v>830003</v>
      </c>
      <c r="EB67" s="4">
        <v>0</v>
      </c>
      <c r="EC67" s="4">
        <v>0</v>
      </c>
      <c r="ED67" s="4">
        <v>0</v>
      </c>
      <c r="EE67" s="4">
        <v>0</v>
      </c>
      <c r="EF67" s="4">
        <v>0</v>
      </c>
      <c r="EG67" s="4">
        <v>0</v>
      </c>
      <c r="EH67" s="4">
        <v>0</v>
      </c>
      <c r="EI67" s="4">
        <v>113187</v>
      </c>
      <c r="EJ67" s="4">
        <v>0</v>
      </c>
      <c r="EK67" s="4">
        <v>0</v>
      </c>
      <c r="EL67" s="4">
        <v>0</v>
      </c>
      <c r="EM67" s="4">
        <v>0</v>
      </c>
      <c r="EN67" s="4">
        <v>0</v>
      </c>
      <c r="EO67" s="4">
        <v>0</v>
      </c>
      <c r="EP67" s="4">
        <v>0</v>
      </c>
      <c r="EQ67" s="4">
        <v>0</v>
      </c>
      <c r="ER67" s="4">
        <v>0</v>
      </c>
      <c r="ES67" s="4">
        <v>0</v>
      </c>
      <c r="ET67" s="4">
        <v>113187</v>
      </c>
      <c r="EU67" s="4">
        <v>0</v>
      </c>
      <c r="EV67" s="4">
        <v>3220</v>
      </c>
      <c r="EW67" s="4">
        <v>3220</v>
      </c>
      <c r="EX67" s="4">
        <v>12</v>
      </c>
      <c r="EY67" s="4">
        <v>505</v>
      </c>
      <c r="EZ67" s="4">
        <v>239</v>
      </c>
      <c r="FA67" s="4">
        <v>260</v>
      </c>
      <c r="FB67" s="4">
        <v>1017</v>
      </c>
      <c r="FC67" s="4">
        <v>0</v>
      </c>
      <c r="FD67" s="4">
        <v>158833</v>
      </c>
      <c r="FE67" s="4">
        <v>0</v>
      </c>
      <c r="FF67" s="4">
        <v>0</v>
      </c>
      <c r="FG67" s="4">
        <v>106113</v>
      </c>
      <c r="FH67" s="4">
        <v>106113</v>
      </c>
      <c r="FI67" s="4">
        <v>272</v>
      </c>
      <c r="FJ67" s="4">
        <v>0</v>
      </c>
      <c r="FK67" s="4">
        <v>0</v>
      </c>
      <c r="FL67" s="4">
        <v>0</v>
      </c>
      <c r="FM67" s="4">
        <v>0</v>
      </c>
      <c r="FN67" s="4">
        <v>269458</v>
      </c>
      <c r="FO67" s="4">
        <v>0</v>
      </c>
      <c r="FP67" s="4">
        <v>0</v>
      </c>
      <c r="FQ67" s="4">
        <v>0</v>
      </c>
      <c r="FR67" s="4">
        <v>0</v>
      </c>
      <c r="FS67" s="4">
        <v>0</v>
      </c>
      <c r="FT67" s="4">
        <v>0</v>
      </c>
      <c r="FU67" s="4">
        <v>0</v>
      </c>
      <c r="FV67" s="4">
        <v>0</v>
      </c>
      <c r="FW67" s="4">
        <v>0</v>
      </c>
      <c r="FX67" s="4">
        <v>0</v>
      </c>
      <c r="FY67" s="4">
        <v>0</v>
      </c>
      <c r="FZ67" s="4">
        <v>0</v>
      </c>
      <c r="GA67" s="4">
        <v>0</v>
      </c>
      <c r="GB67" s="4">
        <v>0</v>
      </c>
      <c r="GC67" s="4">
        <v>0</v>
      </c>
      <c r="GD67" s="4">
        <v>0</v>
      </c>
      <c r="GE67" s="4">
        <v>0</v>
      </c>
      <c r="GF67" s="4">
        <v>0</v>
      </c>
      <c r="GG67" s="4">
        <v>0</v>
      </c>
      <c r="GH67" s="4">
        <v>0</v>
      </c>
      <c r="GI67" s="4">
        <v>0</v>
      </c>
      <c r="GJ67" s="4">
        <v>0</v>
      </c>
      <c r="GK67" s="4">
        <v>0</v>
      </c>
      <c r="GL67" s="4">
        <v>0</v>
      </c>
      <c r="GM67" s="4">
        <v>0</v>
      </c>
      <c r="GN67" s="4">
        <v>0</v>
      </c>
      <c r="GO67" s="4">
        <v>0</v>
      </c>
      <c r="GP67" s="4">
        <v>0</v>
      </c>
      <c r="GQ67" s="4">
        <v>0</v>
      </c>
      <c r="GR67" s="4">
        <v>0</v>
      </c>
      <c r="GS67" s="4">
        <v>0</v>
      </c>
      <c r="GT67" s="4">
        <v>0</v>
      </c>
      <c r="GU67" s="4">
        <v>0</v>
      </c>
      <c r="GV67" s="4">
        <v>0</v>
      </c>
      <c r="GW67" s="4">
        <v>0</v>
      </c>
      <c r="GX67" s="4">
        <v>0</v>
      </c>
      <c r="GY67" s="4">
        <v>0</v>
      </c>
      <c r="GZ67" s="4">
        <v>0</v>
      </c>
      <c r="HA67" s="4">
        <v>0</v>
      </c>
      <c r="HB67" s="4">
        <v>0</v>
      </c>
      <c r="HC67" s="4">
        <v>0</v>
      </c>
      <c r="HD67" s="4">
        <v>0</v>
      </c>
      <c r="HE67" s="4">
        <v>0</v>
      </c>
      <c r="HF67" s="4">
        <v>0</v>
      </c>
      <c r="HG67" s="4">
        <v>0</v>
      </c>
      <c r="HH67" s="4">
        <v>0</v>
      </c>
      <c r="HI67" s="4">
        <v>0</v>
      </c>
      <c r="HJ67" s="4">
        <v>0</v>
      </c>
      <c r="HK67" s="4">
        <v>0</v>
      </c>
      <c r="HL67" s="4">
        <v>0</v>
      </c>
      <c r="HM67" s="4">
        <v>0</v>
      </c>
      <c r="HN67" s="4">
        <v>0</v>
      </c>
      <c r="HO67" s="4">
        <v>0</v>
      </c>
      <c r="HP67" s="4">
        <v>0</v>
      </c>
      <c r="HQ67" s="4">
        <v>1976</v>
      </c>
      <c r="HR67" s="4">
        <v>1976</v>
      </c>
      <c r="HS67" s="4">
        <v>0</v>
      </c>
      <c r="HT67" s="4">
        <v>0</v>
      </c>
      <c r="HU67" s="4">
        <v>0</v>
      </c>
      <c r="HV67" s="4">
        <v>0</v>
      </c>
      <c r="HW67" s="4">
        <v>1976</v>
      </c>
      <c r="HX67" s="4">
        <v>5880896</v>
      </c>
    </row>
    <row r="68" spans="3:232" ht="15" x14ac:dyDescent="0.3">
      <c r="C68" s="3" t="s">
        <v>266</v>
      </c>
      <c r="D68" s="26" t="s">
        <v>267</v>
      </c>
      <c r="E68" s="27"/>
      <c r="F68" s="28"/>
      <c r="G68" s="4">
        <v>0</v>
      </c>
      <c r="H68" s="29">
        <v>11208226</v>
      </c>
      <c r="I68" s="28"/>
      <c r="J68" s="4">
        <v>461</v>
      </c>
      <c r="K68" s="4">
        <v>2006600</v>
      </c>
      <c r="L68" s="4">
        <v>13215289</v>
      </c>
      <c r="M68" s="4">
        <v>2748071</v>
      </c>
      <c r="N68" s="4">
        <v>216164</v>
      </c>
      <c r="O68" s="4">
        <v>1167105</v>
      </c>
      <c r="P68" s="4">
        <v>104434</v>
      </c>
      <c r="Q68" s="4">
        <v>4235775</v>
      </c>
      <c r="R68" s="4">
        <v>475974</v>
      </c>
      <c r="S68" s="4">
        <v>972</v>
      </c>
      <c r="T68" s="4">
        <v>41397</v>
      </c>
      <c r="U68" s="4">
        <v>2471</v>
      </c>
      <c r="V68" s="4">
        <v>0</v>
      </c>
      <c r="W68" s="4">
        <v>0</v>
      </c>
      <c r="X68" s="4">
        <v>0</v>
      </c>
      <c r="Y68" s="4">
        <v>0</v>
      </c>
      <c r="Z68" s="4">
        <v>43868</v>
      </c>
      <c r="AA68" s="4">
        <v>575680</v>
      </c>
      <c r="AB68" s="4">
        <v>94597</v>
      </c>
      <c r="AC68" s="4">
        <v>0</v>
      </c>
      <c r="AD68" s="4">
        <v>670277</v>
      </c>
      <c r="AE68" s="4">
        <v>97243</v>
      </c>
      <c r="AF68" s="4">
        <v>0</v>
      </c>
      <c r="AG68" s="4">
        <v>342</v>
      </c>
      <c r="AH68" s="4">
        <v>0</v>
      </c>
      <c r="AI68" s="4">
        <v>342</v>
      </c>
      <c r="AJ68" s="4">
        <v>18739744</v>
      </c>
      <c r="AK68" s="4">
        <v>0</v>
      </c>
      <c r="AL68" s="4">
        <v>91598</v>
      </c>
      <c r="AM68" s="4">
        <v>381475</v>
      </c>
      <c r="AN68" s="4">
        <v>22592</v>
      </c>
      <c r="AO68" s="4">
        <v>0</v>
      </c>
      <c r="AP68" s="4">
        <v>0</v>
      </c>
      <c r="AQ68" s="4">
        <v>495666</v>
      </c>
      <c r="AR68" s="4">
        <v>103551</v>
      </c>
      <c r="AS68" s="4">
        <v>7267</v>
      </c>
      <c r="AT68" s="4">
        <v>42435</v>
      </c>
      <c r="AU68" s="4">
        <v>5149</v>
      </c>
      <c r="AV68" s="4">
        <v>158404</v>
      </c>
      <c r="AW68" s="4">
        <v>795718</v>
      </c>
      <c r="AX68" s="4">
        <v>600</v>
      </c>
      <c r="AY68" s="4">
        <v>43383</v>
      </c>
      <c r="AZ68" s="4">
        <v>0</v>
      </c>
      <c r="BA68" s="4">
        <v>43383</v>
      </c>
      <c r="BB68" s="4">
        <v>137951</v>
      </c>
      <c r="BC68" s="4">
        <v>0</v>
      </c>
      <c r="BD68" s="4">
        <v>137951</v>
      </c>
      <c r="BE68" s="4">
        <v>0</v>
      </c>
      <c r="BF68" s="4">
        <v>0</v>
      </c>
      <c r="BG68" s="4">
        <v>4364</v>
      </c>
      <c r="BH68" s="4">
        <v>0</v>
      </c>
      <c r="BI68" s="4">
        <v>4364</v>
      </c>
      <c r="BJ68" s="4">
        <v>1636088</v>
      </c>
      <c r="BK68" s="4">
        <v>160172</v>
      </c>
      <c r="BL68" s="4">
        <v>0</v>
      </c>
      <c r="BM68" s="4">
        <v>76819</v>
      </c>
      <c r="BN68" s="4">
        <v>0</v>
      </c>
      <c r="BO68" s="4">
        <v>69477</v>
      </c>
      <c r="BP68" s="4">
        <v>306469</v>
      </c>
      <c r="BQ68" s="4">
        <v>21693</v>
      </c>
      <c r="BR68" s="4">
        <v>6160</v>
      </c>
      <c r="BS68" s="4">
        <v>25309</v>
      </c>
      <c r="BT68" s="4">
        <v>1823</v>
      </c>
      <c r="BU68" s="4">
        <v>54988</v>
      </c>
      <c r="BV68" s="4">
        <v>33884</v>
      </c>
      <c r="BW68" s="4">
        <v>0</v>
      </c>
      <c r="BX68" s="4">
        <v>56131</v>
      </c>
      <c r="BY68" s="4">
        <v>0</v>
      </c>
      <c r="BZ68" s="4">
        <v>0</v>
      </c>
      <c r="CA68" s="4">
        <v>56131</v>
      </c>
      <c r="CB68" s="4">
        <v>198990</v>
      </c>
      <c r="CC68" s="4">
        <v>0</v>
      </c>
      <c r="CD68" s="4">
        <v>30215</v>
      </c>
      <c r="CE68" s="4">
        <v>229205</v>
      </c>
      <c r="CF68" s="4">
        <v>22745</v>
      </c>
      <c r="CG68" s="4">
        <v>0</v>
      </c>
      <c r="CH68" s="4">
        <v>0</v>
      </c>
      <c r="CI68" s="4">
        <v>0</v>
      </c>
      <c r="CJ68" s="4">
        <v>0</v>
      </c>
      <c r="CK68" s="4">
        <v>703424</v>
      </c>
      <c r="CL68" s="4">
        <v>0</v>
      </c>
      <c r="CM68" s="4">
        <v>0</v>
      </c>
      <c r="CN68" s="4">
        <v>0</v>
      </c>
      <c r="CO68" s="4">
        <v>0</v>
      </c>
      <c r="CP68" s="4">
        <v>0</v>
      </c>
      <c r="CQ68" s="4">
        <v>0</v>
      </c>
      <c r="CR68" s="4">
        <v>0</v>
      </c>
      <c r="CS68" s="4">
        <v>0</v>
      </c>
      <c r="CT68" s="4">
        <v>0</v>
      </c>
      <c r="CU68" s="4">
        <v>0</v>
      </c>
      <c r="CV68" s="4">
        <v>22308</v>
      </c>
      <c r="CW68" s="4">
        <v>0</v>
      </c>
      <c r="CX68" s="4">
        <v>0</v>
      </c>
      <c r="CY68" s="4">
        <v>0</v>
      </c>
      <c r="CZ68" s="4">
        <v>439</v>
      </c>
      <c r="DA68" s="4">
        <v>439</v>
      </c>
      <c r="DB68" s="4">
        <v>0</v>
      </c>
      <c r="DC68" s="4">
        <v>0</v>
      </c>
      <c r="DD68" s="4">
        <v>0</v>
      </c>
      <c r="DE68" s="4">
        <v>0</v>
      </c>
      <c r="DF68" s="4">
        <v>0</v>
      </c>
      <c r="DG68" s="4">
        <v>22747</v>
      </c>
      <c r="DH68" s="4">
        <v>0</v>
      </c>
      <c r="DI68" s="4">
        <v>1145186</v>
      </c>
      <c r="DJ68" s="4">
        <v>611643</v>
      </c>
      <c r="DK68" s="4">
        <v>1756830</v>
      </c>
      <c r="DL68" s="4">
        <v>326579</v>
      </c>
      <c r="DM68" s="4">
        <v>33280</v>
      </c>
      <c r="DN68" s="4">
        <v>148084</v>
      </c>
      <c r="DO68" s="4">
        <v>17955</v>
      </c>
      <c r="DP68" s="4">
        <v>525899</v>
      </c>
      <c r="DQ68" s="4">
        <v>14650</v>
      </c>
      <c r="DR68" s="4">
        <v>0</v>
      </c>
      <c r="DS68" s="4">
        <v>21324</v>
      </c>
      <c r="DT68" s="4">
        <v>21324</v>
      </c>
      <c r="DU68" s="4">
        <v>29038</v>
      </c>
      <c r="DV68" s="4">
        <v>29038</v>
      </c>
      <c r="DW68" s="4">
        <v>0</v>
      </c>
      <c r="DX68" s="4">
        <v>7219</v>
      </c>
      <c r="DY68" s="4">
        <v>0</v>
      </c>
      <c r="DZ68" s="4">
        <v>7219</v>
      </c>
      <c r="EA68" s="4">
        <v>2354963</v>
      </c>
      <c r="EB68" s="4">
        <v>0</v>
      </c>
      <c r="EC68" s="4">
        <v>0</v>
      </c>
      <c r="ED68" s="4">
        <v>0</v>
      </c>
      <c r="EE68" s="4">
        <v>0</v>
      </c>
      <c r="EF68" s="4">
        <v>0</v>
      </c>
      <c r="EG68" s="4">
        <v>0</v>
      </c>
      <c r="EH68" s="4">
        <v>0</v>
      </c>
      <c r="EI68" s="4">
        <v>1334381</v>
      </c>
      <c r="EJ68" s="4">
        <v>73280</v>
      </c>
      <c r="EK68" s="4">
        <v>193667</v>
      </c>
      <c r="EL68" s="4">
        <v>193667</v>
      </c>
      <c r="EM68" s="4">
        <v>71927</v>
      </c>
      <c r="EN68" s="4">
        <v>71927</v>
      </c>
      <c r="EO68" s="4">
        <v>150630</v>
      </c>
      <c r="EP68" s="4">
        <v>0</v>
      </c>
      <c r="EQ68" s="4">
        <v>49200</v>
      </c>
      <c r="ER68" s="4">
        <v>0</v>
      </c>
      <c r="ES68" s="4">
        <v>49200</v>
      </c>
      <c r="ET68" s="4">
        <v>1873088</v>
      </c>
      <c r="EU68" s="4">
        <v>0</v>
      </c>
      <c r="EV68" s="4">
        <v>0</v>
      </c>
      <c r="EW68" s="4">
        <v>0</v>
      </c>
      <c r="EX68" s="4">
        <v>0</v>
      </c>
      <c r="EY68" s="4">
        <v>0</v>
      </c>
      <c r="EZ68" s="4">
        <v>0</v>
      </c>
      <c r="FA68" s="4">
        <v>0</v>
      </c>
      <c r="FB68" s="4">
        <v>0</v>
      </c>
      <c r="FC68" s="4">
        <v>0</v>
      </c>
      <c r="FD68" s="4">
        <v>914144</v>
      </c>
      <c r="FE68" s="4">
        <v>9275</v>
      </c>
      <c r="FF68" s="4">
        <v>9275</v>
      </c>
      <c r="FG68" s="4">
        <v>359104</v>
      </c>
      <c r="FH68" s="4">
        <v>359104</v>
      </c>
      <c r="FI68" s="4">
        <v>166303</v>
      </c>
      <c r="FJ68" s="4">
        <v>0</v>
      </c>
      <c r="FK68" s="4">
        <v>34</v>
      </c>
      <c r="FL68" s="4">
        <v>0</v>
      </c>
      <c r="FM68" s="4">
        <v>34</v>
      </c>
      <c r="FN68" s="4">
        <v>1448862</v>
      </c>
      <c r="FO68" s="4">
        <v>0</v>
      </c>
      <c r="FP68" s="4">
        <v>0</v>
      </c>
      <c r="FQ68" s="4">
        <v>0</v>
      </c>
      <c r="FR68" s="4">
        <v>0</v>
      </c>
      <c r="FS68" s="4">
        <v>0</v>
      </c>
      <c r="FT68" s="4">
        <v>0</v>
      </c>
      <c r="FU68" s="4">
        <v>0</v>
      </c>
      <c r="FV68" s="4">
        <v>0</v>
      </c>
      <c r="FW68" s="4">
        <v>0</v>
      </c>
      <c r="FX68" s="4">
        <v>0</v>
      </c>
      <c r="FY68" s="4">
        <v>0</v>
      </c>
      <c r="FZ68" s="4">
        <v>0</v>
      </c>
      <c r="GA68" s="4">
        <v>0</v>
      </c>
      <c r="GB68" s="4">
        <v>0</v>
      </c>
      <c r="GC68" s="4">
        <v>708</v>
      </c>
      <c r="GD68" s="4">
        <v>0</v>
      </c>
      <c r="GE68" s="4">
        <v>0</v>
      </c>
      <c r="GF68" s="4">
        <v>25891</v>
      </c>
      <c r="GG68" s="4">
        <v>0</v>
      </c>
      <c r="GH68" s="4">
        <v>0</v>
      </c>
      <c r="GI68" s="4">
        <v>0</v>
      </c>
      <c r="GJ68" s="4">
        <v>0</v>
      </c>
      <c r="GK68" s="4">
        <v>0</v>
      </c>
      <c r="GL68" s="4">
        <v>0</v>
      </c>
      <c r="GM68" s="4">
        <v>0</v>
      </c>
      <c r="GN68" s="4">
        <v>0</v>
      </c>
      <c r="GO68" s="4">
        <v>26600</v>
      </c>
      <c r="GP68" s="4">
        <v>0</v>
      </c>
      <c r="GQ68" s="4">
        <v>0</v>
      </c>
      <c r="GR68" s="4">
        <v>0</v>
      </c>
      <c r="GS68" s="4">
        <v>0</v>
      </c>
      <c r="GT68" s="4">
        <v>0</v>
      </c>
      <c r="GU68" s="4">
        <v>0</v>
      </c>
      <c r="GV68" s="4">
        <v>0</v>
      </c>
      <c r="GW68" s="4">
        <v>0</v>
      </c>
      <c r="GX68" s="4">
        <v>0</v>
      </c>
      <c r="GY68" s="4">
        <v>0</v>
      </c>
      <c r="GZ68" s="4">
        <v>0</v>
      </c>
      <c r="HA68" s="4">
        <v>0</v>
      </c>
      <c r="HB68" s="4">
        <v>0</v>
      </c>
      <c r="HC68" s="4">
        <v>26600</v>
      </c>
      <c r="HD68" s="4">
        <v>0</v>
      </c>
      <c r="HE68" s="4">
        <v>0</v>
      </c>
      <c r="HF68" s="4">
        <v>0</v>
      </c>
      <c r="HG68" s="4">
        <v>0</v>
      </c>
      <c r="HH68" s="4">
        <v>0</v>
      </c>
      <c r="HI68" s="4">
        <v>0</v>
      </c>
      <c r="HJ68" s="4">
        <v>0</v>
      </c>
      <c r="HK68" s="4">
        <v>0</v>
      </c>
      <c r="HL68" s="4">
        <v>0</v>
      </c>
      <c r="HM68" s="4">
        <v>0</v>
      </c>
      <c r="HN68" s="4">
        <v>0</v>
      </c>
      <c r="HO68" s="4">
        <v>0</v>
      </c>
      <c r="HP68" s="4">
        <v>0</v>
      </c>
      <c r="HQ68" s="4">
        <v>0</v>
      </c>
      <c r="HR68" s="4">
        <v>0</v>
      </c>
      <c r="HS68" s="4">
        <v>0</v>
      </c>
      <c r="HT68" s="4">
        <v>0</v>
      </c>
      <c r="HU68" s="4">
        <v>0</v>
      </c>
      <c r="HV68" s="4">
        <v>0</v>
      </c>
      <c r="HW68" s="4">
        <v>0</v>
      </c>
      <c r="HX68" s="4">
        <v>26805519</v>
      </c>
    </row>
    <row r="69" spans="3:232" ht="15" x14ac:dyDescent="0.3">
      <c r="C69" s="3" t="s">
        <v>268</v>
      </c>
      <c r="D69" s="26" t="s">
        <v>269</v>
      </c>
      <c r="E69" s="27"/>
      <c r="F69" s="28"/>
      <c r="G69" s="4">
        <v>3333</v>
      </c>
      <c r="H69" s="29">
        <v>4369587</v>
      </c>
      <c r="I69" s="28"/>
      <c r="J69" s="4">
        <v>266075</v>
      </c>
      <c r="K69" s="4">
        <v>776742</v>
      </c>
      <c r="L69" s="4">
        <v>5415738</v>
      </c>
      <c r="M69" s="4">
        <v>31577</v>
      </c>
      <c r="N69" s="4">
        <v>143388</v>
      </c>
      <c r="O69" s="4">
        <v>397965</v>
      </c>
      <c r="P69" s="4">
        <v>488272</v>
      </c>
      <c r="Q69" s="4">
        <v>1061205</v>
      </c>
      <c r="R69" s="4">
        <v>100837</v>
      </c>
      <c r="S69" s="4">
        <v>21167</v>
      </c>
      <c r="T69" s="4">
        <v>2130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2130</v>
      </c>
      <c r="AA69" s="4">
        <v>605705</v>
      </c>
      <c r="AB69" s="4">
        <v>14699</v>
      </c>
      <c r="AC69" s="4">
        <v>0</v>
      </c>
      <c r="AD69" s="4">
        <v>620405</v>
      </c>
      <c r="AE69" s="4">
        <v>171278</v>
      </c>
      <c r="AF69" s="4">
        <v>0</v>
      </c>
      <c r="AG69" s="4">
        <v>15846</v>
      </c>
      <c r="AH69" s="4">
        <v>0</v>
      </c>
      <c r="AI69" s="4">
        <v>15846</v>
      </c>
      <c r="AJ69" s="4">
        <v>7408609</v>
      </c>
      <c r="AK69" s="4">
        <v>6250</v>
      </c>
      <c r="AL69" s="4">
        <v>0</v>
      </c>
      <c r="AM69" s="4">
        <v>300750</v>
      </c>
      <c r="AN69" s="4">
        <v>118875</v>
      </c>
      <c r="AO69" s="4">
        <v>125501</v>
      </c>
      <c r="AP69" s="4">
        <v>0</v>
      </c>
      <c r="AQ69" s="4">
        <v>551376</v>
      </c>
      <c r="AR69" s="4">
        <v>3238</v>
      </c>
      <c r="AS69" s="4">
        <v>14598</v>
      </c>
      <c r="AT69" s="4">
        <v>40695</v>
      </c>
      <c r="AU69" s="4">
        <v>49711</v>
      </c>
      <c r="AV69" s="4">
        <v>108243</v>
      </c>
      <c r="AW69" s="4">
        <v>38429</v>
      </c>
      <c r="AX69" s="4">
        <v>0</v>
      </c>
      <c r="AY69" s="4">
        <v>0</v>
      </c>
      <c r="AZ69" s="4">
        <v>0</v>
      </c>
      <c r="BA69" s="4">
        <v>0</v>
      </c>
      <c r="BB69" s="4">
        <v>54377</v>
      </c>
      <c r="BC69" s="4">
        <v>0</v>
      </c>
      <c r="BD69" s="4">
        <v>54377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752427</v>
      </c>
      <c r="BK69" s="4">
        <v>366723</v>
      </c>
      <c r="BL69" s="4">
        <v>0</v>
      </c>
      <c r="BM69" s="4">
        <v>0</v>
      </c>
      <c r="BN69" s="4">
        <v>0</v>
      </c>
      <c r="BO69" s="4">
        <v>0</v>
      </c>
      <c r="BP69" s="4">
        <v>366723</v>
      </c>
      <c r="BQ69" s="4">
        <v>2154</v>
      </c>
      <c r="BR69" s="4">
        <v>9709</v>
      </c>
      <c r="BS69" s="4">
        <v>27066</v>
      </c>
      <c r="BT69" s="4">
        <v>33063</v>
      </c>
      <c r="BU69" s="4">
        <v>71993</v>
      </c>
      <c r="BV69" s="4">
        <v>28391</v>
      </c>
      <c r="BW69" s="4">
        <v>26903</v>
      </c>
      <c r="BX69" s="4">
        <v>20948</v>
      </c>
      <c r="BY69" s="4">
        <v>0</v>
      </c>
      <c r="BZ69" s="4">
        <v>0</v>
      </c>
      <c r="CA69" s="4">
        <v>20948</v>
      </c>
      <c r="CB69" s="4">
        <v>5894</v>
      </c>
      <c r="CC69" s="4">
        <v>0</v>
      </c>
      <c r="CD69" s="4">
        <v>0</v>
      </c>
      <c r="CE69" s="4">
        <v>5894</v>
      </c>
      <c r="CF69" s="4">
        <v>0</v>
      </c>
      <c r="CG69" s="4">
        <v>0</v>
      </c>
      <c r="CH69" s="4">
        <v>0</v>
      </c>
      <c r="CI69" s="4">
        <v>0</v>
      </c>
      <c r="CJ69" s="4">
        <v>0</v>
      </c>
      <c r="CK69" s="4">
        <v>520852</v>
      </c>
      <c r="CL69" s="4">
        <v>0</v>
      </c>
      <c r="CM69" s="4">
        <v>0</v>
      </c>
      <c r="CN69" s="4">
        <v>0</v>
      </c>
      <c r="CO69" s="4">
        <v>0</v>
      </c>
      <c r="CP69" s="4">
        <v>0</v>
      </c>
      <c r="CQ69" s="4">
        <v>0</v>
      </c>
      <c r="CR69" s="4">
        <v>0</v>
      </c>
      <c r="CS69" s="4">
        <v>0</v>
      </c>
      <c r="CT69" s="4">
        <v>0</v>
      </c>
      <c r="CU69" s="4">
        <v>0</v>
      </c>
      <c r="CV69" s="4">
        <v>44597</v>
      </c>
      <c r="CW69" s="4">
        <v>0</v>
      </c>
      <c r="CX69" s="4">
        <v>76643</v>
      </c>
      <c r="CY69" s="4">
        <v>76643</v>
      </c>
      <c r="CZ69" s="4">
        <v>932</v>
      </c>
      <c r="DA69" s="4">
        <v>932</v>
      </c>
      <c r="DB69" s="4">
        <v>0</v>
      </c>
      <c r="DC69" s="4">
        <v>0</v>
      </c>
      <c r="DD69" s="4">
        <v>0</v>
      </c>
      <c r="DE69" s="4">
        <v>0</v>
      </c>
      <c r="DF69" s="4">
        <v>0</v>
      </c>
      <c r="DG69" s="4">
        <v>122173</v>
      </c>
      <c r="DH69" s="4">
        <v>176696</v>
      </c>
      <c r="DI69" s="4">
        <v>1049037</v>
      </c>
      <c r="DJ69" s="4">
        <v>121012</v>
      </c>
      <c r="DK69" s="4">
        <v>1346746</v>
      </c>
      <c r="DL69" s="4">
        <v>7977</v>
      </c>
      <c r="DM69" s="4">
        <v>35959</v>
      </c>
      <c r="DN69" s="4">
        <v>100242</v>
      </c>
      <c r="DO69" s="4">
        <v>122450</v>
      </c>
      <c r="DP69" s="4">
        <v>266630</v>
      </c>
      <c r="DQ69" s="4">
        <v>0</v>
      </c>
      <c r="DR69" s="4">
        <v>0</v>
      </c>
      <c r="DS69" s="4">
        <v>2333</v>
      </c>
      <c r="DT69" s="4">
        <v>2333</v>
      </c>
      <c r="DU69" s="4">
        <v>77731</v>
      </c>
      <c r="DV69" s="4">
        <v>77731</v>
      </c>
      <c r="DW69" s="4">
        <v>0</v>
      </c>
      <c r="DX69" s="4">
        <v>34356</v>
      </c>
      <c r="DY69" s="4">
        <v>0</v>
      </c>
      <c r="DZ69" s="4">
        <v>34356</v>
      </c>
      <c r="EA69" s="4">
        <v>1727798</v>
      </c>
      <c r="EB69" s="4">
        <v>423596</v>
      </c>
      <c r="EC69" s="4">
        <v>423596</v>
      </c>
      <c r="ED69" s="4">
        <v>2421</v>
      </c>
      <c r="EE69" s="4">
        <v>10912</v>
      </c>
      <c r="EF69" s="4">
        <v>30420</v>
      </c>
      <c r="EG69" s="4">
        <v>37160</v>
      </c>
      <c r="EH69" s="4">
        <v>80914</v>
      </c>
      <c r="EI69" s="4">
        <v>261535</v>
      </c>
      <c r="EJ69" s="4">
        <v>0</v>
      </c>
      <c r="EK69" s="4">
        <v>35988</v>
      </c>
      <c r="EL69" s="4">
        <v>35988</v>
      </c>
      <c r="EM69" s="4">
        <v>1596</v>
      </c>
      <c r="EN69" s="4">
        <v>1596</v>
      </c>
      <c r="EO69" s="4">
        <v>-469</v>
      </c>
      <c r="EP69" s="4">
        <v>0</v>
      </c>
      <c r="EQ69" s="4">
        <v>18398</v>
      </c>
      <c r="ER69" s="4">
        <v>-12961</v>
      </c>
      <c r="ES69" s="4">
        <v>5436</v>
      </c>
      <c r="ET69" s="4">
        <v>808598</v>
      </c>
      <c r="EU69" s="4">
        <v>0</v>
      </c>
      <c r="EV69" s="4">
        <v>144293</v>
      </c>
      <c r="EW69" s="4">
        <v>144293</v>
      </c>
      <c r="EX69" s="4">
        <v>847</v>
      </c>
      <c r="EY69" s="4">
        <v>3820</v>
      </c>
      <c r="EZ69" s="4">
        <v>10649</v>
      </c>
      <c r="FA69" s="4">
        <v>13009</v>
      </c>
      <c r="FB69" s="4">
        <v>28326</v>
      </c>
      <c r="FC69" s="4">
        <v>0</v>
      </c>
      <c r="FD69" s="4">
        <v>295666</v>
      </c>
      <c r="FE69" s="4">
        <v>0</v>
      </c>
      <c r="FF69" s="4">
        <v>0</v>
      </c>
      <c r="FG69" s="4">
        <v>164416</v>
      </c>
      <c r="FH69" s="4">
        <v>164416</v>
      </c>
      <c r="FI69" s="4">
        <v>4970</v>
      </c>
      <c r="FJ69" s="4">
        <v>0</v>
      </c>
      <c r="FK69" s="4">
        <v>0</v>
      </c>
      <c r="FL69" s="4">
        <v>0</v>
      </c>
      <c r="FM69" s="4">
        <v>0</v>
      </c>
      <c r="FN69" s="4">
        <v>637673</v>
      </c>
      <c r="FO69" s="4">
        <v>0</v>
      </c>
      <c r="FP69" s="4">
        <v>0</v>
      </c>
      <c r="FQ69" s="4">
        <v>0</v>
      </c>
      <c r="FR69" s="4">
        <v>95467</v>
      </c>
      <c r="FS69" s="4">
        <v>0</v>
      </c>
      <c r="FT69" s="4">
        <v>0</v>
      </c>
      <c r="FU69" s="4">
        <v>95467</v>
      </c>
      <c r="FV69" s="4">
        <v>560</v>
      </c>
      <c r="FW69" s="4">
        <v>2527</v>
      </c>
      <c r="FX69" s="4">
        <v>7046</v>
      </c>
      <c r="FY69" s="4">
        <v>8607</v>
      </c>
      <c r="FZ69" s="4">
        <v>18741</v>
      </c>
      <c r="GA69" s="4">
        <v>0</v>
      </c>
      <c r="GB69" s="4">
        <v>54430</v>
      </c>
      <c r="GC69" s="4">
        <v>69288</v>
      </c>
      <c r="GD69" s="4">
        <v>0</v>
      </c>
      <c r="GE69" s="4">
        <v>0</v>
      </c>
      <c r="GF69" s="4">
        <v>50816</v>
      </c>
      <c r="GG69" s="4">
        <v>0</v>
      </c>
      <c r="GH69" s="4">
        <v>0</v>
      </c>
      <c r="GI69" s="4">
        <v>0</v>
      </c>
      <c r="GJ69" s="4">
        <v>0</v>
      </c>
      <c r="GK69" s="4">
        <v>0</v>
      </c>
      <c r="GL69" s="4">
        <v>0</v>
      </c>
      <c r="GM69" s="4">
        <v>37566</v>
      </c>
      <c r="GN69" s="4">
        <v>0</v>
      </c>
      <c r="GO69" s="4">
        <v>157671</v>
      </c>
      <c r="GP69" s="4">
        <v>12514</v>
      </c>
      <c r="GQ69" s="4">
        <v>0</v>
      </c>
      <c r="GR69" s="4">
        <v>0</v>
      </c>
      <c r="GS69" s="4">
        <v>0</v>
      </c>
      <c r="GT69" s="4">
        <v>27116</v>
      </c>
      <c r="GU69" s="4">
        <v>39631</v>
      </c>
      <c r="GV69" s="4">
        <v>0</v>
      </c>
      <c r="GW69" s="4">
        <v>0</v>
      </c>
      <c r="GX69" s="4">
        <v>25231</v>
      </c>
      <c r="GY69" s="4">
        <v>25231</v>
      </c>
      <c r="GZ69" s="4">
        <v>0</v>
      </c>
      <c r="HA69" s="4">
        <v>0</v>
      </c>
      <c r="HB69" s="4">
        <v>0</v>
      </c>
      <c r="HC69" s="4">
        <v>391173</v>
      </c>
      <c r="HD69" s="4">
        <v>0</v>
      </c>
      <c r="HE69" s="4">
        <v>0</v>
      </c>
      <c r="HF69" s="4">
        <v>0</v>
      </c>
      <c r="HG69" s="4">
        <v>0</v>
      </c>
      <c r="HH69" s="4">
        <v>0</v>
      </c>
      <c r="HI69" s="4">
        <v>0</v>
      </c>
      <c r="HJ69" s="4">
        <v>0</v>
      </c>
      <c r="HK69" s="4">
        <v>0</v>
      </c>
      <c r="HL69" s="4">
        <v>0</v>
      </c>
      <c r="HM69" s="4">
        <v>0</v>
      </c>
      <c r="HN69" s="4">
        <v>0</v>
      </c>
      <c r="HO69" s="4">
        <v>0</v>
      </c>
      <c r="HP69" s="4">
        <v>0</v>
      </c>
      <c r="HQ69" s="4">
        <v>0</v>
      </c>
      <c r="HR69" s="4">
        <v>0</v>
      </c>
      <c r="HS69" s="4">
        <v>0</v>
      </c>
      <c r="HT69" s="4">
        <v>0</v>
      </c>
      <c r="HU69" s="4">
        <v>0</v>
      </c>
      <c r="HV69" s="4">
        <v>0</v>
      </c>
      <c r="HW69" s="4">
        <v>0</v>
      </c>
      <c r="HX69" s="4">
        <v>12369306</v>
      </c>
    </row>
    <row r="70" spans="3:232" ht="15" x14ac:dyDescent="0.3">
      <c r="C70" s="3" t="s">
        <v>270</v>
      </c>
      <c r="D70" s="26" t="s">
        <v>271</v>
      </c>
      <c r="E70" s="27"/>
      <c r="F70" s="28"/>
      <c r="G70" s="4">
        <v>0</v>
      </c>
      <c r="H70" s="29">
        <v>1307321</v>
      </c>
      <c r="I70" s="28"/>
      <c r="J70" s="4">
        <v>6066</v>
      </c>
      <c r="K70" s="4">
        <v>359671</v>
      </c>
      <c r="L70" s="4">
        <v>1673060</v>
      </c>
      <c r="M70" s="4">
        <v>9204</v>
      </c>
      <c r="N70" s="4">
        <v>86425</v>
      </c>
      <c r="O70" s="4">
        <v>123375</v>
      </c>
      <c r="P70" s="4">
        <v>190175</v>
      </c>
      <c r="Q70" s="4">
        <v>409181</v>
      </c>
      <c r="R70" s="4">
        <v>12715</v>
      </c>
      <c r="S70" s="4">
        <v>0</v>
      </c>
      <c r="T70" s="4">
        <v>29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29</v>
      </c>
      <c r="AA70" s="4">
        <v>76758</v>
      </c>
      <c r="AB70" s="4">
        <v>32766</v>
      </c>
      <c r="AC70" s="4">
        <v>0</v>
      </c>
      <c r="AD70" s="4">
        <v>109524</v>
      </c>
      <c r="AE70" s="4">
        <v>16811</v>
      </c>
      <c r="AF70" s="4">
        <v>0</v>
      </c>
      <c r="AG70" s="4">
        <v>875</v>
      </c>
      <c r="AH70" s="4">
        <v>8272</v>
      </c>
      <c r="AI70" s="4">
        <v>9147</v>
      </c>
      <c r="AJ70" s="4">
        <v>2230469</v>
      </c>
      <c r="AK70" s="4">
        <v>64998</v>
      </c>
      <c r="AL70" s="4">
        <v>0</v>
      </c>
      <c r="AM70" s="4">
        <v>106848</v>
      </c>
      <c r="AN70" s="4">
        <v>0</v>
      </c>
      <c r="AO70" s="4">
        <v>0</v>
      </c>
      <c r="AP70" s="4">
        <v>0</v>
      </c>
      <c r="AQ70" s="4">
        <v>171846</v>
      </c>
      <c r="AR70" s="4">
        <v>945</v>
      </c>
      <c r="AS70" s="4">
        <v>8877</v>
      </c>
      <c r="AT70" s="4">
        <v>12644</v>
      </c>
      <c r="AU70" s="4">
        <v>18642</v>
      </c>
      <c r="AV70" s="4">
        <v>41109</v>
      </c>
      <c r="AW70" s="4">
        <v>65199</v>
      </c>
      <c r="AX70" s="4">
        <v>0</v>
      </c>
      <c r="AY70" s="4">
        <v>0</v>
      </c>
      <c r="AZ70" s="4">
        <v>0</v>
      </c>
      <c r="BA70" s="4">
        <v>0</v>
      </c>
      <c r="BB70" s="4">
        <v>6993</v>
      </c>
      <c r="BC70" s="4">
        <v>0</v>
      </c>
      <c r="BD70" s="4">
        <v>6993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285148</v>
      </c>
      <c r="BK70" s="4">
        <v>188469</v>
      </c>
      <c r="BL70" s="4">
        <v>0</v>
      </c>
      <c r="BM70" s="4">
        <v>0</v>
      </c>
      <c r="BN70" s="4">
        <v>0</v>
      </c>
      <c r="BO70" s="4">
        <v>0</v>
      </c>
      <c r="BP70" s="4">
        <v>188469</v>
      </c>
      <c r="BQ70" s="4">
        <v>1036</v>
      </c>
      <c r="BR70" s="4">
        <v>9735</v>
      </c>
      <c r="BS70" s="4">
        <v>13867</v>
      </c>
      <c r="BT70" s="4">
        <v>20445</v>
      </c>
      <c r="BU70" s="4">
        <v>45086</v>
      </c>
      <c r="BV70" s="4">
        <v>5516</v>
      </c>
      <c r="BW70" s="4">
        <v>9435</v>
      </c>
      <c r="BX70" s="4">
        <v>0</v>
      </c>
      <c r="BY70" s="4">
        <v>0</v>
      </c>
      <c r="BZ70" s="4">
        <v>0</v>
      </c>
      <c r="CA70" s="4">
        <v>0</v>
      </c>
      <c r="CB70" s="4">
        <v>1859</v>
      </c>
      <c r="CC70" s="4">
        <v>0</v>
      </c>
      <c r="CD70" s="4">
        <v>2088</v>
      </c>
      <c r="CE70" s="4">
        <v>3947</v>
      </c>
      <c r="CF70" s="4">
        <v>0</v>
      </c>
      <c r="CG70" s="4">
        <v>0</v>
      </c>
      <c r="CH70" s="4">
        <v>0</v>
      </c>
      <c r="CI70" s="4">
        <v>0</v>
      </c>
      <c r="CJ70" s="4">
        <v>0</v>
      </c>
      <c r="CK70" s="4">
        <v>252456</v>
      </c>
      <c r="CL70" s="4">
        <v>0</v>
      </c>
      <c r="CM70" s="4">
        <v>0</v>
      </c>
      <c r="CN70" s="4">
        <v>0</v>
      </c>
      <c r="CO70" s="4">
        <v>6000</v>
      </c>
      <c r="CP70" s="4">
        <v>6000</v>
      </c>
      <c r="CQ70" s="4">
        <v>33</v>
      </c>
      <c r="CR70" s="4">
        <v>309</v>
      </c>
      <c r="CS70" s="4">
        <v>441</v>
      </c>
      <c r="CT70" s="4">
        <v>650</v>
      </c>
      <c r="CU70" s="4">
        <v>1435</v>
      </c>
      <c r="CV70" s="4">
        <v>36069</v>
      </c>
      <c r="CW70" s="4">
        <v>0</v>
      </c>
      <c r="CX70" s="4">
        <v>23812</v>
      </c>
      <c r="CY70" s="4">
        <v>23812</v>
      </c>
      <c r="CZ70" s="4">
        <v>192</v>
      </c>
      <c r="DA70" s="4">
        <v>192</v>
      </c>
      <c r="DB70" s="4">
        <v>0</v>
      </c>
      <c r="DC70" s="4">
        <v>0</v>
      </c>
      <c r="DD70" s="4">
        <v>7501</v>
      </c>
      <c r="DE70" s="4">
        <v>0</v>
      </c>
      <c r="DF70" s="4">
        <v>7501</v>
      </c>
      <c r="DG70" s="4">
        <v>75011</v>
      </c>
      <c r="DH70" s="4">
        <v>0</v>
      </c>
      <c r="DI70" s="4">
        <v>197062</v>
      </c>
      <c r="DJ70" s="4">
        <v>73807</v>
      </c>
      <c r="DK70" s="4">
        <v>270870</v>
      </c>
      <c r="DL70" s="4">
        <v>1490</v>
      </c>
      <c r="DM70" s="4">
        <v>13992</v>
      </c>
      <c r="DN70" s="4">
        <v>19931</v>
      </c>
      <c r="DO70" s="4">
        <v>29384</v>
      </c>
      <c r="DP70" s="4">
        <v>64798</v>
      </c>
      <c r="DQ70" s="4">
        <v>0</v>
      </c>
      <c r="DR70" s="4">
        <v>0</v>
      </c>
      <c r="DS70" s="4">
        <v>0</v>
      </c>
      <c r="DT70" s="4">
        <v>0</v>
      </c>
      <c r="DU70" s="4">
        <v>25589</v>
      </c>
      <c r="DV70" s="4">
        <v>25589</v>
      </c>
      <c r="DW70" s="4">
        <v>0</v>
      </c>
      <c r="DX70" s="4">
        <v>0</v>
      </c>
      <c r="DY70" s="4">
        <v>0</v>
      </c>
      <c r="DZ70" s="4">
        <v>0</v>
      </c>
      <c r="EA70" s="4">
        <v>361258</v>
      </c>
      <c r="EB70" s="4">
        <v>0</v>
      </c>
      <c r="EC70" s="4">
        <v>0</v>
      </c>
      <c r="ED70" s="4">
        <v>0</v>
      </c>
      <c r="EE70" s="4">
        <v>0</v>
      </c>
      <c r="EF70" s="4">
        <v>0</v>
      </c>
      <c r="EG70" s="4">
        <v>0</v>
      </c>
      <c r="EH70" s="4">
        <v>0</v>
      </c>
      <c r="EI70" s="4">
        <v>93528</v>
      </c>
      <c r="EJ70" s="4">
        <v>0</v>
      </c>
      <c r="EK70" s="4">
        <v>2115</v>
      </c>
      <c r="EL70" s="4">
        <v>2115</v>
      </c>
      <c r="EM70" s="4">
        <v>0</v>
      </c>
      <c r="EN70" s="4">
        <v>0</v>
      </c>
      <c r="EO70" s="4">
        <v>0</v>
      </c>
      <c r="EP70" s="4">
        <v>0</v>
      </c>
      <c r="EQ70" s="4">
        <v>14148</v>
      </c>
      <c r="ER70" s="4">
        <v>0</v>
      </c>
      <c r="ES70" s="4">
        <v>14148</v>
      </c>
      <c r="ET70" s="4">
        <v>109791</v>
      </c>
      <c r="EU70" s="4">
        <v>0</v>
      </c>
      <c r="EV70" s="4">
        <v>63132</v>
      </c>
      <c r="EW70" s="4">
        <v>63132</v>
      </c>
      <c r="EX70" s="4">
        <v>347</v>
      </c>
      <c r="EY70" s="4">
        <v>3261</v>
      </c>
      <c r="EZ70" s="4">
        <v>4645</v>
      </c>
      <c r="FA70" s="4">
        <v>6848</v>
      </c>
      <c r="FB70" s="4">
        <v>15102</v>
      </c>
      <c r="FC70" s="4">
        <v>0</v>
      </c>
      <c r="FD70" s="4">
        <v>52895</v>
      </c>
      <c r="FE70" s="4">
        <v>5423</v>
      </c>
      <c r="FF70" s="4">
        <v>5423</v>
      </c>
      <c r="FG70" s="4">
        <v>76090</v>
      </c>
      <c r="FH70" s="4">
        <v>76090</v>
      </c>
      <c r="FI70" s="4">
        <v>56307</v>
      </c>
      <c r="FJ70" s="4">
        <v>0</v>
      </c>
      <c r="FK70" s="4">
        <v>0</v>
      </c>
      <c r="FL70" s="4">
        <v>0</v>
      </c>
      <c r="FM70" s="4">
        <v>0</v>
      </c>
      <c r="FN70" s="4">
        <v>268952</v>
      </c>
      <c r="FO70" s="4">
        <v>0</v>
      </c>
      <c r="FP70" s="4">
        <v>0</v>
      </c>
      <c r="FQ70" s="4">
        <v>0</v>
      </c>
      <c r="FR70" s="4">
        <v>0</v>
      </c>
      <c r="FS70" s="4">
        <v>0</v>
      </c>
      <c r="FT70" s="4">
        <v>0</v>
      </c>
      <c r="FU70" s="4">
        <v>0</v>
      </c>
      <c r="FV70" s="4">
        <v>0</v>
      </c>
      <c r="FW70" s="4">
        <v>0</v>
      </c>
      <c r="FX70" s="4">
        <v>0</v>
      </c>
      <c r="FY70" s="4">
        <v>0</v>
      </c>
      <c r="FZ70" s="4">
        <v>0</v>
      </c>
      <c r="GA70" s="4">
        <v>0</v>
      </c>
      <c r="GB70" s="4">
        <v>1435</v>
      </c>
      <c r="GC70" s="4">
        <v>10393</v>
      </c>
      <c r="GD70" s="4">
        <v>0</v>
      </c>
      <c r="GE70" s="4">
        <v>0</v>
      </c>
      <c r="GF70" s="4">
        <v>0</v>
      </c>
      <c r="GG70" s="4">
        <v>0</v>
      </c>
      <c r="GH70" s="4">
        <v>0</v>
      </c>
      <c r="GI70" s="4">
        <v>0</v>
      </c>
      <c r="GJ70" s="4">
        <v>0</v>
      </c>
      <c r="GK70" s="4">
        <v>0</v>
      </c>
      <c r="GL70" s="4">
        <v>0</v>
      </c>
      <c r="GM70" s="4">
        <v>8350</v>
      </c>
      <c r="GN70" s="4">
        <v>0</v>
      </c>
      <c r="GO70" s="4">
        <v>18743</v>
      </c>
      <c r="GP70" s="4">
        <v>0</v>
      </c>
      <c r="GQ70" s="4">
        <v>0</v>
      </c>
      <c r="GR70" s="4">
        <v>0</v>
      </c>
      <c r="GS70" s="4">
        <v>0</v>
      </c>
      <c r="GT70" s="4">
        <v>0</v>
      </c>
      <c r="GU70" s="4">
        <v>0</v>
      </c>
      <c r="GV70" s="4">
        <v>0</v>
      </c>
      <c r="GW70" s="4">
        <v>0</v>
      </c>
      <c r="GX70" s="4">
        <v>0</v>
      </c>
      <c r="GY70" s="4">
        <v>0</v>
      </c>
      <c r="GZ70" s="4">
        <v>0</v>
      </c>
      <c r="HA70" s="4">
        <v>0</v>
      </c>
      <c r="HB70" s="4">
        <v>0</v>
      </c>
      <c r="HC70" s="4">
        <v>20179</v>
      </c>
      <c r="HD70" s="4">
        <v>0</v>
      </c>
      <c r="HE70" s="4">
        <v>0</v>
      </c>
      <c r="HF70" s="4">
        <v>0</v>
      </c>
      <c r="HG70" s="4">
        <v>0</v>
      </c>
      <c r="HH70" s="4">
        <v>0</v>
      </c>
      <c r="HI70" s="4">
        <v>0</v>
      </c>
      <c r="HJ70" s="4">
        <v>0</v>
      </c>
      <c r="HK70" s="4">
        <v>0</v>
      </c>
      <c r="HL70" s="4">
        <v>0</v>
      </c>
      <c r="HM70" s="4">
        <v>0</v>
      </c>
      <c r="HN70" s="4">
        <v>0</v>
      </c>
      <c r="HO70" s="4">
        <v>0</v>
      </c>
      <c r="HP70" s="4">
        <v>0</v>
      </c>
      <c r="HQ70" s="4">
        <v>0</v>
      </c>
      <c r="HR70" s="4">
        <v>0</v>
      </c>
      <c r="HS70" s="4">
        <v>0</v>
      </c>
      <c r="HT70" s="4">
        <v>0</v>
      </c>
      <c r="HU70" s="4">
        <v>0</v>
      </c>
      <c r="HV70" s="4">
        <v>0</v>
      </c>
      <c r="HW70" s="4">
        <v>0</v>
      </c>
      <c r="HX70" s="4">
        <v>3603268</v>
      </c>
    </row>
    <row r="71" spans="3:232" ht="15" x14ac:dyDescent="0.3">
      <c r="C71" s="3" t="s">
        <v>272</v>
      </c>
      <c r="D71" s="26" t="s">
        <v>273</v>
      </c>
      <c r="E71" s="27"/>
      <c r="F71" s="28"/>
      <c r="G71" s="4">
        <v>0</v>
      </c>
      <c r="H71" s="29">
        <v>3379837</v>
      </c>
      <c r="I71" s="28"/>
      <c r="J71" s="4">
        <v>62985</v>
      </c>
      <c r="K71" s="4">
        <v>290230</v>
      </c>
      <c r="L71" s="4">
        <v>3733052</v>
      </c>
      <c r="M71" s="4">
        <v>28685</v>
      </c>
      <c r="N71" s="4">
        <v>80280</v>
      </c>
      <c r="O71" s="4">
        <v>297917</v>
      </c>
      <c r="P71" s="4">
        <v>414476</v>
      </c>
      <c r="Q71" s="4">
        <v>821358</v>
      </c>
      <c r="R71" s="4">
        <v>6768</v>
      </c>
      <c r="S71" s="4">
        <v>0</v>
      </c>
      <c r="T71" s="4">
        <v>30572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30572</v>
      </c>
      <c r="AA71" s="4">
        <v>312400</v>
      </c>
      <c r="AB71" s="4">
        <v>24161</v>
      </c>
      <c r="AC71" s="4">
        <v>0</v>
      </c>
      <c r="AD71" s="4">
        <v>336561</v>
      </c>
      <c r="AE71" s="4">
        <v>1958</v>
      </c>
      <c r="AF71" s="4">
        <v>0</v>
      </c>
      <c r="AG71" s="4">
        <v>0</v>
      </c>
      <c r="AH71" s="4">
        <v>0</v>
      </c>
      <c r="AI71" s="4">
        <v>0</v>
      </c>
      <c r="AJ71" s="4">
        <v>4930269</v>
      </c>
      <c r="AK71" s="4">
        <v>0</v>
      </c>
      <c r="AL71" s="4">
        <v>0</v>
      </c>
      <c r="AM71" s="4">
        <v>210199</v>
      </c>
      <c r="AN71" s="4">
        <v>0</v>
      </c>
      <c r="AO71" s="4">
        <v>0</v>
      </c>
      <c r="AP71" s="4">
        <v>0</v>
      </c>
      <c r="AQ71" s="4">
        <v>210199</v>
      </c>
      <c r="AR71" s="4">
        <v>1138</v>
      </c>
      <c r="AS71" s="4">
        <v>20975</v>
      </c>
      <c r="AT71" s="4">
        <v>11586</v>
      </c>
      <c r="AU71" s="4">
        <v>41166</v>
      </c>
      <c r="AV71" s="4">
        <v>74865</v>
      </c>
      <c r="AW71" s="4">
        <v>170526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455590</v>
      </c>
      <c r="BK71" s="4">
        <v>0</v>
      </c>
      <c r="BL71" s="4">
        <v>148675</v>
      </c>
      <c r="BM71" s="4">
        <v>0</v>
      </c>
      <c r="BN71" s="4">
        <v>0</v>
      </c>
      <c r="BO71" s="4">
        <v>60</v>
      </c>
      <c r="BP71" s="4">
        <v>148735</v>
      </c>
      <c r="BQ71" s="4">
        <v>997</v>
      </c>
      <c r="BR71" s="4">
        <v>6647</v>
      </c>
      <c r="BS71" s="4">
        <v>8537</v>
      </c>
      <c r="BT71" s="4">
        <v>51</v>
      </c>
      <c r="BU71" s="4">
        <v>16232</v>
      </c>
      <c r="BV71" s="4">
        <v>46357</v>
      </c>
      <c r="BW71" s="4">
        <v>0</v>
      </c>
      <c r="BX71" s="4">
        <v>14187</v>
      </c>
      <c r="BY71" s="4">
        <v>0</v>
      </c>
      <c r="BZ71" s="4">
        <v>0</v>
      </c>
      <c r="CA71" s="4">
        <v>14187</v>
      </c>
      <c r="CB71" s="4">
        <v>4536</v>
      </c>
      <c r="CC71" s="4">
        <v>0</v>
      </c>
      <c r="CD71" s="4">
        <v>2502</v>
      </c>
      <c r="CE71" s="4">
        <v>7038</v>
      </c>
      <c r="CF71" s="4">
        <v>77482</v>
      </c>
      <c r="CG71" s="4">
        <v>0</v>
      </c>
      <c r="CH71" s="4">
        <v>0</v>
      </c>
      <c r="CI71" s="4">
        <v>0</v>
      </c>
      <c r="CJ71" s="4">
        <v>0</v>
      </c>
      <c r="CK71" s="4">
        <v>310031</v>
      </c>
      <c r="CL71" s="4">
        <v>0</v>
      </c>
      <c r="CM71" s="4">
        <v>195479</v>
      </c>
      <c r="CN71" s="4">
        <v>0</v>
      </c>
      <c r="CO71" s="4">
        <v>0</v>
      </c>
      <c r="CP71" s="4">
        <v>195479</v>
      </c>
      <c r="CQ71" s="4">
        <v>856</v>
      </c>
      <c r="CR71" s="4">
        <v>20742</v>
      </c>
      <c r="CS71" s="4">
        <v>11314</v>
      </c>
      <c r="CT71" s="4">
        <v>17754</v>
      </c>
      <c r="CU71" s="4">
        <v>50666</v>
      </c>
      <c r="CV71" s="4">
        <v>0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4">
        <v>0</v>
      </c>
      <c r="DE71" s="4">
        <v>0</v>
      </c>
      <c r="DF71" s="4">
        <v>0</v>
      </c>
      <c r="DG71" s="4">
        <v>246145</v>
      </c>
      <c r="DH71" s="4">
        <v>386232</v>
      </c>
      <c r="DI71" s="4">
        <v>281017</v>
      </c>
      <c r="DJ71" s="4">
        <v>322301</v>
      </c>
      <c r="DK71" s="4">
        <v>989550</v>
      </c>
      <c r="DL71" s="4">
        <v>6886</v>
      </c>
      <c r="DM71" s="4">
        <v>61087</v>
      </c>
      <c r="DN71" s="4">
        <v>65824</v>
      </c>
      <c r="DO71" s="4">
        <v>86464</v>
      </c>
      <c r="DP71" s="4">
        <v>220261</v>
      </c>
      <c r="DQ71" s="4">
        <v>240283</v>
      </c>
      <c r="DR71" s="4">
        <v>0</v>
      </c>
      <c r="DS71" s="4">
        <v>136937</v>
      </c>
      <c r="DT71" s="4">
        <v>136937</v>
      </c>
      <c r="DU71" s="4">
        <v>148173</v>
      </c>
      <c r="DV71" s="4">
        <v>148173</v>
      </c>
      <c r="DW71" s="4">
        <v>0</v>
      </c>
      <c r="DX71" s="4">
        <v>36603</v>
      </c>
      <c r="DY71" s="4">
        <v>0</v>
      </c>
      <c r="DZ71" s="4">
        <v>36603</v>
      </c>
      <c r="EA71" s="4">
        <v>1771807</v>
      </c>
      <c r="EB71" s="4">
        <v>86522</v>
      </c>
      <c r="EC71" s="4">
        <v>86522</v>
      </c>
      <c r="ED71" s="4">
        <v>716</v>
      </c>
      <c r="EE71" s="4">
        <v>9597</v>
      </c>
      <c r="EF71" s="4">
        <v>5480</v>
      </c>
      <c r="EG71" s="4">
        <v>0</v>
      </c>
      <c r="EH71" s="4">
        <v>15793</v>
      </c>
      <c r="EI71" s="4">
        <v>157544</v>
      </c>
      <c r="EJ71" s="4">
        <v>0</v>
      </c>
      <c r="EK71" s="4">
        <v>45863</v>
      </c>
      <c r="EL71" s="4">
        <v>45863</v>
      </c>
      <c r="EM71" s="4">
        <v>522</v>
      </c>
      <c r="EN71" s="4">
        <v>522</v>
      </c>
      <c r="EO71" s="4">
        <v>0</v>
      </c>
      <c r="EP71" s="4">
        <v>0</v>
      </c>
      <c r="EQ71" s="4">
        <v>0</v>
      </c>
      <c r="ER71" s="4">
        <v>0</v>
      </c>
      <c r="ES71" s="4">
        <v>0</v>
      </c>
      <c r="ET71" s="4">
        <v>306244</v>
      </c>
      <c r="EU71" s="4">
        <v>0</v>
      </c>
      <c r="EV71" s="4">
        <v>53256</v>
      </c>
      <c r="EW71" s="4">
        <v>53256</v>
      </c>
      <c r="EX71" s="4">
        <v>492</v>
      </c>
      <c r="EY71" s="4">
        <v>0</v>
      </c>
      <c r="EZ71" s="4">
        <v>3444</v>
      </c>
      <c r="FA71" s="4">
        <v>7654</v>
      </c>
      <c r="FB71" s="4">
        <v>11590</v>
      </c>
      <c r="FC71" s="4">
        <v>0</v>
      </c>
      <c r="FD71" s="4">
        <v>318573</v>
      </c>
      <c r="FE71" s="4">
        <v>0</v>
      </c>
      <c r="FF71" s="4">
        <v>0</v>
      </c>
      <c r="FG71" s="4">
        <v>118399</v>
      </c>
      <c r="FH71" s="4">
        <v>118399</v>
      </c>
      <c r="FI71" s="4">
        <v>49800</v>
      </c>
      <c r="FJ71" s="4">
        <v>1</v>
      </c>
      <c r="FK71" s="4">
        <v>0</v>
      </c>
      <c r="FL71" s="4">
        <v>0</v>
      </c>
      <c r="FM71" s="4">
        <v>1</v>
      </c>
      <c r="FN71" s="4">
        <v>551619</v>
      </c>
      <c r="FO71" s="4">
        <v>0</v>
      </c>
      <c r="FP71" s="4">
        <v>0</v>
      </c>
      <c r="FQ71" s="4">
        <v>0</v>
      </c>
      <c r="FR71" s="4">
        <v>0</v>
      </c>
      <c r="FS71" s="4">
        <v>0</v>
      </c>
      <c r="FT71" s="4">
        <v>0</v>
      </c>
      <c r="FU71" s="4">
        <v>0</v>
      </c>
      <c r="FV71" s="4">
        <v>0</v>
      </c>
      <c r="FW71" s="4">
        <v>0</v>
      </c>
      <c r="FX71" s="4">
        <v>0</v>
      </c>
      <c r="FY71" s="4">
        <v>0</v>
      </c>
      <c r="FZ71" s="4">
        <v>0</v>
      </c>
      <c r="GA71" s="4">
        <v>0</v>
      </c>
      <c r="GB71" s="4">
        <v>0</v>
      </c>
      <c r="GC71" s="4">
        <v>0</v>
      </c>
      <c r="GD71" s="4">
        <v>0</v>
      </c>
      <c r="GE71" s="4">
        <v>0</v>
      </c>
      <c r="GF71" s="4">
        <v>46500</v>
      </c>
      <c r="GG71" s="4">
        <v>0</v>
      </c>
      <c r="GH71" s="4">
        <v>0</v>
      </c>
      <c r="GI71" s="4">
        <v>0</v>
      </c>
      <c r="GJ71" s="4">
        <v>0</v>
      </c>
      <c r="GK71" s="4">
        <v>0</v>
      </c>
      <c r="GL71" s="4">
        <v>0</v>
      </c>
      <c r="GM71" s="4">
        <v>0</v>
      </c>
      <c r="GN71" s="4">
        <v>0</v>
      </c>
      <c r="GO71" s="4">
        <v>46500</v>
      </c>
      <c r="GP71" s="4">
        <v>0</v>
      </c>
      <c r="GQ71" s="4">
        <v>0</v>
      </c>
      <c r="GR71" s="4">
        <v>0</v>
      </c>
      <c r="GS71" s="4">
        <v>0</v>
      </c>
      <c r="GT71" s="4">
        <v>0</v>
      </c>
      <c r="GU71" s="4">
        <v>0</v>
      </c>
      <c r="GV71" s="4">
        <v>0</v>
      </c>
      <c r="GW71" s="4">
        <v>0</v>
      </c>
      <c r="GX71" s="4">
        <v>0</v>
      </c>
      <c r="GY71" s="4">
        <v>0</v>
      </c>
      <c r="GZ71" s="4">
        <v>0</v>
      </c>
      <c r="HA71" s="4">
        <v>0</v>
      </c>
      <c r="HB71" s="4">
        <v>0</v>
      </c>
      <c r="HC71" s="4">
        <v>46500</v>
      </c>
      <c r="HD71" s="4">
        <v>0</v>
      </c>
      <c r="HE71" s="4">
        <v>0</v>
      </c>
      <c r="HF71" s="4">
        <v>0</v>
      </c>
      <c r="HG71" s="4">
        <v>0</v>
      </c>
      <c r="HH71" s="4">
        <v>0</v>
      </c>
      <c r="HI71" s="4">
        <v>0</v>
      </c>
      <c r="HJ71" s="4">
        <v>0</v>
      </c>
      <c r="HK71" s="4">
        <v>0</v>
      </c>
      <c r="HL71" s="4">
        <v>0</v>
      </c>
      <c r="HM71" s="4">
        <v>0</v>
      </c>
      <c r="HN71" s="4">
        <v>0</v>
      </c>
      <c r="HO71" s="4">
        <v>0</v>
      </c>
      <c r="HP71" s="4">
        <v>0</v>
      </c>
      <c r="HQ71" s="4">
        <v>0</v>
      </c>
      <c r="HR71" s="4">
        <v>0</v>
      </c>
      <c r="HS71" s="4">
        <v>0</v>
      </c>
      <c r="HT71" s="4">
        <v>0</v>
      </c>
      <c r="HU71" s="4">
        <v>0</v>
      </c>
      <c r="HV71" s="4">
        <v>0</v>
      </c>
      <c r="HW71" s="4">
        <v>0</v>
      </c>
      <c r="HX71" s="4">
        <v>8618205</v>
      </c>
    </row>
    <row r="72" spans="3:232" ht="15" x14ac:dyDescent="0.3">
      <c r="C72" s="3" t="s">
        <v>274</v>
      </c>
      <c r="D72" s="26" t="s">
        <v>275</v>
      </c>
      <c r="E72" s="27"/>
      <c r="F72" s="28"/>
      <c r="G72" s="4">
        <v>0</v>
      </c>
      <c r="H72" s="29">
        <v>3808473</v>
      </c>
      <c r="I72" s="28"/>
      <c r="J72" s="4">
        <v>58319</v>
      </c>
      <c r="K72" s="4">
        <v>907960</v>
      </c>
      <c r="L72" s="4">
        <v>4774753</v>
      </c>
      <c r="M72" s="4">
        <v>301</v>
      </c>
      <c r="N72" s="4">
        <v>219242</v>
      </c>
      <c r="O72" s="4">
        <v>355269</v>
      </c>
      <c r="P72" s="4">
        <v>955336</v>
      </c>
      <c r="Q72" s="4">
        <v>1530150</v>
      </c>
      <c r="R72" s="4">
        <v>179086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149144</v>
      </c>
      <c r="AB72" s="4">
        <v>89205</v>
      </c>
      <c r="AC72" s="4">
        <v>0</v>
      </c>
      <c r="AD72" s="4">
        <v>238349</v>
      </c>
      <c r="AE72" s="4">
        <v>500327</v>
      </c>
      <c r="AF72" s="4">
        <v>0</v>
      </c>
      <c r="AG72" s="4">
        <v>0</v>
      </c>
      <c r="AH72" s="4">
        <v>15154</v>
      </c>
      <c r="AI72" s="4">
        <v>15154</v>
      </c>
      <c r="AJ72" s="4">
        <v>7237821</v>
      </c>
      <c r="AK72" s="4">
        <v>0</v>
      </c>
      <c r="AL72" s="4">
        <v>0</v>
      </c>
      <c r="AM72" s="4">
        <v>83832</v>
      </c>
      <c r="AN72" s="4">
        <v>0</v>
      </c>
      <c r="AO72" s="4">
        <v>0</v>
      </c>
      <c r="AP72" s="4">
        <v>0</v>
      </c>
      <c r="AQ72" s="4">
        <v>83832</v>
      </c>
      <c r="AR72" s="4">
        <v>321</v>
      </c>
      <c r="AS72" s="4">
        <v>3821</v>
      </c>
      <c r="AT72" s="4">
        <v>6307</v>
      </c>
      <c r="AU72" s="4">
        <v>15994</v>
      </c>
      <c r="AV72" s="4">
        <v>26444</v>
      </c>
      <c r="AW72" s="4">
        <v>223664</v>
      </c>
      <c r="AX72" s="4">
        <v>0</v>
      </c>
      <c r="AY72" s="4">
        <v>0</v>
      </c>
      <c r="AZ72" s="4">
        <v>0</v>
      </c>
      <c r="BA72" s="4">
        <v>0</v>
      </c>
      <c r="BB72" s="4">
        <v>79298</v>
      </c>
      <c r="BC72" s="4">
        <v>0</v>
      </c>
      <c r="BD72" s="4">
        <v>79298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413238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101771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28903</v>
      </c>
      <c r="CC72" s="4">
        <v>0</v>
      </c>
      <c r="CD72" s="4">
        <v>1090</v>
      </c>
      <c r="CE72" s="4">
        <v>29994</v>
      </c>
      <c r="CF72" s="4">
        <v>0</v>
      </c>
      <c r="CG72" s="4">
        <v>0</v>
      </c>
      <c r="CH72" s="4">
        <v>0</v>
      </c>
      <c r="CI72" s="4">
        <v>0</v>
      </c>
      <c r="CJ72" s="4">
        <v>0</v>
      </c>
      <c r="CK72" s="4">
        <v>131765</v>
      </c>
      <c r="CL72" s="4">
        <v>0</v>
      </c>
      <c r="CM72" s="4">
        <v>0</v>
      </c>
      <c r="CN72" s="4">
        <v>0</v>
      </c>
      <c r="CO72" s="4">
        <v>0</v>
      </c>
      <c r="CP72" s="4">
        <v>0</v>
      </c>
      <c r="CQ72" s="4">
        <v>0</v>
      </c>
      <c r="CR72" s="4">
        <v>0</v>
      </c>
      <c r="CS72" s="4">
        <v>0</v>
      </c>
      <c r="CT72" s="4">
        <v>0</v>
      </c>
      <c r="CU72" s="4">
        <v>0</v>
      </c>
      <c r="CV72" s="4">
        <v>26529</v>
      </c>
      <c r="CW72" s="4">
        <v>0</v>
      </c>
      <c r="CX72" s="4">
        <v>83520</v>
      </c>
      <c r="CY72" s="4">
        <v>83520</v>
      </c>
      <c r="CZ72" s="4">
        <v>26330</v>
      </c>
      <c r="DA72" s="4">
        <v>26330</v>
      </c>
      <c r="DB72" s="4">
        <v>0</v>
      </c>
      <c r="DC72" s="4">
        <v>0</v>
      </c>
      <c r="DD72" s="4">
        <v>8432</v>
      </c>
      <c r="DE72" s="4">
        <v>0</v>
      </c>
      <c r="DF72" s="4">
        <v>8432</v>
      </c>
      <c r="DG72" s="4">
        <v>144811</v>
      </c>
      <c r="DH72" s="4">
        <v>0</v>
      </c>
      <c r="DI72" s="4">
        <v>653120</v>
      </c>
      <c r="DJ72" s="4">
        <v>200059</v>
      </c>
      <c r="DK72" s="4">
        <v>853180</v>
      </c>
      <c r="DL72" s="4">
        <v>3270</v>
      </c>
      <c r="DM72" s="4">
        <v>38890</v>
      </c>
      <c r="DN72" s="4">
        <v>64193</v>
      </c>
      <c r="DO72" s="4">
        <v>162775</v>
      </c>
      <c r="DP72" s="4">
        <v>269129</v>
      </c>
      <c r="DQ72" s="4">
        <v>0</v>
      </c>
      <c r="DR72" s="4">
        <v>45789</v>
      </c>
      <c r="DS72" s="4">
        <v>10834</v>
      </c>
      <c r="DT72" s="4">
        <v>10834</v>
      </c>
      <c r="DU72" s="4">
        <v>57475</v>
      </c>
      <c r="DV72" s="4">
        <v>57475</v>
      </c>
      <c r="DW72" s="4">
        <v>0</v>
      </c>
      <c r="DX72" s="4">
        <v>0</v>
      </c>
      <c r="DY72" s="4">
        <v>11065</v>
      </c>
      <c r="DZ72" s="4">
        <v>11065</v>
      </c>
      <c r="EA72" s="4">
        <v>1247474</v>
      </c>
      <c r="EB72" s="4">
        <v>0</v>
      </c>
      <c r="EC72" s="4">
        <v>0</v>
      </c>
      <c r="ED72" s="4">
        <v>0</v>
      </c>
      <c r="EE72" s="4">
        <v>0</v>
      </c>
      <c r="EF72" s="4">
        <v>0</v>
      </c>
      <c r="EG72" s="4">
        <v>0</v>
      </c>
      <c r="EH72" s="4">
        <v>0</v>
      </c>
      <c r="EI72" s="4">
        <v>180350</v>
      </c>
      <c r="EJ72" s="4">
        <v>33296</v>
      </c>
      <c r="EK72" s="4">
        <v>0</v>
      </c>
      <c r="EL72" s="4">
        <v>0</v>
      </c>
      <c r="EM72" s="4">
        <v>0</v>
      </c>
      <c r="EN72" s="4">
        <v>0</v>
      </c>
      <c r="EO72" s="4">
        <v>0</v>
      </c>
      <c r="EP72" s="4">
        <v>0</v>
      </c>
      <c r="EQ72" s="4">
        <v>61308</v>
      </c>
      <c r="ER72" s="4">
        <v>0</v>
      </c>
      <c r="ES72" s="4">
        <v>61308</v>
      </c>
      <c r="ET72" s="4">
        <v>274954</v>
      </c>
      <c r="EU72" s="4">
        <v>0</v>
      </c>
      <c r="EV72" s="4">
        <v>20252</v>
      </c>
      <c r="EW72" s="4">
        <v>20252</v>
      </c>
      <c r="EX72" s="4">
        <v>77</v>
      </c>
      <c r="EY72" s="4">
        <v>923</v>
      </c>
      <c r="EZ72" s="4">
        <v>1523</v>
      </c>
      <c r="FA72" s="4">
        <v>3863</v>
      </c>
      <c r="FB72" s="4">
        <v>6388</v>
      </c>
      <c r="FC72" s="4">
        <v>0</v>
      </c>
      <c r="FD72" s="4">
        <v>589252</v>
      </c>
      <c r="FE72" s="4">
        <v>1087</v>
      </c>
      <c r="FF72" s="4">
        <v>1087</v>
      </c>
      <c r="FG72" s="4">
        <v>218988</v>
      </c>
      <c r="FH72" s="4">
        <v>218988</v>
      </c>
      <c r="FI72" s="4">
        <v>60490</v>
      </c>
      <c r="FJ72" s="4">
        <v>0</v>
      </c>
      <c r="FK72" s="4">
        <v>0</v>
      </c>
      <c r="FL72" s="4">
        <v>0</v>
      </c>
      <c r="FM72" s="4">
        <v>0</v>
      </c>
      <c r="FN72" s="4">
        <v>896459</v>
      </c>
      <c r="FO72" s="4">
        <v>0</v>
      </c>
      <c r="FP72" s="4">
        <v>0</v>
      </c>
      <c r="FQ72" s="4">
        <v>0</v>
      </c>
      <c r="FR72" s="4">
        <v>15369</v>
      </c>
      <c r="FS72" s="4">
        <v>0</v>
      </c>
      <c r="FT72" s="4">
        <v>0</v>
      </c>
      <c r="FU72" s="4">
        <v>15369</v>
      </c>
      <c r="FV72" s="4">
        <v>58</v>
      </c>
      <c r="FW72" s="4">
        <v>700</v>
      </c>
      <c r="FX72" s="4">
        <v>1156</v>
      </c>
      <c r="FY72" s="4">
        <v>2932</v>
      </c>
      <c r="FZ72" s="4">
        <v>4848</v>
      </c>
      <c r="GA72" s="4">
        <v>0</v>
      </c>
      <c r="GB72" s="4">
        <v>0</v>
      </c>
      <c r="GC72" s="4">
        <v>0</v>
      </c>
      <c r="GD72" s="4">
        <v>0</v>
      </c>
      <c r="GE72" s="4">
        <v>0</v>
      </c>
      <c r="GF72" s="4">
        <v>0</v>
      </c>
      <c r="GG72" s="4">
        <v>0</v>
      </c>
      <c r="GH72" s="4">
        <v>0</v>
      </c>
      <c r="GI72" s="4">
        <v>0</v>
      </c>
      <c r="GJ72" s="4">
        <v>0</v>
      </c>
      <c r="GK72" s="4">
        <v>0</v>
      </c>
      <c r="GL72" s="4">
        <v>0</v>
      </c>
      <c r="GM72" s="4">
        <v>88011</v>
      </c>
      <c r="GN72" s="4">
        <v>0</v>
      </c>
      <c r="GO72" s="4">
        <v>88011</v>
      </c>
      <c r="GP72" s="4">
        <v>156</v>
      </c>
      <c r="GQ72" s="4">
        <v>0</v>
      </c>
      <c r="GR72" s="4">
        <v>0</v>
      </c>
      <c r="GS72" s="4">
        <v>0</v>
      </c>
      <c r="GT72" s="4">
        <v>0</v>
      </c>
      <c r="GU72" s="4">
        <v>156</v>
      </c>
      <c r="GV72" s="4">
        <v>0</v>
      </c>
      <c r="GW72" s="4">
        <v>0</v>
      </c>
      <c r="GX72" s="4">
        <v>0</v>
      </c>
      <c r="GY72" s="4">
        <v>0</v>
      </c>
      <c r="GZ72" s="4">
        <v>0</v>
      </c>
      <c r="HA72" s="4">
        <v>0</v>
      </c>
      <c r="HB72" s="4">
        <v>0</v>
      </c>
      <c r="HC72" s="4">
        <v>108385</v>
      </c>
      <c r="HD72" s="4">
        <v>0</v>
      </c>
      <c r="HE72" s="4">
        <v>0</v>
      </c>
      <c r="HF72" s="4">
        <v>0</v>
      </c>
      <c r="HG72" s="4">
        <v>0</v>
      </c>
      <c r="HH72" s="4">
        <v>0</v>
      </c>
      <c r="HI72" s="4">
        <v>0</v>
      </c>
      <c r="HJ72" s="4">
        <v>0</v>
      </c>
      <c r="HK72" s="4">
        <v>0</v>
      </c>
      <c r="HL72" s="4">
        <v>0</v>
      </c>
      <c r="HM72" s="4">
        <v>0</v>
      </c>
      <c r="HN72" s="4">
        <v>0</v>
      </c>
      <c r="HO72" s="4">
        <v>0</v>
      </c>
      <c r="HP72" s="4">
        <v>0</v>
      </c>
      <c r="HQ72" s="4">
        <v>0</v>
      </c>
      <c r="HR72" s="4">
        <v>0</v>
      </c>
      <c r="HS72" s="4">
        <v>0</v>
      </c>
      <c r="HT72" s="4">
        <v>0</v>
      </c>
      <c r="HU72" s="4">
        <v>0</v>
      </c>
      <c r="HV72" s="4">
        <v>0</v>
      </c>
      <c r="HW72" s="4">
        <v>0</v>
      </c>
      <c r="HX72" s="4">
        <v>10454912</v>
      </c>
    </row>
    <row r="73" spans="3:232" ht="15" x14ac:dyDescent="0.3">
      <c r="C73" s="3" t="s">
        <v>276</v>
      </c>
      <c r="D73" s="26" t="s">
        <v>277</v>
      </c>
      <c r="E73" s="27"/>
      <c r="F73" s="28"/>
      <c r="G73" s="4">
        <v>0</v>
      </c>
      <c r="H73" s="29">
        <v>10330661</v>
      </c>
      <c r="I73" s="28"/>
      <c r="J73" s="4">
        <v>79241</v>
      </c>
      <c r="K73" s="4">
        <v>4959565</v>
      </c>
      <c r="L73" s="4">
        <v>15369467</v>
      </c>
      <c r="M73" s="4">
        <v>497504</v>
      </c>
      <c r="N73" s="4">
        <v>388477</v>
      </c>
      <c r="O73" s="4">
        <v>892762</v>
      </c>
      <c r="P73" s="4">
        <v>1113633</v>
      </c>
      <c r="Q73" s="4">
        <v>2892376</v>
      </c>
      <c r="R73" s="4">
        <v>13330</v>
      </c>
      <c r="S73" s="4">
        <v>0</v>
      </c>
      <c r="T73" s="4">
        <v>8450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8450</v>
      </c>
      <c r="AA73" s="4">
        <v>257439</v>
      </c>
      <c r="AB73" s="4">
        <v>344352</v>
      </c>
      <c r="AC73" s="4">
        <v>0</v>
      </c>
      <c r="AD73" s="4">
        <v>601791</v>
      </c>
      <c r="AE73" s="4">
        <v>0</v>
      </c>
      <c r="AF73" s="4">
        <v>0</v>
      </c>
      <c r="AG73" s="4">
        <v>0</v>
      </c>
      <c r="AH73" s="4">
        <v>103285</v>
      </c>
      <c r="AI73" s="4">
        <v>103285</v>
      </c>
      <c r="AJ73" s="4">
        <v>18988699</v>
      </c>
      <c r="AK73" s="4">
        <v>6633408</v>
      </c>
      <c r="AL73" s="4">
        <v>1109</v>
      </c>
      <c r="AM73" s="4">
        <v>225906</v>
      </c>
      <c r="AN73" s="4">
        <v>0</v>
      </c>
      <c r="AO73" s="4">
        <v>0</v>
      </c>
      <c r="AP73" s="4">
        <v>0</v>
      </c>
      <c r="AQ73" s="4">
        <v>6860423</v>
      </c>
      <c r="AR73" s="4">
        <v>207132</v>
      </c>
      <c r="AS73" s="4">
        <v>242174</v>
      </c>
      <c r="AT73" s="4">
        <v>399479</v>
      </c>
      <c r="AU73" s="4">
        <v>475532</v>
      </c>
      <c r="AV73" s="4">
        <v>1324317</v>
      </c>
      <c r="AW73" s="4">
        <v>110247</v>
      </c>
      <c r="AX73" s="4">
        <v>0</v>
      </c>
      <c r="AY73" s="4">
        <v>2997</v>
      </c>
      <c r="AZ73" s="4">
        <v>0</v>
      </c>
      <c r="BA73" s="4">
        <v>2997</v>
      </c>
      <c r="BB73" s="4">
        <v>68056</v>
      </c>
      <c r="BC73" s="4">
        <v>0</v>
      </c>
      <c r="BD73" s="4">
        <v>68056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8366040</v>
      </c>
      <c r="BK73" s="4">
        <v>0</v>
      </c>
      <c r="BL73" s="4">
        <v>0</v>
      </c>
      <c r="BM73" s="4">
        <v>90080</v>
      </c>
      <c r="BN73" s="4">
        <v>0</v>
      </c>
      <c r="BO73" s="4">
        <v>4820</v>
      </c>
      <c r="BP73" s="4">
        <v>94900</v>
      </c>
      <c r="BQ73" s="4">
        <v>3907</v>
      </c>
      <c r="BR73" s="4">
        <v>3063</v>
      </c>
      <c r="BS73" s="4">
        <v>5185</v>
      </c>
      <c r="BT73" s="4">
        <v>16005</v>
      </c>
      <c r="BU73" s="4">
        <v>28160</v>
      </c>
      <c r="BV73" s="4">
        <v>380804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  <c r="CD73" s="4">
        <v>14759</v>
      </c>
      <c r="CE73" s="4">
        <v>14759</v>
      </c>
      <c r="CF73" s="4">
        <v>0</v>
      </c>
      <c r="CG73" s="4">
        <v>0</v>
      </c>
      <c r="CH73" s="4">
        <v>0</v>
      </c>
      <c r="CI73" s="4">
        <v>0</v>
      </c>
      <c r="CJ73" s="4">
        <v>0</v>
      </c>
      <c r="CK73" s="4">
        <v>518623</v>
      </c>
      <c r="CL73" s="4">
        <v>0</v>
      </c>
      <c r="CM73" s="4">
        <v>0</v>
      </c>
      <c r="CN73" s="4">
        <v>0</v>
      </c>
      <c r="CO73" s="4">
        <v>0</v>
      </c>
      <c r="CP73" s="4">
        <v>0</v>
      </c>
      <c r="CQ73" s="4">
        <v>0</v>
      </c>
      <c r="CR73" s="4">
        <v>0</v>
      </c>
      <c r="CS73" s="4">
        <v>0</v>
      </c>
      <c r="CT73" s="4">
        <v>0</v>
      </c>
      <c r="CU73" s="4">
        <v>0</v>
      </c>
      <c r="CV73" s="4">
        <v>0</v>
      </c>
      <c r="CW73" s="4">
        <v>0</v>
      </c>
      <c r="CX73" s="4">
        <v>0</v>
      </c>
      <c r="CY73" s="4">
        <v>0</v>
      </c>
      <c r="CZ73" s="4">
        <v>0</v>
      </c>
      <c r="DA73" s="4">
        <v>0</v>
      </c>
      <c r="DB73" s="4">
        <v>0</v>
      </c>
      <c r="DC73" s="4">
        <v>0</v>
      </c>
      <c r="DD73" s="4">
        <v>0</v>
      </c>
      <c r="DE73" s="4">
        <v>0</v>
      </c>
      <c r="DF73" s="4">
        <v>0</v>
      </c>
      <c r="DG73" s="4">
        <v>0</v>
      </c>
      <c r="DH73" s="4">
        <v>525284</v>
      </c>
      <c r="DI73" s="4">
        <v>1769352</v>
      </c>
      <c r="DJ73" s="4">
        <v>371852</v>
      </c>
      <c r="DK73" s="4">
        <v>2666488</v>
      </c>
      <c r="DL73" s="4">
        <v>84825</v>
      </c>
      <c r="DM73" s="4">
        <v>112575</v>
      </c>
      <c r="DN73" s="4">
        <v>155524</v>
      </c>
      <c r="DO73" s="4">
        <v>218936</v>
      </c>
      <c r="DP73" s="4">
        <v>571860</v>
      </c>
      <c r="DQ73" s="4">
        <v>503773</v>
      </c>
      <c r="DR73" s="4">
        <v>0</v>
      </c>
      <c r="DS73" s="4">
        <v>170109</v>
      </c>
      <c r="DT73" s="4">
        <v>170109</v>
      </c>
      <c r="DU73" s="4">
        <v>120249</v>
      </c>
      <c r="DV73" s="4">
        <v>120249</v>
      </c>
      <c r="DW73" s="4">
        <v>0</v>
      </c>
      <c r="DX73" s="4">
        <v>133515</v>
      </c>
      <c r="DY73" s="4">
        <v>20242</v>
      </c>
      <c r="DZ73" s="4">
        <v>153757</v>
      </c>
      <c r="EA73" s="4">
        <v>4186236</v>
      </c>
      <c r="EB73" s="4">
        <v>0</v>
      </c>
      <c r="EC73" s="4">
        <v>0</v>
      </c>
      <c r="ED73" s="4">
        <v>0</v>
      </c>
      <c r="EE73" s="4">
        <v>0</v>
      </c>
      <c r="EF73" s="4">
        <v>0</v>
      </c>
      <c r="EG73" s="4">
        <v>0</v>
      </c>
      <c r="EH73" s="4">
        <v>0</v>
      </c>
      <c r="EI73" s="4">
        <v>0</v>
      </c>
      <c r="EJ73" s="4">
        <v>0</v>
      </c>
      <c r="EK73" s="4">
        <v>0</v>
      </c>
      <c r="EL73" s="4">
        <v>0</v>
      </c>
      <c r="EM73" s="4">
        <v>0</v>
      </c>
      <c r="EN73" s="4">
        <v>0</v>
      </c>
      <c r="EO73" s="4">
        <v>0</v>
      </c>
      <c r="EP73" s="4">
        <v>0</v>
      </c>
      <c r="EQ73" s="4">
        <v>0</v>
      </c>
      <c r="ER73" s="4">
        <v>0</v>
      </c>
      <c r="ES73" s="4">
        <v>0</v>
      </c>
      <c r="ET73" s="4">
        <v>0</v>
      </c>
      <c r="EU73" s="4">
        <v>0</v>
      </c>
      <c r="EV73" s="4">
        <v>155239</v>
      </c>
      <c r="EW73" s="4">
        <v>155239</v>
      </c>
      <c r="EX73" s="4">
        <v>3193</v>
      </c>
      <c r="EY73" s="4">
        <v>3574</v>
      </c>
      <c r="EZ73" s="4">
        <v>9490</v>
      </c>
      <c r="FA73" s="4">
        <v>2375</v>
      </c>
      <c r="FB73" s="4">
        <v>18632</v>
      </c>
      <c r="FC73" s="4">
        <v>0</v>
      </c>
      <c r="FD73" s="4">
        <v>668796</v>
      </c>
      <c r="FE73" s="4">
        <v>71865</v>
      </c>
      <c r="FF73" s="4">
        <v>71865</v>
      </c>
      <c r="FG73" s="4">
        <v>438599</v>
      </c>
      <c r="FH73" s="4">
        <v>438599</v>
      </c>
      <c r="FI73" s="4">
        <v>0</v>
      </c>
      <c r="FJ73" s="4">
        <v>0</v>
      </c>
      <c r="FK73" s="4">
        <v>0</v>
      </c>
      <c r="FL73" s="4">
        <v>0</v>
      </c>
      <c r="FM73" s="4">
        <v>0</v>
      </c>
      <c r="FN73" s="4">
        <v>1353131</v>
      </c>
      <c r="FO73" s="4">
        <v>0</v>
      </c>
      <c r="FP73" s="4">
        <v>0</v>
      </c>
      <c r="FQ73" s="4">
        <v>0</v>
      </c>
      <c r="FR73" s="4">
        <v>6832</v>
      </c>
      <c r="FS73" s="4">
        <v>0</v>
      </c>
      <c r="FT73" s="4">
        <v>0</v>
      </c>
      <c r="FU73" s="4">
        <v>6832</v>
      </c>
      <c r="FV73" s="4">
        <v>244</v>
      </c>
      <c r="FW73" s="4">
        <v>0</v>
      </c>
      <c r="FX73" s="4">
        <v>403</v>
      </c>
      <c r="FY73" s="4">
        <v>0</v>
      </c>
      <c r="FZ73" s="4">
        <v>647</v>
      </c>
      <c r="GA73" s="4">
        <v>0</v>
      </c>
      <c r="GB73" s="4">
        <v>0</v>
      </c>
      <c r="GC73" s="4">
        <v>0</v>
      </c>
      <c r="GD73" s="4">
        <v>0</v>
      </c>
      <c r="GE73" s="4">
        <v>0</v>
      </c>
      <c r="GF73" s="4">
        <v>0</v>
      </c>
      <c r="GG73" s="4">
        <v>0</v>
      </c>
      <c r="GH73" s="4">
        <v>0</v>
      </c>
      <c r="GI73" s="4">
        <v>0</v>
      </c>
      <c r="GJ73" s="4">
        <v>0</v>
      </c>
      <c r="GK73" s="4">
        <v>0</v>
      </c>
      <c r="GL73" s="4">
        <v>0</v>
      </c>
      <c r="GM73" s="4">
        <v>0</v>
      </c>
      <c r="GN73" s="4">
        <v>0</v>
      </c>
      <c r="GO73" s="4">
        <v>0</v>
      </c>
      <c r="GP73" s="4">
        <v>5017</v>
      </c>
      <c r="GQ73" s="4">
        <v>0</v>
      </c>
      <c r="GR73" s="4">
        <v>0</v>
      </c>
      <c r="GS73" s="4">
        <v>0</v>
      </c>
      <c r="GT73" s="4">
        <v>8496</v>
      </c>
      <c r="GU73" s="4">
        <v>13513</v>
      </c>
      <c r="GV73" s="4">
        <v>0</v>
      </c>
      <c r="GW73" s="4">
        <v>91570</v>
      </c>
      <c r="GX73" s="4">
        <v>0</v>
      </c>
      <c r="GY73" s="4">
        <v>91570</v>
      </c>
      <c r="GZ73" s="4">
        <v>0</v>
      </c>
      <c r="HA73" s="4">
        <v>0</v>
      </c>
      <c r="HB73" s="4">
        <v>0</v>
      </c>
      <c r="HC73" s="4">
        <v>112562</v>
      </c>
      <c r="HD73" s="4">
        <v>0</v>
      </c>
      <c r="HE73" s="4">
        <v>0</v>
      </c>
      <c r="HF73" s="4">
        <v>0</v>
      </c>
      <c r="HG73" s="4">
        <v>0</v>
      </c>
      <c r="HH73" s="4">
        <v>0</v>
      </c>
      <c r="HI73" s="4">
        <v>0</v>
      </c>
      <c r="HJ73" s="4">
        <v>0</v>
      </c>
      <c r="HK73" s="4">
        <v>0</v>
      </c>
      <c r="HL73" s="4">
        <v>0</v>
      </c>
      <c r="HM73" s="4">
        <v>0</v>
      </c>
      <c r="HN73" s="4">
        <v>0</v>
      </c>
      <c r="HO73" s="4">
        <v>0</v>
      </c>
      <c r="HP73" s="4">
        <v>0</v>
      </c>
      <c r="HQ73" s="4">
        <v>1168</v>
      </c>
      <c r="HR73" s="4">
        <v>1168</v>
      </c>
      <c r="HS73" s="4">
        <v>0</v>
      </c>
      <c r="HT73" s="4">
        <v>109</v>
      </c>
      <c r="HU73" s="4">
        <v>930</v>
      </c>
      <c r="HV73" s="4">
        <v>1039</v>
      </c>
      <c r="HW73" s="4">
        <v>2207</v>
      </c>
      <c r="HX73" s="4">
        <v>33527498</v>
      </c>
    </row>
    <row r="74" spans="3:232" ht="15" x14ac:dyDescent="0.3">
      <c r="C74" s="3" t="s">
        <v>278</v>
      </c>
      <c r="D74" s="26" t="s">
        <v>279</v>
      </c>
      <c r="E74" s="27"/>
      <c r="F74" s="28"/>
      <c r="G74" s="4">
        <v>0</v>
      </c>
      <c r="H74" s="29">
        <v>705609</v>
      </c>
      <c r="I74" s="28"/>
      <c r="J74" s="4">
        <v>10512</v>
      </c>
      <c r="K74" s="4">
        <v>290622</v>
      </c>
      <c r="L74" s="4">
        <v>1006744</v>
      </c>
      <c r="M74" s="4">
        <v>4085</v>
      </c>
      <c r="N74" s="4">
        <v>48675</v>
      </c>
      <c r="O74" s="4">
        <v>69035</v>
      </c>
      <c r="P74" s="4">
        <v>263580</v>
      </c>
      <c r="Q74" s="4">
        <v>385377</v>
      </c>
      <c r="R74" s="4">
        <v>117525</v>
      </c>
      <c r="S74" s="4">
        <v>0</v>
      </c>
      <c r="T74" s="4">
        <v>50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50</v>
      </c>
      <c r="AA74" s="4">
        <v>24749</v>
      </c>
      <c r="AB74" s="4">
        <v>32711</v>
      </c>
      <c r="AC74" s="4">
        <v>0</v>
      </c>
      <c r="AD74" s="4">
        <v>57460</v>
      </c>
      <c r="AE74" s="4">
        <v>0</v>
      </c>
      <c r="AF74" s="4">
        <v>0</v>
      </c>
      <c r="AG74" s="4">
        <v>0</v>
      </c>
      <c r="AH74" s="4">
        <v>5442</v>
      </c>
      <c r="AI74" s="4">
        <v>5442</v>
      </c>
      <c r="AJ74" s="4">
        <v>1572600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41200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41200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2456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3996</v>
      </c>
      <c r="CC74" s="4">
        <v>0</v>
      </c>
      <c r="CD74" s="4">
        <v>2697</v>
      </c>
      <c r="CE74" s="4">
        <v>6693</v>
      </c>
      <c r="CF74" s="4">
        <v>0</v>
      </c>
      <c r="CG74" s="4">
        <v>0</v>
      </c>
      <c r="CH74" s="4">
        <v>0</v>
      </c>
      <c r="CI74" s="4">
        <v>0</v>
      </c>
      <c r="CJ74" s="4">
        <v>0</v>
      </c>
      <c r="CK74" s="4">
        <v>9149</v>
      </c>
      <c r="CL74" s="4">
        <v>0</v>
      </c>
      <c r="CM74" s="4">
        <v>0</v>
      </c>
      <c r="CN74" s="4">
        <v>0</v>
      </c>
      <c r="CO74" s="4">
        <v>0</v>
      </c>
      <c r="CP74" s="4">
        <v>0</v>
      </c>
      <c r="CQ74" s="4">
        <v>0</v>
      </c>
      <c r="CR74" s="4">
        <v>0</v>
      </c>
      <c r="CS74" s="4">
        <v>0</v>
      </c>
      <c r="CT74" s="4">
        <v>0</v>
      </c>
      <c r="CU74" s="4">
        <v>0</v>
      </c>
      <c r="CV74" s="4">
        <v>21523</v>
      </c>
      <c r="CW74" s="4">
        <v>0</v>
      </c>
      <c r="CX74" s="4">
        <v>9453</v>
      </c>
      <c r="CY74" s="4">
        <v>9453</v>
      </c>
      <c r="CZ74" s="4">
        <v>0</v>
      </c>
      <c r="DA74" s="4">
        <v>0</v>
      </c>
      <c r="DB74" s="4">
        <v>0</v>
      </c>
      <c r="DC74" s="4">
        <v>0</v>
      </c>
      <c r="DD74" s="4">
        <v>0</v>
      </c>
      <c r="DE74" s="4">
        <v>0</v>
      </c>
      <c r="DF74" s="4">
        <v>0</v>
      </c>
      <c r="DG74" s="4">
        <v>30976</v>
      </c>
      <c r="DH74" s="4">
        <v>0</v>
      </c>
      <c r="DI74" s="4">
        <v>73333</v>
      </c>
      <c r="DJ74" s="4">
        <v>79436</v>
      </c>
      <c r="DK74" s="4">
        <v>152770</v>
      </c>
      <c r="DL74" s="4">
        <v>1257</v>
      </c>
      <c r="DM74" s="4">
        <v>10502</v>
      </c>
      <c r="DN74" s="4">
        <v>15473</v>
      </c>
      <c r="DO74" s="4">
        <v>62783</v>
      </c>
      <c r="DP74" s="4">
        <v>90017</v>
      </c>
      <c r="DQ74" s="4">
        <v>35</v>
      </c>
      <c r="DR74" s="4">
        <v>8824</v>
      </c>
      <c r="DS74" s="4">
        <v>918</v>
      </c>
      <c r="DT74" s="4">
        <v>918</v>
      </c>
      <c r="DU74" s="4">
        <v>25240</v>
      </c>
      <c r="DV74" s="4">
        <v>25240</v>
      </c>
      <c r="DW74" s="4">
        <v>0</v>
      </c>
      <c r="DX74" s="4">
        <v>6861</v>
      </c>
      <c r="DY74" s="4">
        <v>0</v>
      </c>
      <c r="DZ74" s="4">
        <v>6861</v>
      </c>
      <c r="EA74" s="4">
        <v>284667</v>
      </c>
      <c r="EB74" s="4">
        <v>0</v>
      </c>
      <c r="EC74" s="4">
        <v>0</v>
      </c>
      <c r="ED74" s="4">
        <v>0</v>
      </c>
      <c r="EE74" s="4">
        <v>0</v>
      </c>
      <c r="EF74" s="4">
        <v>0</v>
      </c>
      <c r="EG74" s="4">
        <v>0</v>
      </c>
      <c r="EH74" s="4">
        <v>0</v>
      </c>
      <c r="EI74" s="4">
        <v>95604</v>
      </c>
      <c r="EJ74" s="4">
        <v>0</v>
      </c>
      <c r="EK74" s="4">
        <v>0</v>
      </c>
      <c r="EL74" s="4">
        <v>0</v>
      </c>
      <c r="EM74" s="4">
        <v>0</v>
      </c>
      <c r="EN74" s="4">
        <v>0</v>
      </c>
      <c r="EO74" s="4">
        <v>0</v>
      </c>
      <c r="EP74" s="4">
        <v>0</v>
      </c>
      <c r="EQ74" s="4">
        <v>1</v>
      </c>
      <c r="ER74" s="4">
        <v>0</v>
      </c>
      <c r="ES74" s="4">
        <v>1</v>
      </c>
      <c r="ET74" s="4">
        <v>95605</v>
      </c>
      <c r="EU74" s="4">
        <v>0</v>
      </c>
      <c r="EV74" s="4">
        <v>33952</v>
      </c>
      <c r="EW74" s="4">
        <v>33952</v>
      </c>
      <c r="EX74" s="4">
        <v>201</v>
      </c>
      <c r="EY74" s="4">
        <v>1679</v>
      </c>
      <c r="EZ74" s="4">
        <v>2473</v>
      </c>
      <c r="FA74" s="4">
        <v>10038</v>
      </c>
      <c r="FB74" s="4">
        <v>14392</v>
      </c>
      <c r="FC74" s="4">
        <v>0</v>
      </c>
      <c r="FD74" s="4">
        <v>59769</v>
      </c>
      <c r="FE74" s="4">
        <v>12106</v>
      </c>
      <c r="FF74" s="4">
        <v>12106</v>
      </c>
      <c r="FG74" s="4">
        <v>59714</v>
      </c>
      <c r="FH74" s="4">
        <v>59714</v>
      </c>
      <c r="FI74" s="4">
        <v>59652</v>
      </c>
      <c r="FJ74" s="4">
        <v>0</v>
      </c>
      <c r="FK74" s="4">
        <v>0</v>
      </c>
      <c r="FL74" s="4">
        <v>0</v>
      </c>
      <c r="FM74" s="4">
        <v>0</v>
      </c>
      <c r="FN74" s="4">
        <v>239588</v>
      </c>
      <c r="FO74" s="4">
        <v>0</v>
      </c>
      <c r="FP74" s="4">
        <v>0</v>
      </c>
      <c r="FQ74" s="4">
        <v>0</v>
      </c>
      <c r="FR74" s="4">
        <v>54324</v>
      </c>
      <c r="FS74" s="4">
        <v>0</v>
      </c>
      <c r="FT74" s="4">
        <v>0</v>
      </c>
      <c r="FU74" s="4">
        <v>54324</v>
      </c>
      <c r="FV74" s="4">
        <v>321</v>
      </c>
      <c r="FW74" s="4">
        <v>2686</v>
      </c>
      <c r="FX74" s="4">
        <v>3958</v>
      </c>
      <c r="FY74" s="4">
        <v>16061</v>
      </c>
      <c r="FZ74" s="4">
        <v>23028</v>
      </c>
      <c r="GA74" s="4">
        <v>0</v>
      </c>
      <c r="GB74" s="4">
        <v>10656</v>
      </c>
      <c r="GC74" s="4">
        <v>0</v>
      </c>
      <c r="GD74" s="4">
        <v>0</v>
      </c>
      <c r="GE74" s="4">
        <v>0</v>
      </c>
      <c r="GF74" s="4">
        <v>0</v>
      </c>
      <c r="GG74" s="4">
        <v>0</v>
      </c>
      <c r="GH74" s="4">
        <v>0</v>
      </c>
      <c r="GI74" s="4">
        <v>0</v>
      </c>
      <c r="GJ74" s="4">
        <v>0</v>
      </c>
      <c r="GK74" s="4">
        <v>0</v>
      </c>
      <c r="GL74" s="4">
        <v>0</v>
      </c>
      <c r="GM74" s="4">
        <v>0</v>
      </c>
      <c r="GN74" s="4">
        <v>0</v>
      </c>
      <c r="GO74" s="4">
        <v>0</v>
      </c>
      <c r="GP74" s="4">
        <v>251</v>
      </c>
      <c r="GQ74" s="4">
        <v>0</v>
      </c>
      <c r="GR74" s="4">
        <v>0</v>
      </c>
      <c r="GS74" s="4">
        <v>0</v>
      </c>
      <c r="GT74" s="4">
        <v>8114</v>
      </c>
      <c r="GU74" s="4">
        <v>8366</v>
      </c>
      <c r="GV74" s="4">
        <v>0</v>
      </c>
      <c r="GW74" s="4">
        <v>0</v>
      </c>
      <c r="GX74" s="4">
        <v>0</v>
      </c>
      <c r="GY74" s="4">
        <v>0</v>
      </c>
      <c r="GZ74" s="4">
        <v>0</v>
      </c>
      <c r="HA74" s="4">
        <v>0</v>
      </c>
      <c r="HB74" s="4">
        <v>0</v>
      </c>
      <c r="HC74" s="4">
        <v>96374</v>
      </c>
      <c r="HD74" s="4">
        <v>0</v>
      </c>
      <c r="HE74" s="4">
        <v>0</v>
      </c>
      <c r="HF74" s="4">
        <v>0</v>
      </c>
      <c r="HG74" s="4">
        <v>0</v>
      </c>
      <c r="HH74" s="4">
        <v>0</v>
      </c>
      <c r="HI74" s="4">
        <v>0</v>
      </c>
      <c r="HJ74" s="4">
        <v>0</v>
      </c>
      <c r="HK74" s="4">
        <v>0</v>
      </c>
      <c r="HL74" s="4">
        <v>0</v>
      </c>
      <c r="HM74" s="4">
        <v>0</v>
      </c>
      <c r="HN74" s="4">
        <v>0</v>
      </c>
      <c r="HO74" s="4">
        <v>0</v>
      </c>
      <c r="HP74" s="4">
        <v>0</v>
      </c>
      <c r="HQ74" s="4">
        <v>6364</v>
      </c>
      <c r="HR74" s="4">
        <v>6364</v>
      </c>
      <c r="HS74" s="4">
        <v>0</v>
      </c>
      <c r="HT74" s="4">
        <v>0</v>
      </c>
      <c r="HU74" s="4">
        <v>0</v>
      </c>
      <c r="HV74" s="4">
        <v>0</v>
      </c>
      <c r="HW74" s="4">
        <v>6364</v>
      </c>
      <c r="HX74" s="4">
        <v>2376527</v>
      </c>
    </row>
    <row r="75" spans="3:232" ht="15" x14ac:dyDescent="0.3">
      <c r="C75" s="3" t="s">
        <v>280</v>
      </c>
      <c r="D75" s="26" t="s">
        <v>281</v>
      </c>
      <c r="E75" s="27"/>
      <c r="F75" s="28"/>
      <c r="G75" s="4">
        <v>0</v>
      </c>
      <c r="H75" s="29">
        <v>3200939</v>
      </c>
      <c r="I75" s="28"/>
      <c r="J75" s="4">
        <v>36064</v>
      </c>
      <c r="K75" s="4">
        <v>512998</v>
      </c>
      <c r="L75" s="4">
        <v>3750002</v>
      </c>
      <c r="M75" s="4">
        <v>16789</v>
      </c>
      <c r="N75" s="4">
        <v>287816</v>
      </c>
      <c r="O75" s="4">
        <v>283782</v>
      </c>
      <c r="P75" s="4">
        <v>512542</v>
      </c>
      <c r="Q75" s="4">
        <v>1100929</v>
      </c>
      <c r="R75" s="4">
        <v>187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259005</v>
      </c>
      <c r="AB75" s="4">
        <v>102485</v>
      </c>
      <c r="AC75" s="4">
        <v>0</v>
      </c>
      <c r="AD75" s="4">
        <v>361491</v>
      </c>
      <c r="AE75" s="4">
        <v>160576</v>
      </c>
      <c r="AF75" s="4">
        <v>0</v>
      </c>
      <c r="AG75" s="4">
        <v>0</v>
      </c>
      <c r="AH75" s="4">
        <v>0</v>
      </c>
      <c r="AI75" s="4">
        <v>0</v>
      </c>
      <c r="AJ75" s="4">
        <v>5373187</v>
      </c>
      <c r="AK75" s="4">
        <v>0</v>
      </c>
      <c r="AL75" s="4">
        <v>0</v>
      </c>
      <c r="AM75" s="4">
        <v>66831</v>
      </c>
      <c r="AN75" s="4">
        <v>0</v>
      </c>
      <c r="AO75" s="4">
        <v>0</v>
      </c>
      <c r="AP75" s="4">
        <v>0</v>
      </c>
      <c r="AQ75" s="4">
        <v>66831</v>
      </c>
      <c r="AR75" s="4">
        <v>295</v>
      </c>
      <c r="AS75" s="4">
        <v>4127</v>
      </c>
      <c r="AT75" s="4">
        <v>4458</v>
      </c>
      <c r="AU75" s="4">
        <v>8125</v>
      </c>
      <c r="AV75" s="4">
        <v>17006</v>
      </c>
      <c r="AW75" s="4">
        <v>151665</v>
      </c>
      <c r="AX75" s="4">
        <v>0</v>
      </c>
      <c r="AY75" s="4">
        <v>1704</v>
      </c>
      <c r="AZ75" s="4">
        <v>0</v>
      </c>
      <c r="BA75" s="4">
        <v>1704</v>
      </c>
      <c r="BB75" s="4">
        <v>24704</v>
      </c>
      <c r="BC75" s="4">
        <v>0</v>
      </c>
      <c r="BD75" s="4">
        <v>24704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261912</v>
      </c>
      <c r="BK75" s="4">
        <v>0</v>
      </c>
      <c r="BL75" s="4">
        <v>0</v>
      </c>
      <c r="BM75" s="4">
        <v>0</v>
      </c>
      <c r="BN75" s="4">
        <v>0</v>
      </c>
      <c r="BO75" s="4">
        <v>11088</v>
      </c>
      <c r="BP75" s="4">
        <v>11088</v>
      </c>
      <c r="BQ75" s="4">
        <v>55</v>
      </c>
      <c r="BR75" s="4">
        <v>782</v>
      </c>
      <c r="BS75" s="4">
        <v>845</v>
      </c>
      <c r="BT75" s="4">
        <v>1540</v>
      </c>
      <c r="BU75" s="4">
        <v>3224</v>
      </c>
      <c r="BV75" s="4">
        <v>3483</v>
      </c>
      <c r="BW75" s="4">
        <v>29998</v>
      </c>
      <c r="BX75" s="4">
        <v>0</v>
      </c>
      <c r="BY75" s="4">
        <v>0</v>
      </c>
      <c r="BZ75" s="4">
        <v>0</v>
      </c>
      <c r="CA75" s="4">
        <v>0</v>
      </c>
      <c r="CB75" s="4">
        <v>8773</v>
      </c>
      <c r="CC75" s="4">
        <v>0</v>
      </c>
      <c r="CD75" s="4">
        <v>11751</v>
      </c>
      <c r="CE75" s="4">
        <v>20524</v>
      </c>
      <c r="CF75" s="4">
        <v>0</v>
      </c>
      <c r="CG75" s="4">
        <v>0</v>
      </c>
      <c r="CH75" s="4">
        <v>0</v>
      </c>
      <c r="CI75" s="4">
        <v>0</v>
      </c>
      <c r="CJ75" s="4">
        <v>0</v>
      </c>
      <c r="CK75" s="4">
        <v>68319</v>
      </c>
      <c r="CL75" s="4">
        <v>0</v>
      </c>
      <c r="CM75" s="4">
        <v>0</v>
      </c>
      <c r="CN75" s="4">
        <v>0</v>
      </c>
      <c r="CO75" s="4">
        <v>1625</v>
      </c>
      <c r="CP75" s="4">
        <v>1625</v>
      </c>
      <c r="CQ75" s="4">
        <v>7</v>
      </c>
      <c r="CR75" s="4">
        <v>101</v>
      </c>
      <c r="CS75" s="4">
        <v>109</v>
      </c>
      <c r="CT75" s="4">
        <v>199</v>
      </c>
      <c r="CU75" s="4">
        <v>418</v>
      </c>
      <c r="CV75" s="4">
        <v>22098</v>
      </c>
      <c r="CW75" s="4">
        <v>0</v>
      </c>
      <c r="CX75" s="4">
        <v>47635</v>
      </c>
      <c r="CY75" s="4">
        <v>47635</v>
      </c>
      <c r="CZ75" s="4">
        <v>7296</v>
      </c>
      <c r="DA75" s="4">
        <v>7296</v>
      </c>
      <c r="DB75" s="4">
        <v>0</v>
      </c>
      <c r="DC75" s="4">
        <v>0</v>
      </c>
      <c r="DD75" s="4">
        <v>6408</v>
      </c>
      <c r="DE75" s="4">
        <v>0</v>
      </c>
      <c r="DF75" s="4">
        <v>6408</v>
      </c>
      <c r="DG75" s="4">
        <v>85481</v>
      </c>
      <c r="DH75" s="4">
        <v>0</v>
      </c>
      <c r="DI75" s="4">
        <v>540480</v>
      </c>
      <c r="DJ75" s="4">
        <v>220082</v>
      </c>
      <c r="DK75" s="4">
        <v>760563</v>
      </c>
      <c r="DL75" s="4">
        <v>3620</v>
      </c>
      <c r="DM75" s="4">
        <v>50645</v>
      </c>
      <c r="DN75" s="4">
        <v>54708</v>
      </c>
      <c r="DO75" s="4">
        <v>99703</v>
      </c>
      <c r="DP75" s="4">
        <v>208677</v>
      </c>
      <c r="DQ75" s="4">
        <v>0</v>
      </c>
      <c r="DR75" s="4">
        <v>0</v>
      </c>
      <c r="DS75" s="4">
        <v>4342</v>
      </c>
      <c r="DT75" s="4">
        <v>4342</v>
      </c>
      <c r="DU75" s="4">
        <v>38052</v>
      </c>
      <c r="DV75" s="4">
        <v>38052</v>
      </c>
      <c r="DW75" s="4">
        <v>0</v>
      </c>
      <c r="DX75" s="4">
        <v>0</v>
      </c>
      <c r="DY75" s="4">
        <v>13623</v>
      </c>
      <c r="DZ75" s="4">
        <v>13623</v>
      </c>
      <c r="EA75" s="4">
        <v>1025259</v>
      </c>
      <c r="EB75" s="4">
        <v>0</v>
      </c>
      <c r="EC75" s="4">
        <v>0</v>
      </c>
      <c r="ED75" s="4">
        <v>0</v>
      </c>
      <c r="EE75" s="4">
        <v>0</v>
      </c>
      <c r="EF75" s="4">
        <v>0</v>
      </c>
      <c r="EG75" s="4">
        <v>0</v>
      </c>
      <c r="EH75" s="4">
        <v>0</v>
      </c>
      <c r="EI75" s="4">
        <v>126844</v>
      </c>
      <c r="EJ75" s="4">
        <v>0</v>
      </c>
      <c r="EK75" s="4">
        <v>0</v>
      </c>
      <c r="EL75" s="4">
        <v>0</v>
      </c>
      <c r="EM75" s="4">
        <v>0</v>
      </c>
      <c r="EN75" s="4">
        <v>0</v>
      </c>
      <c r="EO75" s="4">
        <v>0</v>
      </c>
      <c r="EP75" s="4">
        <v>0</v>
      </c>
      <c r="EQ75" s="4">
        <v>37930</v>
      </c>
      <c r="ER75" s="4">
        <v>0</v>
      </c>
      <c r="ES75" s="4">
        <v>37930</v>
      </c>
      <c r="ET75" s="4">
        <v>164774</v>
      </c>
      <c r="EU75" s="4">
        <v>0</v>
      </c>
      <c r="EV75" s="4">
        <v>147267</v>
      </c>
      <c r="EW75" s="4">
        <v>147267</v>
      </c>
      <c r="EX75" s="4">
        <v>701</v>
      </c>
      <c r="EY75" s="4">
        <v>9815</v>
      </c>
      <c r="EZ75" s="4">
        <v>10603</v>
      </c>
      <c r="FA75" s="4">
        <v>19323</v>
      </c>
      <c r="FB75" s="4">
        <v>40444</v>
      </c>
      <c r="FC75" s="4">
        <v>0</v>
      </c>
      <c r="FD75" s="4">
        <v>178078</v>
      </c>
      <c r="FE75" s="4">
        <v>0</v>
      </c>
      <c r="FF75" s="4">
        <v>0</v>
      </c>
      <c r="FG75" s="4">
        <v>183865</v>
      </c>
      <c r="FH75" s="4">
        <v>183865</v>
      </c>
      <c r="FI75" s="4">
        <v>953060</v>
      </c>
      <c r="FJ75" s="4">
        <v>0</v>
      </c>
      <c r="FK75" s="4">
        <v>0</v>
      </c>
      <c r="FL75" s="4">
        <v>0</v>
      </c>
      <c r="FM75" s="4">
        <v>0</v>
      </c>
      <c r="FN75" s="4">
        <v>1502715</v>
      </c>
      <c r="FO75" s="4">
        <v>0</v>
      </c>
      <c r="FP75" s="4">
        <v>0</v>
      </c>
      <c r="FQ75" s="4">
        <v>0</v>
      </c>
      <c r="FR75" s="4">
        <v>0</v>
      </c>
      <c r="FS75" s="4">
        <v>0</v>
      </c>
      <c r="FT75" s="4">
        <v>0</v>
      </c>
      <c r="FU75" s="4">
        <v>0</v>
      </c>
      <c r="FV75" s="4">
        <v>0</v>
      </c>
      <c r="FW75" s="4">
        <v>0</v>
      </c>
      <c r="FX75" s="4">
        <v>0</v>
      </c>
      <c r="FY75" s="4">
        <v>0</v>
      </c>
      <c r="FZ75" s="4">
        <v>0</v>
      </c>
      <c r="GA75" s="4">
        <v>0</v>
      </c>
      <c r="GB75" s="4">
        <v>0</v>
      </c>
      <c r="GC75" s="4">
        <v>0</v>
      </c>
      <c r="GD75" s="4">
        <v>0</v>
      </c>
      <c r="GE75" s="4">
        <v>0</v>
      </c>
      <c r="GF75" s="4">
        <v>0</v>
      </c>
      <c r="GG75" s="4">
        <v>0</v>
      </c>
      <c r="GH75" s="4">
        <v>0</v>
      </c>
      <c r="GI75" s="4">
        <v>0</v>
      </c>
      <c r="GJ75" s="4">
        <v>0</v>
      </c>
      <c r="GK75" s="4">
        <v>0</v>
      </c>
      <c r="GL75" s="4">
        <v>0</v>
      </c>
      <c r="GM75" s="4">
        <v>2335</v>
      </c>
      <c r="GN75" s="4">
        <v>0</v>
      </c>
      <c r="GO75" s="4">
        <v>2335</v>
      </c>
      <c r="GP75" s="4">
        <v>0</v>
      </c>
      <c r="GQ75" s="4">
        <v>0</v>
      </c>
      <c r="GR75" s="4">
        <v>0</v>
      </c>
      <c r="GS75" s="4">
        <v>0</v>
      </c>
      <c r="GT75" s="4">
        <v>0</v>
      </c>
      <c r="GU75" s="4">
        <v>0</v>
      </c>
      <c r="GV75" s="4">
        <v>0</v>
      </c>
      <c r="GW75" s="4">
        <v>0</v>
      </c>
      <c r="GX75" s="4">
        <v>0</v>
      </c>
      <c r="GY75" s="4">
        <v>0</v>
      </c>
      <c r="GZ75" s="4">
        <v>0</v>
      </c>
      <c r="HA75" s="4">
        <v>0</v>
      </c>
      <c r="HB75" s="4">
        <v>0</v>
      </c>
      <c r="HC75" s="4">
        <v>2335</v>
      </c>
      <c r="HD75" s="4">
        <v>0</v>
      </c>
      <c r="HE75" s="4">
        <v>0</v>
      </c>
      <c r="HF75" s="4">
        <v>0</v>
      </c>
      <c r="HG75" s="4">
        <v>0</v>
      </c>
      <c r="HH75" s="4">
        <v>0</v>
      </c>
      <c r="HI75" s="4">
        <v>0</v>
      </c>
      <c r="HJ75" s="4">
        <v>0</v>
      </c>
      <c r="HK75" s="4">
        <v>0</v>
      </c>
      <c r="HL75" s="4">
        <v>0</v>
      </c>
      <c r="HM75" s="4">
        <v>0</v>
      </c>
      <c r="HN75" s="4">
        <v>0</v>
      </c>
      <c r="HO75" s="4">
        <v>0</v>
      </c>
      <c r="HP75" s="4">
        <v>0</v>
      </c>
      <c r="HQ75" s="4">
        <v>0</v>
      </c>
      <c r="HR75" s="4">
        <v>0</v>
      </c>
      <c r="HS75" s="4">
        <v>0</v>
      </c>
      <c r="HT75" s="4">
        <v>0</v>
      </c>
      <c r="HU75" s="4">
        <v>0</v>
      </c>
      <c r="HV75" s="4">
        <v>0</v>
      </c>
      <c r="HW75" s="4">
        <v>0</v>
      </c>
      <c r="HX75" s="4">
        <v>8483986</v>
      </c>
    </row>
    <row r="76" spans="3:232" ht="15" x14ac:dyDescent="0.3">
      <c r="C76" s="3" t="s">
        <v>282</v>
      </c>
      <c r="D76" s="26" t="s">
        <v>283</v>
      </c>
      <c r="E76" s="27"/>
      <c r="F76" s="28"/>
      <c r="G76" s="4">
        <v>0</v>
      </c>
      <c r="H76" s="29">
        <v>707735</v>
      </c>
      <c r="I76" s="28"/>
      <c r="J76" s="4">
        <v>7438</v>
      </c>
      <c r="K76" s="4">
        <v>179412</v>
      </c>
      <c r="L76" s="4">
        <v>894586</v>
      </c>
      <c r="M76" s="4">
        <v>5255</v>
      </c>
      <c r="N76" s="4">
        <v>32799</v>
      </c>
      <c r="O76" s="4">
        <v>68722</v>
      </c>
      <c r="P76" s="4">
        <v>149665</v>
      </c>
      <c r="Q76" s="4">
        <v>256442</v>
      </c>
      <c r="R76" s="4">
        <v>5135</v>
      </c>
      <c r="S76" s="4">
        <v>0</v>
      </c>
      <c r="T76" s="4">
        <v>10306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10306</v>
      </c>
      <c r="AA76" s="4">
        <v>15657</v>
      </c>
      <c r="AB76" s="4">
        <v>25853</v>
      </c>
      <c r="AC76" s="4">
        <v>0</v>
      </c>
      <c r="AD76" s="4">
        <v>41510</v>
      </c>
      <c r="AE76" s="4">
        <v>81517</v>
      </c>
      <c r="AF76" s="4">
        <v>0</v>
      </c>
      <c r="AG76" s="4">
        <v>0</v>
      </c>
      <c r="AH76" s="4">
        <v>0</v>
      </c>
      <c r="AI76" s="4">
        <v>0</v>
      </c>
      <c r="AJ76" s="4">
        <v>1289499</v>
      </c>
      <c r="AK76" s="4">
        <v>8018</v>
      </c>
      <c r="AL76" s="4">
        <v>0</v>
      </c>
      <c r="AM76" s="4">
        <v>70999</v>
      </c>
      <c r="AN76" s="4">
        <v>53820</v>
      </c>
      <c r="AO76" s="4">
        <v>0</v>
      </c>
      <c r="AP76" s="4">
        <v>0</v>
      </c>
      <c r="AQ76" s="4">
        <v>132839</v>
      </c>
      <c r="AR76" s="4">
        <v>809</v>
      </c>
      <c r="AS76" s="4">
        <v>4487</v>
      </c>
      <c r="AT76" s="4">
        <v>9554</v>
      </c>
      <c r="AU76" s="4">
        <v>22843</v>
      </c>
      <c r="AV76" s="4">
        <v>37695</v>
      </c>
      <c r="AW76" s="4">
        <v>5390</v>
      </c>
      <c r="AX76" s="4">
        <v>0</v>
      </c>
      <c r="AY76" s="4">
        <v>0</v>
      </c>
      <c r="AZ76" s="4">
        <v>0</v>
      </c>
      <c r="BA76" s="4">
        <v>0</v>
      </c>
      <c r="BB76" s="4">
        <v>1154</v>
      </c>
      <c r="BC76" s="4">
        <v>0</v>
      </c>
      <c r="BD76" s="4">
        <v>1154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177078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27210</v>
      </c>
      <c r="BW76" s="4">
        <v>10132</v>
      </c>
      <c r="BX76" s="4">
        <v>0</v>
      </c>
      <c r="BY76" s="4">
        <v>0</v>
      </c>
      <c r="BZ76" s="4">
        <v>0</v>
      </c>
      <c r="CA76" s="4">
        <v>0</v>
      </c>
      <c r="CB76" s="4">
        <v>1555</v>
      </c>
      <c r="CC76" s="4">
        <v>0</v>
      </c>
      <c r="CD76" s="4">
        <v>102</v>
      </c>
      <c r="CE76" s="4">
        <v>1657</v>
      </c>
      <c r="CF76" s="4">
        <v>0</v>
      </c>
      <c r="CG76" s="4">
        <v>0</v>
      </c>
      <c r="CH76" s="4">
        <v>0</v>
      </c>
      <c r="CI76" s="4">
        <v>0</v>
      </c>
      <c r="CJ76" s="4">
        <v>0</v>
      </c>
      <c r="CK76" s="4">
        <v>39000</v>
      </c>
      <c r="CL76" s="4">
        <v>0</v>
      </c>
      <c r="CM76" s="4">
        <v>0</v>
      </c>
      <c r="CN76" s="4">
        <v>0</v>
      </c>
      <c r="CO76" s="4">
        <v>0</v>
      </c>
      <c r="CP76" s="4">
        <v>0</v>
      </c>
      <c r="CQ76" s="4">
        <v>0</v>
      </c>
      <c r="CR76" s="4">
        <v>0</v>
      </c>
      <c r="CS76" s="4">
        <v>0</v>
      </c>
      <c r="CT76" s="4">
        <v>0</v>
      </c>
      <c r="CU76" s="4">
        <v>0</v>
      </c>
      <c r="CV76" s="4">
        <v>17482</v>
      </c>
      <c r="CW76" s="4">
        <v>0</v>
      </c>
      <c r="CX76" s="4">
        <v>21814</v>
      </c>
      <c r="CY76" s="4">
        <v>21814</v>
      </c>
      <c r="CZ76" s="4">
        <v>10127</v>
      </c>
      <c r="DA76" s="4">
        <v>10127</v>
      </c>
      <c r="DB76" s="4">
        <v>0</v>
      </c>
      <c r="DC76" s="4">
        <v>0</v>
      </c>
      <c r="DD76" s="4">
        <v>1296</v>
      </c>
      <c r="DE76" s="4">
        <v>0</v>
      </c>
      <c r="DF76" s="4">
        <v>1296</v>
      </c>
      <c r="DG76" s="4">
        <v>50719</v>
      </c>
      <c r="DH76" s="4">
        <v>0</v>
      </c>
      <c r="DI76" s="4">
        <v>122000</v>
      </c>
      <c r="DJ76" s="4">
        <v>61693</v>
      </c>
      <c r="DK76" s="4">
        <v>183693</v>
      </c>
      <c r="DL76" s="4">
        <v>1121</v>
      </c>
      <c r="DM76" s="4">
        <v>6213</v>
      </c>
      <c r="DN76" s="4">
        <v>13229</v>
      </c>
      <c r="DO76" s="4">
        <v>31631</v>
      </c>
      <c r="DP76" s="4">
        <v>52196</v>
      </c>
      <c r="DQ76" s="4">
        <v>0</v>
      </c>
      <c r="DR76" s="4">
        <v>0</v>
      </c>
      <c r="DS76" s="4">
        <v>226</v>
      </c>
      <c r="DT76" s="4">
        <v>226</v>
      </c>
      <c r="DU76" s="4">
        <v>13223</v>
      </c>
      <c r="DV76" s="4">
        <v>13223</v>
      </c>
      <c r="DW76" s="4">
        <v>0</v>
      </c>
      <c r="DX76" s="4">
        <v>50</v>
      </c>
      <c r="DY76" s="4">
        <v>5101</v>
      </c>
      <c r="DZ76" s="4">
        <v>5151</v>
      </c>
      <c r="EA76" s="4">
        <v>254491</v>
      </c>
      <c r="EB76" s="4">
        <v>0</v>
      </c>
      <c r="EC76" s="4">
        <v>0</v>
      </c>
      <c r="ED76" s="4">
        <v>0</v>
      </c>
      <c r="EE76" s="4">
        <v>0</v>
      </c>
      <c r="EF76" s="4">
        <v>0</v>
      </c>
      <c r="EG76" s="4">
        <v>0</v>
      </c>
      <c r="EH76" s="4">
        <v>0</v>
      </c>
      <c r="EI76" s="4">
        <v>78701</v>
      </c>
      <c r="EJ76" s="4">
        <v>0</v>
      </c>
      <c r="EK76" s="4">
        <v>0</v>
      </c>
      <c r="EL76" s="4">
        <v>0</v>
      </c>
      <c r="EM76" s="4">
        <v>0</v>
      </c>
      <c r="EN76" s="4">
        <v>0</v>
      </c>
      <c r="EO76" s="4">
        <v>0</v>
      </c>
      <c r="EP76" s="4">
        <v>0</v>
      </c>
      <c r="EQ76" s="4">
        <v>7228</v>
      </c>
      <c r="ER76" s="4">
        <v>0</v>
      </c>
      <c r="ES76" s="4">
        <v>7228</v>
      </c>
      <c r="ET76" s="4">
        <v>85929</v>
      </c>
      <c r="EU76" s="4">
        <v>0</v>
      </c>
      <c r="EV76" s="4">
        <v>25711</v>
      </c>
      <c r="EW76" s="4">
        <v>25711</v>
      </c>
      <c r="EX76" s="4">
        <v>155</v>
      </c>
      <c r="EY76" s="4">
        <v>863</v>
      </c>
      <c r="EZ76" s="4">
        <v>1839</v>
      </c>
      <c r="FA76" s="4">
        <v>4397</v>
      </c>
      <c r="FB76" s="4">
        <v>7256</v>
      </c>
      <c r="FC76" s="4">
        <v>0</v>
      </c>
      <c r="FD76" s="4">
        <v>74329</v>
      </c>
      <c r="FE76" s="4">
        <v>1656</v>
      </c>
      <c r="FF76" s="4">
        <v>1656</v>
      </c>
      <c r="FG76" s="4">
        <v>45904</v>
      </c>
      <c r="FH76" s="4">
        <v>45904</v>
      </c>
      <c r="FI76" s="4">
        <v>69217</v>
      </c>
      <c r="FJ76" s="4">
        <v>0</v>
      </c>
      <c r="FK76" s="4">
        <v>0</v>
      </c>
      <c r="FL76" s="4">
        <v>0</v>
      </c>
      <c r="FM76" s="4">
        <v>0</v>
      </c>
      <c r="FN76" s="4">
        <v>224074</v>
      </c>
      <c r="FO76" s="4">
        <v>0</v>
      </c>
      <c r="FP76" s="4">
        <v>0</v>
      </c>
      <c r="FQ76" s="4">
        <v>0</v>
      </c>
      <c r="FR76" s="4">
        <v>0</v>
      </c>
      <c r="FS76" s="4">
        <v>0</v>
      </c>
      <c r="FT76" s="4">
        <v>0</v>
      </c>
      <c r="FU76" s="4">
        <v>0</v>
      </c>
      <c r="FV76" s="4">
        <v>0</v>
      </c>
      <c r="FW76" s="4">
        <v>0</v>
      </c>
      <c r="FX76" s="4">
        <v>0</v>
      </c>
      <c r="FY76" s="4">
        <v>0</v>
      </c>
      <c r="FZ76" s="4">
        <v>0</v>
      </c>
      <c r="GA76" s="4">
        <v>0</v>
      </c>
      <c r="GB76" s="4">
        <v>0</v>
      </c>
      <c r="GC76" s="4">
        <v>0</v>
      </c>
      <c r="GD76" s="4">
        <v>0</v>
      </c>
      <c r="GE76" s="4">
        <v>0</v>
      </c>
      <c r="GF76" s="4">
        <v>0</v>
      </c>
      <c r="GG76" s="4">
        <v>0</v>
      </c>
      <c r="GH76" s="4">
        <v>0</v>
      </c>
      <c r="GI76" s="4">
        <v>0</v>
      </c>
      <c r="GJ76" s="4">
        <v>0</v>
      </c>
      <c r="GK76" s="4">
        <v>0</v>
      </c>
      <c r="GL76" s="4">
        <v>0</v>
      </c>
      <c r="GM76" s="4">
        <v>5755</v>
      </c>
      <c r="GN76" s="4">
        <v>0</v>
      </c>
      <c r="GO76" s="4">
        <v>5755</v>
      </c>
      <c r="GP76" s="4">
        <v>0</v>
      </c>
      <c r="GQ76" s="4">
        <v>0</v>
      </c>
      <c r="GR76" s="4">
        <v>0</v>
      </c>
      <c r="GS76" s="4">
        <v>0</v>
      </c>
      <c r="GT76" s="4">
        <v>0</v>
      </c>
      <c r="GU76" s="4">
        <v>0</v>
      </c>
      <c r="GV76" s="4">
        <v>0</v>
      </c>
      <c r="GW76" s="4">
        <v>0</v>
      </c>
      <c r="GX76" s="4">
        <v>0</v>
      </c>
      <c r="GY76" s="4">
        <v>0</v>
      </c>
      <c r="GZ76" s="4">
        <v>0</v>
      </c>
      <c r="HA76" s="4">
        <v>0</v>
      </c>
      <c r="HB76" s="4">
        <v>0</v>
      </c>
      <c r="HC76" s="4">
        <v>5755</v>
      </c>
      <c r="HD76" s="4">
        <v>0</v>
      </c>
      <c r="HE76" s="4">
        <v>0</v>
      </c>
      <c r="HF76" s="4">
        <v>0</v>
      </c>
      <c r="HG76" s="4">
        <v>0</v>
      </c>
      <c r="HH76" s="4">
        <v>0</v>
      </c>
      <c r="HI76" s="4">
        <v>0</v>
      </c>
      <c r="HJ76" s="4">
        <v>0</v>
      </c>
      <c r="HK76" s="4">
        <v>0</v>
      </c>
      <c r="HL76" s="4">
        <v>0</v>
      </c>
      <c r="HM76" s="4">
        <v>0</v>
      </c>
      <c r="HN76" s="4">
        <v>0</v>
      </c>
      <c r="HO76" s="4">
        <v>0</v>
      </c>
      <c r="HP76" s="4">
        <v>0</v>
      </c>
      <c r="HQ76" s="4">
        <v>0</v>
      </c>
      <c r="HR76" s="4">
        <v>0</v>
      </c>
      <c r="HS76" s="4">
        <v>0</v>
      </c>
      <c r="HT76" s="4">
        <v>0</v>
      </c>
      <c r="HU76" s="4">
        <v>0</v>
      </c>
      <c r="HV76" s="4">
        <v>0</v>
      </c>
      <c r="HW76" s="4">
        <v>0</v>
      </c>
      <c r="HX76" s="4">
        <v>2126548</v>
      </c>
    </row>
    <row r="77" spans="3:232" ht="15" x14ac:dyDescent="0.3">
      <c r="C77" s="3" t="s">
        <v>284</v>
      </c>
      <c r="D77" s="26" t="s">
        <v>285</v>
      </c>
      <c r="E77" s="27"/>
      <c r="F77" s="28"/>
      <c r="G77" s="4">
        <v>0</v>
      </c>
      <c r="H77" s="29">
        <v>1112695</v>
      </c>
      <c r="I77" s="28"/>
      <c r="J77" s="4">
        <v>13773</v>
      </c>
      <c r="K77" s="4">
        <v>86652</v>
      </c>
      <c r="L77" s="4">
        <v>1213121</v>
      </c>
      <c r="M77" s="4">
        <v>8096</v>
      </c>
      <c r="N77" s="4">
        <v>46964</v>
      </c>
      <c r="O77" s="4">
        <v>82208</v>
      </c>
      <c r="P77" s="4">
        <v>149352</v>
      </c>
      <c r="Q77" s="4">
        <v>286622</v>
      </c>
      <c r="R77" s="4">
        <v>0</v>
      </c>
      <c r="S77" s="4">
        <v>0</v>
      </c>
      <c r="T77" s="4">
        <v>276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276</v>
      </c>
      <c r="AA77" s="4">
        <v>37897</v>
      </c>
      <c r="AB77" s="4">
        <v>6318</v>
      </c>
      <c r="AC77" s="4">
        <v>0</v>
      </c>
      <c r="AD77" s="4">
        <v>44215</v>
      </c>
      <c r="AE77" s="4">
        <v>28201</v>
      </c>
      <c r="AF77" s="4">
        <v>0</v>
      </c>
      <c r="AG77" s="4">
        <v>0</v>
      </c>
      <c r="AH77" s="4">
        <v>0</v>
      </c>
      <c r="AI77" s="4">
        <v>0</v>
      </c>
      <c r="AJ77" s="4">
        <v>1572435</v>
      </c>
      <c r="AK77" s="4">
        <v>75071</v>
      </c>
      <c r="AL77" s="4">
        <v>0</v>
      </c>
      <c r="AM77" s="4">
        <v>0</v>
      </c>
      <c r="AN77" s="4">
        <v>0</v>
      </c>
      <c r="AO77" s="4">
        <v>63000</v>
      </c>
      <c r="AP77" s="4">
        <v>0</v>
      </c>
      <c r="AQ77" s="4">
        <v>138071</v>
      </c>
      <c r="AR77" s="4">
        <v>981</v>
      </c>
      <c r="AS77" s="4">
        <v>5288</v>
      </c>
      <c r="AT77" s="4">
        <v>9530</v>
      </c>
      <c r="AU77" s="4">
        <v>16998</v>
      </c>
      <c r="AV77" s="4">
        <v>32799</v>
      </c>
      <c r="AW77" s="4">
        <v>75826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246697</v>
      </c>
      <c r="BK77" s="4">
        <v>69145</v>
      </c>
      <c r="BL77" s="4">
        <v>0</v>
      </c>
      <c r="BM77" s="4">
        <v>0</v>
      </c>
      <c r="BN77" s="4">
        <v>0</v>
      </c>
      <c r="BO77" s="4">
        <v>0</v>
      </c>
      <c r="BP77" s="4">
        <v>69145</v>
      </c>
      <c r="BQ77" s="4">
        <v>491</v>
      </c>
      <c r="BR77" s="4">
        <v>2648</v>
      </c>
      <c r="BS77" s="4">
        <v>4772</v>
      </c>
      <c r="BT77" s="4">
        <v>8512</v>
      </c>
      <c r="BU77" s="4">
        <v>16425</v>
      </c>
      <c r="BV77" s="4">
        <v>6499</v>
      </c>
      <c r="BW77" s="4">
        <v>13038</v>
      </c>
      <c r="BX77" s="4">
        <v>0</v>
      </c>
      <c r="BY77" s="4">
        <v>0</v>
      </c>
      <c r="BZ77" s="4">
        <v>0</v>
      </c>
      <c r="CA77" s="4">
        <v>0</v>
      </c>
      <c r="CB77" s="4">
        <v>5534</v>
      </c>
      <c r="CC77" s="4">
        <v>0</v>
      </c>
      <c r="CD77" s="4">
        <v>3971</v>
      </c>
      <c r="CE77" s="4">
        <v>9506</v>
      </c>
      <c r="CF77" s="4">
        <v>0</v>
      </c>
      <c r="CG77" s="4">
        <v>0</v>
      </c>
      <c r="CH77" s="4">
        <v>0</v>
      </c>
      <c r="CI77" s="4">
        <v>0</v>
      </c>
      <c r="CJ77" s="4">
        <v>0</v>
      </c>
      <c r="CK77" s="4">
        <v>114615</v>
      </c>
      <c r="CL77" s="4">
        <v>0</v>
      </c>
      <c r="CM77" s="4">
        <v>0</v>
      </c>
      <c r="CN77" s="4">
        <v>0</v>
      </c>
      <c r="CO77" s="4">
        <v>3075</v>
      </c>
      <c r="CP77" s="4">
        <v>3075</v>
      </c>
      <c r="CQ77" s="4">
        <v>21</v>
      </c>
      <c r="CR77" s="4">
        <v>117</v>
      </c>
      <c r="CS77" s="4">
        <v>212</v>
      </c>
      <c r="CT77" s="4">
        <v>378</v>
      </c>
      <c r="CU77" s="4">
        <v>730</v>
      </c>
      <c r="CV77" s="4">
        <v>17862</v>
      </c>
      <c r="CW77" s="4">
        <v>0</v>
      </c>
      <c r="CX77" s="4">
        <v>33788</v>
      </c>
      <c r="CY77" s="4">
        <v>33788</v>
      </c>
      <c r="CZ77" s="4">
        <v>0</v>
      </c>
      <c r="DA77" s="4">
        <v>0</v>
      </c>
      <c r="DB77" s="4">
        <v>0</v>
      </c>
      <c r="DC77" s="4">
        <v>0</v>
      </c>
      <c r="DD77" s="4">
        <v>5250</v>
      </c>
      <c r="DE77" s="4">
        <v>0</v>
      </c>
      <c r="DF77" s="4">
        <v>5250</v>
      </c>
      <c r="DG77" s="4">
        <v>60706</v>
      </c>
      <c r="DH77" s="4">
        <v>0</v>
      </c>
      <c r="DI77" s="4">
        <v>112144</v>
      </c>
      <c r="DJ77" s="4">
        <v>97717</v>
      </c>
      <c r="DK77" s="4">
        <v>209861</v>
      </c>
      <c r="DL77" s="4">
        <v>1491</v>
      </c>
      <c r="DM77" s="4">
        <v>8038</v>
      </c>
      <c r="DN77" s="4">
        <v>14486</v>
      </c>
      <c r="DO77" s="4">
        <v>25836</v>
      </c>
      <c r="DP77" s="4">
        <v>49852</v>
      </c>
      <c r="DQ77" s="4">
        <v>0</v>
      </c>
      <c r="DR77" s="4">
        <v>0</v>
      </c>
      <c r="DS77" s="4">
        <v>0</v>
      </c>
      <c r="DT77" s="4">
        <v>0</v>
      </c>
      <c r="DU77" s="4">
        <v>14623</v>
      </c>
      <c r="DV77" s="4">
        <v>14623</v>
      </c>
      <c r="DW77" s="4">
        <v>0</v>
      </c>
      <c r="DX77" s="4">
        <v>0</v>
      </c>
      <c r="DY77" s="4">
        <v>16926</v>
      </c>
      <c r="DZ77" s="4">
        <v>16926</v>
      </c>
      <c r="EA77" s="4">
        <v>291264</v>
      </c>
      <c r="EB77" s="4">
        <v>0</v>
      </c>
      <c r="EC77" s="4">
        <v>0</v>
      </c>
      <c r="ED77" s="4">
        <v>0</v>
      </c>
      <c r="EE77" s="4">
        <v>0</v>
      </c>
      <c r="EF77" s="4">
        <v>0</v>
      </c>
      <c r="EG77" s="4">
        <v>0</v>
      </c>
      <c r="EH77" s="4">
        <v>0</v>
      </c>
      <c r="EI77" s="4">
        <v>103628</v>
      </c>
      <c r="EJ77" s="4">
        <v>0</v>
      </c>
      <c r="EK77" s="4">
        <v>0</v>
      </c>
      <c r="EL77" s="4">
        <v>0</v>
      </c>
      <c r="EM77" s="4">
        <v>0</v>
      </c>
      <c r="EN77" s="4">
        <v>0</v>
      </c>
      <c r="EO77" s="4">
        <v>0</v>
      </c>
      <c r="EP77" s="4">
        <v>0</v>
      </c>
      <c r="EQ77" s="4">
        <v>845</v>
      </c>
      <c r="ER77" s="4">
        <v>0</v>
      </c>
      <c r="ES77" s="4">
        <v>845</v>
      </c>
      <c r="ET77" s="4">
        <v>104473</v>
      </c>
      <c r="EU77" s="4">
        <v>0</v>
      </c>
      <c r="EV77" s="4">
        <v>38458</v>
      </c>
      <c r="EW77" s="4">
        <v>38458</v>
      </c>
      <c r="EX77" s="4">
        <v>273</v>
      </c>
      <c r="EY77" s="4">
        <v>1473</v>
      </c>
      <c r="EZ77" s="4">
        <v>2654</v>
      </c>
      <c r="FA77" s="4">
        <v>4734</v>
      </c>
      <c r="FB77" s="4">
        <v>9135</v>
      </c>
      <c r="FC77" s="4">
        <v>0</v>
      </c>
      <c r="FD77" s="4">
        <v>149515</v>
      </c>
      <c r="FE77" s="4">
        <v>5717</v>
      </c>
      <c r="FF77" s="4">
        <v>5717</v>
      </c>
      <c r="FG77" s="4">
        <v>120514</v>
      </c>
      <c r="FH77" s="4">
        <v>120514</v>
      </c>
      <c r="FI77" s="4">
        <v>0</v>
      </c>
      <c r="FJ77" s="4">
        <v>0</v>
      </c>
      <c r="FK77" s="4">
        <v>0</v>
      </c>
      <c r="FL77" s="4">
        <v>0</v>
      </c>
      <c r="FM77" s="4">
        <v>0</v>
      </c>
      <c r="FN77" s="4">
        <v>323342</v>
      </c>
      <c r="FO77" s="4">
        <v>0</v>
      </c>
      <c r="FP77" s="4">
        <v>0</v>
      </c>
      <c r="FQ77" s="4">
        <v>0</v>
      </c>
      <c r="FR77" s="4">
        <v>0</v>
      </c>
      <c r="FS77" s="4">
        <v>0</v>
      </c>
      <c r="FT77" s="4">
        <v>0</v>
      </c>
      <c r="FU77" s="4">
        <v>0</v>
      </c>
      <c r="FV77" s="4">
        <v>0</v>
      </c>
      <c r="FW77" s="4">
        <v>0</v>
      </c>
      <c r="FX77" s="4">
        <v>0</v>
      </c>
      <c r="FY77" s="4">
        <v>0</v>
      </c>
      <c r="FZ77" s="4">
        <v>0</v>
      </c>
      <c r="GA77" s="4">
        <v>0</v>
      </c>
      <c r="GB77" s="4">
        <v>0</v>
      </c>
      <c r="GC77" s="4">
        <v>4491</v>
      </c>
      <c r="GD77" s="4">
        <v>0</v>
      </c>
      <c r="GE77" s="4">
        <v>0</v>
      </c>
      <c r="GF77" s="4">
        <v>0</v>
      </c>
      <c r="GG77" s="4">
        <v>0</v>
      </c>
      <c r="GH77" s="4">
        <v>0</v>
      </c>
      <c r="GI77" s="4">
        <v>0</v>
      </c>
      <c r="GJ77" s="4">
        <v>0</v>
      </c>
      <c r="GK77" s="4">
        <v>0</v>
      </c>
      <c r="GL77" s="4">
        <v>0</v>
      </c>
      <c r="GM77" s="4">
        <v>5628</v>
      </c>
      <c r="GN77" s="4">
        <v>0</v>
      </c>
      <c r="GO77" s="4">
        <v>10119</v>
      </c>
      <c r="GP77" s="4">
        <v>0</v>
      </c>
      <c r="GQ77" s="4">
        <v>0</v>
      </c>
      <c r="GR77" s="4">
        <v>0</v>
      </c>
      <c r="GS77" s="4">
        <v>0</v>
      </c>
      <c r="GT77" s="4">
        <v>0</v>
      </c>
      <c r="GU77" s="4">
        <v>0</v>
      </c>
      <c r="GV77" s="4">
        <v>0</v>
      </c>
      <c r="GW77" s="4">
        <v>0</v>
      </c>
      <c r="GX77" s="4">
        <v>0</v>
      </c>
      <c r="GY77" s="4">
        <v>0</v>
      </c>
      <c r="GZ77" s="4">
        <v>0</v>
      </c>
      <c r="HA77" s="4">
        <v>0</v>
      </c>
      <c r="HB77" s="4">
        <v>0</v>
      </c>
      <c r="HC77" s="4">
        <v>10119</v>
      </c>
      <c r="HD77" s="4">
        <v>0</v>
      </c>
      <c r="HE77" s="4">
        <v>0</v>
      </c>
      <c r="HF77" s="4">
        <v>0</v>
      </c>
      <c r="HG77" s="4">
        <v>0</v>
      </c>
      <c r="HH77" s="4">
        <v>0</v>
      </c>
      <c r="HI77" s="4">
        <v>0</v>
      </c>
      <c r="HJ77" s="4">
        <v>0</v>
      </c>
      <c r="HK77" s="4">
        <v>0</v>
      </c>
      <c r="HL77" s="4">
        <v>0</v>
      </c>
      <c r="HM77" s="4">
        <v>0</v>
      </c>
      <c r="HN77" s="4">
        <v>0</v>
      </c>
      <c r="HO77" s="4">
        <v>0</v>
      </c>
      <c r="HP77" s="4">
        <v>0</v>
      </c>
      <c r="HQ77" s="4">
        <v>0</v>
      </c>
      <c r="HR77" s="4">
        <v>0</v>
      </c>
      <c r="HS77" s="4">
        <v>0</v>
      </c>
      <c r="HT77" s="4">
        <v>0</v>
      </c>
      <c r="HU77" s="4">
        <v>0</v>
      </c>
      <c r="HV77" s="4">
        <v>0</v>
      </c>
      <c r="HW77" s="4">
        <v>0</v>
      </c>
      <c r="HX77" s="4">
        <v>2723656</v>
      </c>
    </row>
    <row r="78" spans="3:232" ht="15" x14ac:dyDescent="0.3">
      <c r="C78" s="3" t="s">
        <v>286</v>
      </c>
      <c r="D78" s="26" t="s">
        <v>287</v>
      </c>
      <c r="E78" s="27"/>
      <c r="F78" s="28"/>
      <c r="G78" s="4">
        <v>0</v>
      </c>
      <c r="H78" s="29">
        <v>2710680</v>
      </c>
      <c r="I78" s="28"/>
      <c r="J78" s="4">
        <v>77740</v>
      </c>
      <c r="K78" s="4">
        <v>964309</v>
      </c>
      <c r="L78" s="4">
        <v>3752731</v>
      </c>
      <c r="M78" s="4">
        <v>726471</v>
      </c>
      <c r="N78" s="4">
        <v>54778</v>
      </c>
      <c r="O78" s="4">
        <v>329803</v>
      </c>
      <c r="P78" s="4">
        <v>8104</v>
      </c>
      <c r="Q78" s="4">
        <v>1119158</v>
      </c>
      <c r="R78" s="4">
        <v>20390</v>
      </c>
      <c r="S78" s="4">
        <v>0</v>
      </c>
      <c r="T78" s="4">
        <v>625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625</v>
      </c>
      <c r="AA78" s="4">
        <v>132273</v>
      </c>
      <c r="AB78" s="4">
        <v>139185</v>
      </c>
      <c r="AC78" s="4">
        <v>0</v>
      </c>
      <c r="AD78" s="4">
        <v>271459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5164364</v>
      </c>
      <c r="AK78" s="4">
        <v>0</v>
      </c>
      <c r="AL78" s="4">
        <v>52236</v>
      </c>
      <c r="AM78" s="4">
        <v>119769</v>
      </c>
      <c r="AN78" s="4">
        <v>80390</v>
      </c>
      <c r="AO78" s="4">
        <v>0</v>
      </c>
      <c r="AP78" s="4">
        <v>0</v>
      </c>
      <c r="AQ78" s="4">
        <v>252396</v>
      </c>
      <c r="AR78" s="4">
        <v>34872</v>
      </c>
      <c r="AS78" s="4">
        <v>8788</v>
      </c>
      <c r="AT78" s="4">
        <v>21155</v>
      </c>
      <c r="AU78" s="4">
        <v>827</v>
      </c>
      <c r="AV78" s="4">
        <v>65644</v>
      </c>
      <c r="AW78" s="4">
        <v>167255</v>
      </c>
      <c r="AX78" s="4">
        <v>12279</v>
      </c>
      <c r="AY78" s="4">
        <v>16742</v>
      </c>
      <c r="AZ78" s="4">
        <v>0</v>
      </c>
      <c r="BA78" s="4">
        <v>16742</v>
      </c>
      <c r="BB78" s="4">
        <v>207600</v>
      </c>
      <c r="BC78" s="4">
        <v>11090</v>
      </c>
      <c r="BD78" s="4">
        <v>218690</v>
      </c>
      <c r="BE78" s="4">
        <v>0</v>
      </c>
      <c r="BF78" s="4">
        <v>0</v>
      </c>
      <c r="BG78" s="4">
        <v>7852</v>
      </c>
      <c r="BH78" s="4">
        <v>0</v>
      </c>
      <c r="BI78" s="4">
        <v>7852</v>
      </c>
      <c r="BJ78" s="4">
        <v>740862</v>
      </c>
      <c r="BK78" s="4">
        <v>127978</v>
      </c>
      <c r="BL78" s="4">
        <v>0</v>
      </c>
      <c r="BM78" s="4">
        <v>4699</v>
      </c>
      <c r="BN78" s="4">
        <v>0</v>
      </c>
      <c r="BO78" s="4">
        <v>51903</v>
      </c>
      <c r="BP78" s="4">
        <v>184581</v>
      </c>
      <c r="BQ78" s="4">
        <v>54872</v>
      </c>
      <c r="BR78" s="4">
        <v>5411</v>
      </c>
      <c r="BS78" s="4">
        <v>25231</v>
      </c>
      <c r="BT78" s="4">
        <v>0</v>
      </c>
      <c r="BU78" s="4">
        <v>85515</v>
      </c>
      <c r="BV78" s="4">
        <v>100614</v>
      </c>
      <c r="BW78" s="4">
        <v>0</v>
      </c>
      <c r="BX78" s="4">
        <v>26245</v>
      </c>
      <c r="BY78" s="4">
        <v>0</v>
      </c>
      <c r="BZ78" s="4">
        <v>0</v>
      </c>
      <c r="CA78" s="4">
        <v>26245</v>
      </c>
      <c r="CB78" s="4">
        <v>52514</v>
      </c>
      <c r="CC78" s="4">
        <v>0</v>
      </c>
      <c r="CD78" s="4">
        <v>2241</v>
      </c>
      <c r="CE78" s="4">
        <v>54755</v>
      </c>
      <c r="CF78" s="4">
        <v>0</v>
      </c>
      <c r="CG78" s="4">
        <v>0</v>
      </c>
      <c r="CH78" s="4">
        <v>2655</v>
      </c>
      <c r="CI78" s="4">
        <v>0</v>
      </c>
      <c r="CJ78" s="4">
        <v>2655</v>
      </c>
      <c r="CK78" s="4">
        <v>454368</v>
      </c>
      <c r="CL78" s="4">
        <v>0</v>
      </c>
      <c r="CM78" s="4">
        <v>0</v>
      </c>
      <c r="CN78" s="4">
        <v>0</v>
      </c>
      <c r="CO78" s="4">
        <v>0</v>
      </c>
      <c r="CP78" s="4">
        <v>0</v>
      </c>
      <c r="CQ78" s="4">
        <v>0</v>
      </c>
      <c r="CR78" s="4">
        <v>0</v>
      </c>
      <c r="CS78" s="4">
        <v>0</v>
      </c>
      <c r="CT78" s="4">
        <v>0</v>
      </c>
      <c r="CU78" s="4">
        <v>0</v>
      </c>
      <c r="CV78" s="4">
        <v>21930</v>
      </c>
      <c r="CW78" s="4">
        <v>0</v>
      </c>
      <c r="CX78" s="4">
        <v>0</v>
      </c>
      <c r="CY78" s="4">
        <v>0</v>
      </c>
      <c r="CZ78" s="4">
        <v>0</v>
      </c>
      <c r="DA78" s="4">
        <v>0</v>
      </c>
      <c r="DB78" s="4">
        <v>0</v>
      </c>
      <c r="DC78" s="4">
        <v>0</v>
      </c>
      <c r="DD78" s="4">
        <v>0</v>
      </c>
      <c r="DE78" s="4">
        <v>0</v>
      </c>
      <c r="DF78" s="4">
        <v>0</v>
      </c>
      <c r="DG78" s="4">
        <v>21930</v>
      </c>
      <c r="DH78" s="4">
        <v>0</v>
      </c>
      <c r="DI78" s="4">
        <v>503028</v>
      </c>
      <c r="DJ78" s="4">
        <v>388666</v>
      </c>
      <c r="DK78" s="4">
        <v>891695</v>
      </c>
      <c r="DL78" s="4">
        <v>140512</v>
      </c>
      <c r="DM78" s="4">
        <v>25756</v>
      </c>
      <c r="DN78" s="4">
        <v>67832</v>
      </c>
      <c r="DO78" s="4">
        <v>5389</v>
      </c>
      <c r="DP78" s="4">
        <v>239490</v>
      </c>
      <c r="DQ78" s="4">
        <v>7501</v>
      </c>
      <c r="DR78" s="4">
        <v>0</v>
      </c>
      <c r="DS78" s="4">
        <v>19608</v>
      </c>
      <c r="DT78" s="4">
        <v>19608</v>
      </c>
      <c r="DU78" s="4">
        <v>9548</v>
      </c>
      <c r="DV78" s="4">
        <v>9548</v>
      </c>
      <c r="DW78" s="4">
        <v>0</v>
      </c>
      <c r="DX78" s="4">
        <v>1360</v>
      </c>
      <c r="DY78" s="4">
        <v>0</v>
      </c>
      <c r="DZ78" s="4">
        <v>1360</v>
      </c>
      <c r="EA78" s="4">
        <v>1169204</v>
      </c>
      <c r="EB78" s="4">
        <v>0</v>
      </c>
      <c r="EC78" s="4">
        <v>0</v>
      </c>
      <c r="ED78" s="4">
        <v>0</v>
      </c>
      <c r="EE78" s="4">
        <v>0</v>
      </c>
      <c r="EF78" s="4">
        <v>0</v>
      </c>
      <c r="EG78" s="4">
        <v>0</v>
      </c>
      <c r="EH78" s="4">
        <v>0</v>
      </c>
      <c r="EI78" s="4">
        <v>391550</v>
      </c>
      <c r="EJ78" s="4">
        <v>0</v>
      </c>
      <c r="EK78" s="4">
        <v>17758</v>
      </c>
      <c r="EL78" s="4">
        <v>17758</v>
      </c>
      <c r="EM78" s="4">
        <v>13459</v>
      </c>
      <c r="EN78" s="4">
        <v>13459</v>
      </c>
      <c r="EO78" s="4">
        <v>222690</v>
      </c>
      <c r="EP78" s="4">
        <v>0</v>
      </c>
      <c r="EQ78" s="4">
        <v>8791</v>
      </c>
      <c r="ER78" s="4">
        <v>0</v>
      </c>
      <c r="ES78" s="4">
        <v>8791</v>
      </c>
      <c r="ET78" s="4">
        <v>654249</v>
      </c>
      <c r="EU78" s="4">
        <v>0</v>
      </c>
      <c r="EV78" s="4">
        <v>0</v>
      </c>
      <c r="EW78" s="4">
        <v>0</v>
      </c>
      <c r="EX78" s="4">
        <v>0</v>
      </c>
      <c r="EY78" s="4">
        <v>0</v>
      </c>
      <c r="EZ78" s="4">
        <v>0</v>
      </c>
      <c r="FA78" s="4">
        <v>0</v>
      </c>
      <c r="FB78" s="4">
        <v>0</v>
      </c>
      <c r="FC78" s="4">
        <v>72403</v>
      </c>
      <c r="FD78" s="4">
        <v>365729</v>
      </c>
      <c r="FE78" s="4">
        <v>23639</v>
      </c>
      <c r="FF78" s="4">
        <v>23639</v>
      </c>
      <c r="FG78" s="4">
        <v>147735</v>
      </c>
      <c r="FH78" s="4">
        <v>147735</v>
      </c>
      <c r="FI78" s="4">
        <v>0</v>
      </c>
      <c r="FJ78" s="4">
        <v>0</v>
      </c>
      <c r="FK78" s="4">
        <v>909</v>
      </c>
      <c r="FL78" s="4">
        <v>0</v>
      </c>
      <c r="FM78" s="4">
        <v>909</v>
      </c>
      <c r="FN78" s="4">
        <v>610417</v>
      </c>
      <c r="FO78" s="4">
        <v>0</v>
      </c>
      <c r="FP78" s="4">
        <v>0</v>
      </c>
      <c r="FQ78" s="4">
        <v>0</v>
      </c>
      <c r="FR78" s="4">
        <v>0</v>
      </c>
      <c r="FS78" s="4">
        <v>0</v>
      </c>
      <c r="FT78" s="4">
        <v>0</v>
      </c>
      <c r="FU78" s="4">
        <v>0</v>
      </c>
      <c r="FV78" s="4">
        <v>0</v>
      </c>
      <c r="FW78" s="4">
        <v>0</v>
      </c>
      <c r="FX78" s="4">
        <v>0</v>
      </c>
      <c r="FY78" s="4">
        <v>0</v>
      </c>
      <c r="FZ78" s="4">
        <v>0</v>
      </c>
      <c r="GA78" s="4">
        <v>0</v>
      </c>
      <c r="GB78" s="4">
        <v>0</v>
      </c>
      <c r="GC78" s="4">
        <v>980</v>
      </c>
      <c r="GD78" s="4">
        <v>30213</v>
      </c>
      <c r="GE78" s="4">
        <v>0</v>
      </c>
      <c r="GF78" s="4">
        <v>1370</v>
      </c>
      <c r="GG78" s="4">
        <v>0</v>
      </c>
      <c r="GH78" s="4">
        <v>0</v>
      </c>
      <c r="GI78" s="4">
        <v>0</v>
      </c>
      <c r="GJ78" s="4">
        <v>0</v>
      </c>
      <c r="GK78" s="4">
        <v>0</v>
      </c>
      <c r="GL78" s="4">
        <v>0</v>
      </c>
      <c r="GM78" s="4">
        <v>0</v>
      </c>
      <c r="GN78" s="4">
        <v>0</v>
      </c>
      <c r="GO78" s="4">
        <v>32563</v>
      </c>
      <c r="GP78" s="4">
        <v>0</v>
      </c>
      <c r="GQ78" s="4">
        <v>0</v>
      </c>
      <c r="GR78" s="4">
        <v>0</v>
      </c>
      <c r="GS78" s="4">
        <v>0</v>
      </c>
      <c r="GT78" s="4">
        <v>0</v>
      </c>
      <c r="GU78" s="4">
        <v>0</v>
      </c>
      <c r="GV78" s="4">
        <v>0</v>
      </c>
      <c r="GW78" s="4">
        <v>0</v>
      </c>
      <c r="GX78" s="4">
        <v>0</v>
      </c>
      <c r="GY78" s="4">
        <v>0</v>
      </c>
      <c r="GZ78" s="4">
        <v>0</v>
      </c>
      <c r="HA78" s="4">
        <v>0</v>
      </c>
      <c r="HB78" s="4">
        <v>0</v>
      </c>
      <c r="HC78" s="4">
        <v>32563</v>
      </c>
      <c r="HD78" s="4">
        <v>0</v>
      </c>
      <c r="HE78" s="4">
        <v>0</v>
      </c>
      <c r="HF78" s="4">
        <v>0</v>
      </c>
      <c r="HG78" s="4">
        <v>0</v>
      </c>
      <c r="HH78" s="4">
        <v>0</v>
      </c>
      <c r="HI78" s="4">
        <v>0</v>
      </c>
      <c r="HJ78" s="4">
        <v>0</v>
      </c>
      <c r="HK78" s="4">
        <v>0</v>
      </c>
      <c r="HL78" s="4">
        <v>0</v>
      </c>
      <c r="HM78" s="4">
        <v>0</v>
      </c>
      <c r="HN78" s="4">
        <v>0</v>
      </c>
      <c r="HO78" s="4">
        <v>0</v>
      </c>
      <c r="HP78" s="4">
        <v>0</v>
      </c>
      <c r="HQ78" s="4">
        <v>0</v>
      </c>
      <c r="HR78" s="4">
        <v>0</v>
      </c>
      <c r="HS78" s="4">
        <v>0</v>
      </c>
      <c r="HT78" s="4">
        <v>0</v>
      </c>
      <c r="HU78" s="4">
        <v>0</v>
      </c>
      <c r="HV78" s="4">
        <v>0</v>
      </c>
      <c r="HW78" s="4">
        <v>0</v>
      </c>
      <c r="HX78" s="4">
        <v>8847959</v>
      </c>
    </row>
    <row r="79" spans="3:232" ht="15" x14ac:dyDescent="0.3">
      <c r="C79" s="3" t="s">
        <v>288</v>
      </c>
      <c r="D79" s="26" t="s">
        <v>289</v>
      </c>
      <c r="E79" s="27"/>
      <c r="F79" s="28"/>
      <c r="G79" s="4">
        <v>0</v>
      </c>
      <c r="H79" s="29">
        <v>822559</v>
      </c>
      <c r="I79" s="28"/>
      <c r="J79" s="4">
        <v>18655</v>
      </c>
      <c r="K79" s="4">
        <v>330868</v>
      </c>
      <c r="L79" s="4">
        <v>1172084</v>
      </c>
      <c r="M79" s="4">
        <v>8728</v>
      </c>
      <c r="N79" s="4">
        <v>14765</v>
      </c>
      <c r="O79" s="4">
        <v>86109</v>
      </c>
      <c r="P79" s="4">
        <v>193462</v>
      </c>
      <c r="Q79" s="4">
        <v>303066</v>
      </c>
      <c r="R79" s="4">
        <v>0</v>
      </c>
      <c r="S79" s="4">
        <v>0</v>
      </c>
      <c r="T79" s="4">
        <v>69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69</v>
      </c>
      <c r="AA79" s="4">
        <v>20304</v>
      </c>
      <c r="AB79" s="4">
        <v>21614</v>
      </c>
      <c r="AC79" s="4">
        <v>0</v>
      </c>
      <c r="AD79" s="4">
        <v>41919</v>
      </c>
      <c r="AE79" s="4">
        <v>32592</v>
      </c>
      <c r="AF79" s="4">
        <v>350640</v>
      </c>
      <c r="AG79" s="4">
        <v>0</v>
      </c>
      <c r="AH79" s="4">
        <v>0</v>
      </c>
      <c r="AI79" s="4">
        <v>350640</v>
      </c>
      <c r="AJ79" s="4">
        <v>1900372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108485</v>
      </c>
      <c r="AX79" s="4">
        <v>0</v>
      </c>
      <c r="AY79" s="4">
        <v>3512</v>
      </c>
      <c r="AZ79" s="4">
        <v>0</v>
      </c>
      <c r="BA79" s="4">
        <v>3512</v>
      </c>
      <c r="BB79" s="4">
        <v>1080</v>
      </c>
      <c r="BC79" s="4">
        <v>0</v>
      </c>
      <c r="BD79" s="4">
        <v>1080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4">
        <v>113079</v>
      </c>
      <c r="BK79" s="4">
        <v>35386</v>
      </c>
      <c r="BL79" s="4">
        <v>0</v>
      </c>
      <c r="BM79" s="4">
        <v>55620</v>
      </c>
      <c r="BN79" s="4">
        <v>0</v>
      </c>
      <c r="BO79" s="4">
        <v>0</v>
      </c>
      <c r="BP79" s="4">
        <v>91006</v>
      </c>
      <c r="BQ79" s="4">
        <v>678</v>
      </c>
      <c r="BR79" s="4">
        <v>1148</v>
      </c>
      <c r="BS79" s="4">
        <v>6693</v>
      </c>
      <c r="BT79" s="4">
        <v>15048</v>
      </c>
      <c r="BU79" s="4">
        <v>23570</v>
      </c>
      <c r="BV79" s="4">
        <v>2605</v>
      </c>
      <c r="BW79" s="4">
        <v>7564</v>
      </c>
      <c r="BX79" s="4">
        <v>0</v>
      </c>
      <c r="BY79" s="4">
        <v>0</v>
      </c>
      <c r="BZ79" s="4">
        <v>0</v>
      </c>
      <c r="CA79" s="4">
        <v>0</v>
      </c>
      <c r="CB79" s="4">
        <v>2989</v>
      </c>
      <c r="CC79" s="4">
        <v>0</v>
      </c>
      <c r="CD79" s="4">
        <v>2622</v>
      </c>
      <c r="CE79" s="4">
        <v>5611</v>
      </c>
      <c r="CF79" s="4">
        <v>0</v>
      </c>
      <c r="CG79" s="4">
        <v>0</v>
      </c>
      <c r="CH79" s="4">
        <v>0</v>
      </c>
      <c r="CI79" s="4">
        <v>0</v>
      </c>
      <c r="CJ79" s="4">
        <v>0</v>
      </c>
      <c r="CK79" s="4">
        <v>130358</v>
      </c>
      <c r="CL79" s="4">
        <v>0</v>
      </c>
      <c r="CM79" s="4">
        <v>0</v>
      </c>
      <c r="CN79" s="4">
        <v>0</v>
      </c>
      <c r="CO79" s="4">
        <v>0</v>
      </c>
      <c r="CP79" s="4">
        <v>0</v>
      </c>
      <c r="CQ79" s="4">
        <v>0</v>
      </c>
      <c r="CR79" s="4">
        <v>0</v>
      </c>
      <c r="CS79" s="4">
        <v>0</v>
      </c>
      <c r="CT79" s="4">
        <v>0</v>
      </c>
      <c r="CU79" s="4">
        <v>0</v>
      </c>
      <c r="CV79" s="4">
        <v>21157</v>
      </c>
      <c r="CW79" s="4">
        <v>0</v>
      </c>
      <c r="CX79" s="4">
        <v>29654</v>
      </c>
      <c r="CY79" s="4">
        <v>29654</v>
      </c>
      <c r="CZ79" s="4">
        <v>0</v>
      </c>
      <c r="DA79" s="4">
        <v>0</v>
      </c>
      <c r="DB79" s="4">
        <v>0</v>
      </c>
      <c r="DC79" s="4">
        <v>0</v>
      </c>
      <c r="DD79" s="4">
        <v>9412</v>
      </c>
      <c r="DE79" s="4">
        <v>0</v>
      </c>
      <c r="DF79" s="4">
        <v>9412</v>
      </c>
      <c r="DG79" s="4">
        <v>60224</v>
      </c>
      <c r="DH79" s="4">
        <v>0</v>
      </c>
      <c r="DI79" s="4">
        <v>120000</v>
      </c>
      <c r="DJ79" s="4">
        <v>73646</v>
      </c>
      <c r="DK79" s="4">
        <v>193646</v>
      </c>
      <c r="DL79" s="4">
        <v>1444</v>
      </c>
      <c r="DM79" s="4">
        <v>2444</v>
      </c>
      <c r="DN79" s="4">
        <v>14242</v>
      </c>
      <c r="DO79" s="4">
        <v>32021</v>
      </c>
      <c r="DP79" s="4">
        <v>50153</v>
      </c>
      <c r="DQ79" s="4">
        <v>0</v>
      </c>
      <c r="DR79" s="4">
        <v>0</v>
      </c>
      <c r="DS79" s="4">
        <v>0</v>
      </c>
      <c r="DT79" s="4">
        <v>0</v>
      </c>
      <c r="DU79" s="4">
        <v>24777</v>
      </c>
      <c r="DV79" s="4">
        <v>24777</v>
      </c>
      <c r="DW79" s="4">
        <v>0</v>
      </c>
      <c r="DX79" s="4">
        <v>0</v>
      </c>
      <c r="DY79" s="4">
        <v>8941</v>
      </c>
      <c r="DZ79" s="4">
        <v>8941</v>
      </c>
      <c r="EA79" s="4">
        <v>277518</v>
      </c>
      <c r="EB79" s="4">
        <v>0</v>
      </c>
      <c r="EC79" s="4">
        <v>0</v>
      </c>
      <c r="ED79" s="4">
        <v>0</v>
      </c>
      <c r="EE79" s="4">
        <v>0</v>
      </c>
      <c r="EF79" s="4">
        <v>0</v>
      </c>
      <c r="EG79" s="4">
        <v>0</v>
      </c>
      <c r="EH79" s="4">
        <v>0</v>
      </c>
      <c r="EI79" s="4">
        <v>121421</v>
      </c>
      <c r="EJ79" s="4">
        <v>0</v>
      </c>
      <c r="EK79" s="4">
        <v>0</v>
      </c>
      <c r="EL79" s="4">
        <v>0</v>
      </c>
      <c r="EM79" s="4">
        <v>0</v>
      </c>
      <c r="EN79" s="4">
        <v>0</v>
      </c>
      <c r="EO79" s="4">
        <v>0</v>
      </c>
      <c r="EP79" s="4">
        <v>0</v>
      </c>
      <c r="EQ79" s="4">
        <v>1082</v>
      </c>
      <c r="ER79" s="4">
        <v>0</v>
      </c>
      <c r="ES79" s="4">
        <v>1082</v>
      </c>
      <c r="ET79" s="4">
        <v>122504</v>
      </c>
      <c r="EU79" s="4">
        <v>0</v>
      </c>
      <c r="EV79" s="4">
        <v>27928</v>
      </c>
      <c r="EW79" s="4">
        <v>27928</v>
      </c>
      <c r="EX79" s="4">
        <v>208</v>
      </c>
      <c r="EY79" s="4">
        <v>352</v>
      </c>
      <c r="EZ79" s="4">
        <v>2054</v>
      </c>
      <c r="FA79" s="4">
        <v>4618</v>
      </c>
      <c r="FB79" s="4">
        <v>7233</v>
      </c>
      <c r="FC79" s="4">
        <v>0</v>
      </c>
      <c r="FD79" s="4">
        <v>52308</v>
      </c>
      <c r="FE79" s="4">
        <v>2018</v>
      </c>
      <c r="FF79" s="4">
        <v>2018</v>
      </c>
      <c r="FG79" s="4">
        <v>56431</v>
      </c>
      <c r="FH79" s="4">
        <v>56431</v>
      </c>
      <c r="FI79" s="4">
        <v>4676</v>
      </c>
      <c r="FJ79" s="4">
        <v>0</v>
      </c>
      <c r="FK79" s="4">
        <v>0</v>
      </c>
      <c r="FL79" s="4">
        <v>0</v>
      </c>
      <c r="FM79" s="4">
        <v>0</v>
      </c>
      <c r="FN79" s="4">
        <v>150596</v>
      </c>
      <c r="FO79" s="4">
        <v>0</v>
      </c>
      <c r="FP79" s="4">
        <v>0</v>
      </c>
      <c r="FQ79" s="4">
        <v>0</v>
      </c>
      <c r="FR79" s="4">
        <v>0</v>
      </c>
      <c r="FS79" s="4">
        <v>0</v>
      </c>
      <c r="FT79" s="4">
        <v>0</v>
      </c>
      <c r="FU79" s="4">
        <v>0</v>
      </c>
      <c r="FV79" s="4">
        <v>0</v>
      </c>
      <c r="FW79" s="4">
        <v>0</v>
      </c>
      <c r="FX79" s="4">
        <v>0</v>
      </c>
      <c r="FY79" s="4">
        <v>0</v>
      </c>
      <c r="FZ79" s="4">
        <v>0</v>
      </c>
      <c r="GA79" s="4">
        <v>0</v>
      </c>
      <c r="GB79" s="4">
        <v>0</v>
      </c>
      <c r="GC79" s="4">
        <v>0</v>
      </c>
      <c r="GD79" s="4">
        <v>0</v>
      </c>
      <c r="GE79" s="4">
        <v>0</v>
      </c>
      <c r="GF79" s="4">
        <v>0</v>
      </c>
      <c r="GG79" s="4">
        <v>0</v>
      </c>
      <c r="GH79" s="4">
        <v>0</v>
      </c>
      <c r="GI79" s="4">
        <v>0</v>
      </c>
      <c r="GJ79" s="4">
        <v>0</v>
      </c>
      <c r="GK79" s="4">
        <v>0</v>
      </c>
      <c r="GL79" s="4">
        <v>0</v>
      </c>
      <c r="GM79" s="4">
        <v>2470</v>
      </c>
      <c r="GN79" s="4">
        <v>0</v>
      </c>
      <c r="GO79" s="4">
        <v>2470</v>
      </c>
      <c r="GP79" s="4">
        <v>0</v>
      </c>
      <c r="GQ79" s="4">
        <v>0</v>
      </c>
      <c r="GR79" s="4">
        <v>0</v>
      </c>
      <c r="GS79" s="4">
        <v>0</v>
      </c>
      <c r="GT79" s="4">
        <v>0</v>
      </c>
      <c r="GU79" s="4">
        <v>0</v>
      </c>
      <c r="GV79" s="4">
        <v>0</v>
      </c>
      <c r="GW79" s="4">
        <v>0</v>
      </c>
      <c r="GX79" s="4">
        <v>0</v>
      </c>
      <c r="GY79" s="4">
        <v>0</v>
      </c>
      <c r="GZ79" s="4">
        <v>0</v>
      </c>
      <c r="HA79" s="4">
        <v>0</v>
      </c>
      <c r="HB79" s="4">
        <v>0</v>
      </c>
      <c r="HC79" s="4">
        <v>2470</v>
      </c>
      <c r="HD79" s="4">
        <v>0</v>
      </c>
      <c r="HE79" s="4">
        <v>0</v>
      </c>
      <c r="HF79" s="4">
        <v>0</v>
      </c>
      <c r="HG79" s="4">
        <v>0</v>
      </c>
      <c r="HH79" s="4">
        <v>0</v>
      </c>
      <c r="HI79" s="4">
        <v>0</v>
      </c>
      <c r="HJ79" s="4">
        <v>0</v>
      </c>
      <c r="HK79" s="4">
        <v>0</v>
      </c>
      <c r="HL79" s="4">
        <v>0</v>
      </c>
      <c r="HM79" s="4">
        <v>0</v>
      </c>
      <c r="HN79" s="4">
        <v>0</v>
      </c>
      <c r="HO79" s="4">
        <v>0</v>
      </c>
      <c r="HP79" s="4">
        <v>0</v>
      </c>
      <c r="HQ79" s="4">
        <v>1185</v>
      </c>
      <c r="HR79" s="4">
        <v>1185</v>
      </c>
      <c r="HS79" s="4">
        <v>0</v>
      </c>
      <c r="HT79" s="4">
        <v>0</v>
      </c>
      <c r="HU79" s="4">
        <v>0</v>
      </c>
      <c r="HV79" s="4">
        <v>0</v>
      </c>
      <c r="HW79" s="4">
        <v>1185</v>
      </c>
      <c r="HX79" s="4">
        <v>2758309</v>
      </c>
    </row>
    <row r="80" spans="3:232" ht="15" x14ac:dyDescent="0.3">
      <c r="C80" s="3" t="s">
        <v>290</v>
      </c>
      <c r="D80" s="26" t="s">
        <v>291</v>
      </c>
      <c r="E80" s="27"/>
      <c r="F80" s="28"/>
      <c r="G80" s="4">
        <v>0</v>
      </c>
      <c r="H80" s="29">
        <v>987014</v>
      </c>
      <c r="I80" s="28"/>
      <c r="J80" s="4">
        <v>0</v>
      </c>
      <c r="K80" s="4">
        <v>685814</v>
      </c>
      <c r="L80" s="4">
        <v>1672829</v>
      </c>
      <c r="M80" s="4">
        <v>7826</v>
      </c>
      <c r="N80" s="4">
        <v>43154</v>
      </c>
      <c r="O80" s="4">
        <v>121628</v>
      </c>
      <c r="P80" s="4">
        <v>160018</v>
      </c>
      <c r="Q80" s="4">
        <v>332627</v>
      </c>
      <c r="R80" s="4">
        <v>1460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100072</v>
      </c>
      <c r="AB80" s="4">
        <v>0</v>
      </c>
      <c r="AC80" s="4">
        <v>0</v>
      </c>
      <c r="AD80" s="4">
        <v>100072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2106989</v>
      </c>
      <c r="AK80" s="4">
        <v>0</v>
      </c>
      <c r="AL80" s="4">
        <v>0</v>
      </c>
      <c r="AM80" s="4">
        <v>163707</v>
      </c>
      <c r="AN80" s="4">
        <v>0</v>
      </c>
      <c r="AO80" s="4">
        <v>0</v>
      </c>
      <c r="AP80" s="4">
        <v>54449</v>
      </c>
      <c r="AQ80" s="4">
        <v>218157</v>
      </c>
      <c r="AR80" s="4">
        <v>835</v>
      </c>
      <c r="AS80" s="4">
        <v>3571</v>
      </c>
      <c r="AT80" s="4">
        <v>15939</v>
      </c>
      <c r="AU80" s="4">
        <v>39011</v>
      </c>
      <c r="AV80" s="4">
        <v>59358</v>
      </c>
      <c r="AW80" s="4">
        <v>6911</v>
      </c>
      <c r="AX80" s="4">
        <v>0</v>
      </c>
      <c r="AY80" s="4">
        <v>165</v>
      </c>
      <c r="AZ80" s="4">
        <v>0</v>
      </c>
      <c r="BA80" s="4">
        <v>165</v>
      </c>
      <c r="BB80" s="4">
        <v>10907</v>
      </c>
      <c r="BC80" s="4">
        <v>0</v>
      </c>
      <c r="BD80" s="4">
        <v>10907</v>
      </c>
      <c r="BE80" s="4">
        <v>0</v>
      </c>
      <c r="BF80" s="4">
        <v>0</v>
      </c>
      <c r="BG80" s="4">
        <v>0</v>
      </c>
      <c r="BH80" s="4">
        <v>0</v>
      </c>
      <c r="BI80" s="4">
        <v>0</v>
      </c>
      <c r="BJ80" s="4">
        <v>295499</v>
      </c>
      <c r="BK80" s="4">
        <v>0</v>
      </c>
      <c r="BL80" s="4">
        <v>0</v>
      </c>
      <c r="BM80" s="4">
        <v>0</v>
      </c>
      <c r="BN80" s="4">
        <v>0</v>
      </c>
      <c r="BO80" s="4">
        <v>0</v>
      </c>
      <c r="BP80" s="4">
        <v>0</v>
      </c>
      <c r="BQ80" s="4">
        <v>0</v>
      </c>
      <c r="BR80" s="4">
        <v>0</v>
      </c>
      <c r="BS80" s="4">
        <v>0</v>
      </c>
      <c r="BT80" s="4">
        <v>197</v>
      </c>
      <c r="BU80" s="4">
        <v>197</v>
      </c>
      <c r="BV80" s="4">
        <v>8776</v>
      </c>
      <c r="BW80" s="4">
        <v>0</v>
      </c>
      <c r="BX80" s="4">
        <v>1174</v>
      </c>
      <c r="BY80" s="4">
        <v>1295</v>
      </c>
      <c r="BZ80" s="4">
        <v>0</v>
      </c>
      <c r="CA80" s="4">
        <v>2469</v>
      </c>
      <c r="CB80" s="4">
        <v>27435</v>
      </c>
      <c r="CC80" s="4">
        <v>0</v>
      </c>
      <c r="CD80" s="4">
        <v>0</v>
      </c>
      <c r="CE80" s="4">
        <v>27435</v>
      </c>
      <c r="CF80" s="4">
        <v>0</v>
      </c>
      <c r="CG80" s="4">
        <v>0</v>
      </c>
      <c r="CH80" s="4">
        <v>555</v>
      </c>
      <c r="CI80" s="4">
        <v>0</v>
      </c>
      <c r="CJ80" s="4">
        <v>555</v>
      </c>
      <c r="CK80" s="4">
        <v>39434</v>
      </c>
      <c r="CL80" s="4">
        <v>0</v>
      </c>
      <c r="CM80" s="4">
        <v>0</v>
      </c>
      <c r="CN80" s="4">
        <v>2484</v>
      </c>
      <c r="CO80" s="4">
        <v>0</v>
      </c>
      <c r="CP80" s="4">
        <v>2484</v>
      </c>
      <c r="CQ80" s="4">
        <v>0</v>
      </c>
      <c r="CR80" s="4">
        <v>99</v>
      </c>
      <c r="CS80" s="4">
        <v>190</v>
      </c>
      <c r="CT80" s="4">
        <v>226</v>
      </c>
      <c r="CU80" s="4">
        <v>515</v>
      </c>
      <c r="CV80" s="4">
        <v>21156</v>
      </c>
      <c r="CW80" s="4">
        <v>0</v>
      </c>
      <c r="CX80" s="4">
        <v>15223</v>
      </c>
      <c r="CY80" s="4">
        <v>15223</v>
      </c>
      <c r="CZ80" s="4">
        <v>3093</v>
      </c>
      <c r="DA80" s="4">
        <v>3093</v>
      </c>
      <c r="DB80" s="4">
        <v>0</v>
      </c>
      <c r="DC80" s="4">
        <v>0</v>
      </c>
      <c r="DD80" s="4">
        <v>1677</v>
      </c>
      <c r="DE80" s="4">
        <v>0</v>
      </c>
      <c r="DF80" s="4">
        <v>1677</v>
      </c>
      <c r="DG80" s="4">
        <v>44150</v>
      </c>
      <c r="DH80" s="4">
        <v>0</v>
      </c>
      <c r="DI80" s="4">
        <v>363037</v>
      </c>
      <c r="DJ80" s="4">
        <v>92062</v>
      </c>
      <c r="DK80" s="4">
        <v>455099</v>
      </c>
      <c r="DL80" s="4">
        <v>2230</v>
      </c>
      <c r="DM80" s="4">
        <v>16261</v>
      </c>
      <c r="DN80" s="4">
        <v>34369</v>
      </c>
      <c r="DO80" s="4">
        <v>39082</v>
      </c>
      <c r="DP80" s="4">
        <v>91944</v>
      </c>
      <c r="DQ80" s="4">
        <v>1882</v>
      </c>
      <c r="DR80" s="4">
        <v>0</v>
      </c>
      <c r="DS80" s="4">
        <v>0</v>
      </c>
      <c r="DT80" s="4">
        <v>0</v>
      </c>
      <c r="DU80" s="4">
        <v>52076</v>
      </c>
      <c r="DV80" s="4">
        <v>52076</v>
      </c>
      <c r="DW80" s="4">
        <v>0</v>
      </c>
      <c r="DX80" s="4">
        <v>1324</v>
      </c>
      <c r="DY80" s="4">
        <v>0</v>
      </c>
      <c r="DZ80" s="4">
        <v>1324</v>
      </c>
      <c r="EA80" s="4">
        <v>602327</v>
      </c>
      <c r="EB80" s="4">
        <v>68965</v>
      </c>
      <c r="EC80" s="4">
        <v>68965</v>
      </c>
      <c r="ED80" s="4">
        <v>296</v>
      </c>
      <c r="EE80" s="4">
        <v>2494</v>
      </c>
      <c r="EF80" s="4">
        <v>5275</v>
      </c>
      <c r="EG80" s="4">
        <v>657</v>
      </c>
      <c r="EH80" s="4">
        <v>8724</v>
      </c>
      <c r="EI80" s="4">
        <v>17199</v>
      </c>
      <c r="EJ80" s="4">
        <v>0</v>
      </c>
      <c r="EK80" s="4">
        <v>17151</v>
      </c>
      <c r="EL80" s="4">
        <v>17151</v>
      </c>
      <c r="EM80" s="4">
        <v>2039</v>
      </c>
      <c r="EN80" s="4">
        <v>2039</v>
      </c>
      <c r="EO80" s="4">
        <v>14836</v>
      </c>
      <c r="EP80" s="4">
        <v>0</v>
      </c>
      <c r="EQ80" s="4">
        <v>1984</v>
      </c>
      <c r="ER80" s="4">
        <v>0</v>
      </c>
      <c r="ES80" s="4">
        <v>1984</v>
      </c>
      <c r="ET80" s="4">
        <v>130900</v>
      </c>
      <c r="EU80" s="4">
        <v>0</v>
      </c>
      <c r="EV80" s="4">
        <v>8545</v>
      </c>
      <c r="EW80" s="4">
        <v>8545</v>
      </c>
      <c r="EX80" s="4">
        <v>45</v>
      </c>
      <c r="EY80" s="4">
        <v>0</v>
      </c>
      <c r="EZ80" s="4">
        <v>757</v>
      </c>
      <c r="FA80" s="4">
        <v>676</v>
      </c>
      <c r="FB80" s="4">
        <v>1478</v>
      </c>
      <c r="FC80" s="4">
        <v>2773</v>
      </c>
      <c r="FD80" s="4">
        <v>264600</v>
      </c>
      <c r="FE80" s="4">
        <v>562</v>
      </c>
      <c r="FF80" s="4">
        <v>562</v>
      </c>
      <c r="FG80" s="4">
        <v>87070</v>
      </c>
      <c r="FH80" s="4">
        <v>87070</v>
      </c>
      <c r="FI80" s="4">
        <v>0</v>
      </c>
      <c r="FJ80" s="4">
        <v>0</v>
      </c>
      <c r="FK80" s="4">
        <v>0</v>
      </c>
      <c r="FL80" s="4">
        <v>0</v>
      </c>
      <c r="FM80" s="4">
        <v>0</v>
      </c>
      <c r="FN80" s="4">
        <v>365031</v>
      </c>
      <c r="FO80" s="4">
        <v>0</v>
      </c>
      <c r="FP80" s="4">
        <v>0</v>
      </c>
      <c r="FQ80" s="4">
        <v>0</v>
      </c>
      <c r="FR80" s="4">
        <v>0</v>
      </c>
      <c r="FS80" s="4">
        <v>0</v>
      </c>
      <c r="FT80" s="4">
        <v>0</v>
      </c>
      <c r="FU80" s="4">
        <v>0</v>
      </c>
      <c r="FV80" s="4">
        <v>0</v>
      </c>
      <c r="FW80" s="4">
        <v>0</v>
      </c>
      <c r="FX80" s="4">
        <v>0</v>
      </c>
      <c r="FY80" s="4">
        <v>0</v>
      </c>
      <c r="FZ80" s="4">
        <v>0</v>
      </c>
      <c r="GA80" s="4">
        <v>0</v>
      </c>
      <c r="GB80" s="4">
        <v>422</v>
      </c>
      <c r="GC80" s="4">
        <v>2581</v>
      </c>
      <c r="GD80" s="4">
        <v>0</v>
      </c>
      <c r="GE80" s="4">
        <v>0</v>
      </c>
      <c r="GF80" s="4">
        <v>31460</v>
      </c>
      <c r="GG80" s="4">
        <v>0</v>
      </c>
      <c r="GH80" s="4">
        <v>0</v>
      </c>
      <c r="GI80" s="4">
        <v>0</v>
      </c>
      <c r="GJ80" s="4">
        <v>0</v>
      </c>
      <c r="GK80" s="4">
        <v>0</v>
      </c>
      <c r="GL80" s="4">
        <v>0</v>
      </c>
      <c r="GM80" s="4">
        <v>0</v>
      </c>
      <c r="GN80" s="4">
        <v>0</v>
      </c>
      <c r="GO80" s="4">
        <v>34041</v>
      </c>
      <c r="GP80" s="4">
        <v>0</v>
      </c>
      <c r="GQ80" s="4">
        <v>0</v>
      </c>
      <c r="GR80" s="4">
        <v>0</v>
      </c>
      <c r="GS80" s="4">
        <v>0</v>
      </c>
      <c r="GT80" s="4">
        <v>0</v>
      </c>
      <c r="GU80" s="4">
        <v>0</v>
      </c>
      <c r="GV80" s="4">
        <v>0</v>
      </c>
      <c r="GW80" s="4">
        <v>0</v>
      </c>
      <c r="GX80" s="4">
        <v>0</v>
      </c>
      <c r="GY80" s="4">
        <v>0</v>
      </c>
      <c r="GZ80" s="4">
        <v>0</v>
      </c>
      <c r="HA80" s="4">
        <v>0</v>
      </c>
      <c r="HB80" s="4">
        <v>0</v>
      </c>
      <c r="HC80" s="4">
        <v>34463</v>
      </c>
      <c r="HD80" s="4">
        <v>0</v>
      </c>
      <c r="HE80" s="4">
        <v>0</v>
      </c>
      <c r="HF80" s="4">
        <v>0</v>
      </c>
      <c r="HG80" s="4">
        <v>0</v>
      </c>
      <c r="HH80" s="4">
        <v>0</v>
      </c>
      <c r="HI80" s="4">
        <v>0</v>
      </c>
      <c r="HJ80" s="4">
        <v>0</v>
      </c>
      <c r="HK80" s="4">
        <v>0</v>
      </c>
      <c r="HL80" s="4">
        <v>0</v>
      </c>
      <c r="HM80" s="4">
        <v>0</v>
      </c>
      <c r="HN80" s="4">
        <v>0</v>
      </c>
      <c r="HO80" s="4">
        <v>0</v>
      </c>
      <c r="HP80" s="4">
        <v>0</v>
      </c>
      <c r="HQ80" s="4">
        <v>0</v>
      </c>
      <c r="HR80" s="4">
        <v>0</v>
      </c>
      <c r="HS80" s="4">
        <v>0</v>
      </c>
      <c r="HT80" s="4">
        <v>0</v>
      </c>
      <c r="HU80" s="4">
        <v>0</v>
      </c>
      <c r="HV80" s="4">
        <v>0</v>
      </c>
      <c r="HW80" s="4">
        <v>0</v>
      </c>
      <c r="HX80" s="4">
        <v>3618797</v>
      </c>
    </row>
    <row r="81" spans="3:232" ht="15" x14ac:dyDescent="0.3">
      <c r="C81" s="3" t="s">
        <v>292</v>
      </c>
      <c r="D81" s="26" t="s">
        <v>293</v>
      </c>
      <c r="E81" s="27"/>
      <c r="F81" s="28"/>
      <c r="G81" s="4">
        <v>0</v>
      </c>
      <c r="H81" s="29">
        <v>1043414</v>
      </c>
      <c r="I81" s="28"/>
      <c r="J81" s="4">
        <v>-1316</v>
      </c>
      <c r="K81" s="4">
        <v>170562</v>
      </c>
      <c r="L81" s="4">
        <v>1212660</v>
      </c>
      <c r="M81" s="4">
        <v>25906</v>
      </c>
      <c r="N81" s="4">
        <v>20737</v>
      </c>
      <c r="O81" s="4">
        <v>100320</v>
      </c>
      <c r="P81" s="4">
        <v>111701</v>
      </c>
      <c r="Q81" s="4">
        <v>258665</v>
      </c>
      <c r="R81" s="4">
        <v>1672738</v>
      </c>
      <c r="S81" s="4">
        <v>0</v>
      </c>
      <c r="T81" s="4">
        <v>90224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90224</v>
      </c>
      <c r="AA81" s="4">
        <v>282052</v>
      </c>
      <c r="AB81" s="4">
        <v>76245</v>
      </c>
      <c r="AC81" s="4">
        <v>0</v>
      </c>
      <c r="AD81" s="4">
        <v>358298</v>
      </c>
      <c r="AE81" s="4">
        <v>0</v>
      </c>
      <c r="AF81" s="4">
        <v>0</v>
      </c>
      <c r="AG81" s="4">
        <v>8322</v>
      </c>
      <c r="AH81" s="4">
        <v>13655</v>
      </c>
      <c r="AI81" s="4">
        <v>21977</v>
      </c>
      <c r="AJ81" s="4">
        <v>3614565</v>
      </c>
      <c r="AK81" s="4">
        <v>0</v>
      </c>
      <c r="AL81" s="4">
        <v>0</v>
      </c>
      <c r="AM81" s="4">
        <v>136383</v>
      </c>
      <c r="AN81" s="4">
        <v>26779</v>
      </c>
      <c r="AO81" s="4">
        <v>0</v>
      </c>
      <c r="AP81" s="4">
        <v>0</v>
      </c>
      <c r="AQ81" s="4">
        <v>163163</v>
      </c>
      <c r="AR81" s="4">
        <v>1228</v>
      </c>
      <c r="AS81" s="4">
        <v>2734</v>
      </c>
      <c r="AT81" s="4">
        <v>13305</v>
      </c>
      <c r="AU81" s="4">
        <v>14617</v>
      </c>
      <c r="AV81" s="4">
        <v>31886</v>
      </c>
      <c r="AW81" s="4">
        <v>67965</v>
      </c>
      <c r="AX81" s="4">
        <v>0</v>
      </c>
      <c r="AY81" s="4">
        <v>336182</v>
      </c>
      <c r="AZ81" s="4">
        <v>0</v>
      </c>
      <c r="BA81" s="4">
        <v>336182</v>
      </c>
      <c r="BB81" s="4">
        <v>32427</v>
      </c>
      <c r="BC81" s="4">
        <v>0</v>
      </c>
      <c r="BD81" s="4">
        <v>32427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631624</v>
      </c>
      <c r="BK81" s="4">
        <v>0</v>
      </c>
      <c r="BL81" s="4">
        <v>0</v>
      </c>
      <c r="BM81" s="4">
        <v>0</v>
      </c>
      <c r="BN81" s="4">
        <v>0</v>
      </c>
      <c r="BO81" s="4">
        <v>0</v>
      </c>
      <c r="BP81" s="4">
        <v>0</v>
      </c>
      <c r="BQ81" s="4">
        <v>0</v>
      </c>
      <c r="BR81" s="4">
        <v>0</v>
      </c>
      <c r="BS81" s="4">
        <v>0</v>
      </c>
      <c r="BT81" s="4">
        <v>0</v>
      </c>
      <c r="BU81" s="4">
        <v>0</v>
      </c>
      <c r="BV81" s="4">
        <v>6093</v>
      </c>
      <c r="BW81" s="4">
        <v>0</v>
      </c>
      <c r="BX81" s="4">
        <v>0</v>
      </c>
      <c r="BY81" s="4">
        <v>0</v>
      </c>
      <c r="BZ81" s="4">
        <v>0</v>
      </c>
      <c r="CA81" s="4">
        <v>0</v>
      </c>
      <c r="CB81" s="4">
        <v>6457</v>
      </c>
      <c r="CC81" s="4">
        <v>0</v>
      </c>
      <c r="CD81" s="4">
        <v>0</v>
      </c>
      <c r="CE81" s="4">
        <v>6457</v>
      </c>
      <c r="CF81" s="4">
        <v>0</v>
      </c>
      <c r="CG81" s="4">
        <v>0</v>
      </c>
      <c r="CH81" s="4">
        <v>0</v>
      </c>
      <c r="CI81" s="4">
        <v>0</v>
      </c>
      <c r="CJ81" s="4">
        <v>0</v>
      </c>
      <c r="CK81" s="4">
        <v>12550</v>
      </c>
      <c r="CL81" s="4">
        <v>0</v>
      </c>
      <c r="CM81" s="4">
        <v>0</v>
      </c>
      <c r="CN81" s="4">
        <v>0</v>
      </c>
      <c r="CO81" s="4">
        <v>0</v>
      </c>
      <c r="CP81" s="4">
        <v>0</v>
      </c>
      <c r="CQ81" s="4">
        <v>0</v>
      </c>
      <c r="CR81" s="4">
        <v>0</v>
      </c>
      <c r="CS81" s="4">
        <v>0</v>
      </c>
      <c r="CT81" s="4">
        <v>0</v>
      </c>
      <c r="CU81" s="4">
        <v>0</v>
      </c>
      <c r="CV81" s="4">
        <v>15593</v>
      </c>
      <c r="CW81" s="4">
        <v>0</v>
      </c>
      <c r="CX81" s="4">
        <v>16977</v>
      </c>
      <c r="CY81" s="4">
        <v>16977</v>
      </c>
      <c r="CZ81" s="4">
        <v>466</v>
      </c>
      <c r="DA81" s="4">
        <v>466</v>
      </c>
      <c r="DB81" s="4">
        <v>0</v>
      </c>
      <c r="DC81" s="4">
        <v>0</v>
      </c>
      <c r="DD81" s="4">
        <v>7670</v>
      </c>
      <c r="DE81" s="4">
        <v>0</v>
      </c>
      <c r="DF81" s="4">
        <v>7670</v>
      </c>
      <c r="DG81" s="4">
        <v>40707</v>
      </c>
      <c r="DH81" s="4">
        <v>0</v>
      </c>
      <c r="DI81" s="4">
        <v>159847</v>
      </c>
      <c r="DJ81" s="4">
        <v>236520</v>
      </c>
      <c r="DK81" s="4">
        <v>396368</v>
      </c>
      <c r="DL81" s="4">
        <v>2983</v>
      </c>
      <c r="DM81" s="4">
        <v>6643</v>
      </c>
      <c r="DN81" s="4">
        <v>32323</v>
      </c>
      <c r="DO81" s="4">
        <v>35509</v>
      </c>
      <c r="DP81" s="4">
        <v>77460</v>
      </c>
      <c r="DQ81" s="4">
        <v>400</v>
      </c>
      <c r="DR81" s="4">
        <v>0</v>
      </c>
      <c r="DS81" s="4">
        <v>0</v>
      </c>
      <c r="DT81" s="4">
        <v>0</v>
      </c>
      <c r="DU81" s="4">
        <v>8349</v>
      </c>
      <c r="DV81" s="4">
        <v>8349</v>
      </c>
      <c r="DW81" s="4">
        <v>0</v>
      </c>
      <c r="DX81" s="4">
        <v>0</v>
      </c>
      <c r="DY81" s="4">
        <v>0</v>
      </c>
      <c r="DZ81" s="4">
        <v>0</v>
      </c>
      <c r="EA81" s="4">
        <v>482578</v>
      </c>
      <c r="EB81" s="4">
        <v>0</v>
      </c>
      <c r="EC81" s="4">
        <v>0</v>
      </c>
      <c r="ED81" s="4">
        <v>0</v>
      </c>
      <c r="EE81" s="4">
        <v>0</v>
      </c>
      <c r="EF81" s="4">
        <v>0</v>
      </c>
      <c r="EG81" s="4">
        <v>0</v>
      </c>
      <c r="EH81" s="4">
        <v>0</v>
      </c>
      <c r="EI81" s="4">
        <v>139097</v>
      </c>
      <c r="EJ81" s="4">
        <v>0</v>
      </c>
      <c r="EK81" s="4">
        <v>0</v>
      </c>
      <c r="EL81" s="4">
        <v>0</v>
      </c>
      <c r="EM81" s="4">
        <v>0</v>
      </c>
      <c r="EN81" s="4">
        <v>0</v>
      </c>
      <c r="EO81" s="4">
        <v>0</v>
      </c>
      <c r="EP81" s="4">
        <v>0</v>
      </c>
      <c r="EQ81" s="4">
        <v>3553</v>
      </c>
      <c r="ER81" s="4">
        <v>0</v>
      </c>
      <c r="ES81" s="4">
        <v>3553</v>
      </c>
      <c r="ET81" s="4">
        <v>142651</v>
      </c>
      <c r="EU81" s="4">
        <v>0</v>
      </c>
      <c r="EV81" s="4">
        <v>0</v>
      </c>
      <c r="EW81" s="4">
        <v>0</v>
      </c>
      <c r="EX81" s="4">
        <v>0</v>
      </c>
      <c r="EY81" s="4">
        <v>0</v>
      </c>
      <c r="EZ81" s="4">
        <v>0</v>
      </c>
      <c r="FA81" s="4">
        <v>0</v>
      </c>
      <c r="FB81" s="4">
        <v>0</v>
      </c>
      <c r="FC81" s="4">
        <v>0</v>
      </c>
      <c r="FD81" s="4">
        <v>25294</v>
      </c>
      <c r="FE81" s="4">
        <v>4812</v>
      </c>
      <c r="FF81" s="4">
        <v>4812</v>
      </c>
      <c r="FG81" s="4">
        <v>0</v>
      </c>
      <c r="FH81" s="4">
        <v>0</v>
      </c>
      <c r="FI81" s="4">
        <v>0</v>
      </c>
      <c r="FJ81" s="4">
        <v>0</v>
      </c>
      <c r="FK81" s="4">
        <v>0</v>
      </c>
      <c r="FL81" s="4">
        <v>0</v>
      </c>
      <c r="FM81" s="4">
        <v>0</v>
      </c>
      <c r="FN81" s="4">
        <v>30106</v>
      </c>
      <c r="FO81" s="4">
        <v>0</v>
      </c>
      <c r="FP81" s="4">
        <v>0</v>
      </c>
      <c r="FQ81" s="4">
        <v>0</v>
      </c>
      <c r="FR81" s="4">
        <v>0</v>
      </c>
      <c r="FS81" s="4">
        <v>0</v>
      </c>
      <c r="FT81" s="4">
        <v>0</v>
      </c>
      <c r="FU81" s="4">
        <v>0</v>
      </c>
      <c r="FV81" s="4">
        <v>0</v>
      </c>
      <c r="FW81" s="4">
        <v>0</v>
      </c>
      <c r="FX81" s="4">
        <v>0</v>
      </c>
      <c r="FY81" s="4">
        <v>0</v>
      </c>
      <c r="FZ81" s="4">
        <v>0</v>
      </c>
      <c r="GA81" s="4">
        <v>0</v>
      </c>
      <c r="GB81" s="4">
        <v>0</v>
      </c>
      <c r="GC81" s="4">
        <v>0</v>
      </c>
      <c r="GD81" s="4">
        <v>0</v>
      </c>
      <c r="GE81" s="4">
        <v>0</v>
      </c>
      <c r="GF81" s="4">
        <v>0</v>
      </c>
      <c r="GG81" s="4">
        <v>0</v>
      </c>
      <c r="GH81" s="4">
        <v>0</v>
      </c>
      <c r="GI81" s="4">
        <v>0</v>
      </c>
      <c r="GJ81" s="4">
        <v>0</v>
      </c>
      <c r="GK81" s="4">
        <v>0</v>
      </c>
      <c r="GL81" s="4">
        <v>0</v>
      </c>
      <c r="GM81" s="4">
        <v>19182</v>
      </c>
      <c r="GN81" s="4">
        <v>0</v>
      </c>
      <c r="GO81" s="4">
        <v>19182</v>
      </c>
      <c r="GP81" s="4">
        <v>0</v>
      </c>
      <c r="GQ81" s="4">
        <v>0</v>
      </c>
      <c r="GR81" s="4">
        <v>0</v>
      </c>
      <c r="GS81" s="4">
        <v>0</v>
      </c>
      <c r="GT81" s="4">
        <v>0</v>
      </c>
      <c r="GU81" s="4">
        <v>0</v>
      </c>
      <c r="GV81" s="4">
        <v>0</v>
      </c>
      <c r="GW81" s="4">
        <v>0</v>
      </c>
      <c r="GX81" s="4">
        <v>0</v>
      </c>
      <c r="GY81" s="4">
        <v>0</v>
      </c>
      <c r="GZ81" s="4">
        <v>0</v>
      </c>
      <c r="HA81" s="4">
        <v>0</v>
      </c>
      <c r="HB81" s="4">
        <v>0</v>
      </c>
      <c r="HC81" s="4">
        <v>19182</v>
      </c>
      <c r="HD81" s="4">
        <v>0</v>
      </c>
      <c r="HE81" s="4">
        <v>0</v>
      </c>
      <c r="HF81" s="4">
        <v>0</v>
      </c>
      <c r="HG81" s="4">
        <v>0</v>
      </c>
      <c r="HH81" s="4">
        <v>0</v>
      </c>
      <c r="HI81" s="4">
        <v>0</v>
      </c>
      <c r="HJ81" s="4">
        <v>0</v>
      </c>
      <c r="HK81" s="4">
        <v>0</v>
      </c>
      <c r="HL81" s="4">
        <v>0</v>
      </c>
      <c r="HM81" s="4">
        <v>0</v>
      </c>
      <c r="HN81" s="4">
        <v>0</v>
      </c>
      <c r="HO81" s="4">
        <v>0</v>
      </c>
      <c r="HP81" s="4">
        <v>0</v>
      </c>
      <c r="HQ81" s="4">
        <v>0</v>
      </c>
      <c r="HR81" s="4">
        <v>0</v>
      </c>
      <c r="HS81" s="4">
        <v>0</v>
      </c>
      <c r="HT81" s="4">
        <v>0</v>
      </c>
      <c r="HU81" s="4">
        <v>0</v>
      </c>
      <c r="HV81" s="4">
        <v>0</v>
      </c>
      <c r="HW81" s="4">
        <v>0</v>
      </c>
      <c r="HX81" s="4">
        <v>4973967</v>
      </c>
    </row>
    <row r="82" spans="3:232" ht="15" x14ac:dyDescent="0.3">
      <c r="C82" s="3" t="s">
        <v>294</v>
      </c>
      <c r="D82" s="26" t="s">
        <v>295</v>
      </c>
      <c r="E82" s="27"/>
      <c r="F82" s="28"/>
      <c r="G82" s="4">
        <v>0</v>
      </c>
      <c r="H82" s="29">
        <v>1676452</v>
      </c>
      <c r="I82" s="28"/>
      <c r="J82" s="4">
        <v>11757</v>
      </c>
      <c r="K82" s="4">
        <v>1165416</v>
      </c>
      <c r="L82" s="4">
        <v>2853626</v>
      </c>
      <c r="M82" s="4">
        <v>52631</v>
      </c>
      <c r="N82" s="4">
        <v>32281</v>
      </c>
      <c r="O82" s="4">
        <v>219027</v>
      </c>
      <c r="P82" s="4">
        <v>71791</v>
      </c>
      <c r="Q82" s="4">
        <v>375731</v>
      </c>
      <c r="R82" s="4">
        <v>72997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29262</v>
      </c>
      <c r="AB82" s="4">
        <v>24233</v>
      </c>
      <c r="AC82" s="4">
        <v>0</v>
      </c>
      <c r="AD82" s="4">
        <v>53496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3355851</v>
      </c>
      <c r="AK82" s="4">
        <v>0</v>
      </c>
      <c r="AL82" s="4">
        <v>30892</v>
      </c>
      <c r="AM82" s="4">
        <v>23087</v>
      </c>
      <c r="AN82" s="4">
        <v>15701</v>
      </c>
      <c r="AO82" s="4">
        <v>0</v>
      </c>
      <c r="AP82" s="4">
        <v>0</v>
      </c>
      <c r="AQ82" s="4">
        <v>69680</v>
      </c>
      <c r="AR82" s="4">
        <v>1356</v>
      </c>
      <c r="AS82" s="4">
        <v>1132</v>
      </c>
      <c r="AT82" s="4">
        <v>5260</v>
      </c>
      <c r="AU82" s="4">
        <v>1858</v>
      </c>
      <c r="AV82" s="4">
        <v>9607</v>
      </c>
      <c r="AW82" s="4">
        <v>127079</v>
      </c>
      <c r="AX82" s="4">
        <v>1755</v>
      </c>
      <c r="AY82" s="4">
        <v>452</v>
      </c>
      <c r="AZ82" s="4">
        <v>0</v>
      </c>
      <c r="BA82" s="4">
        <v>452</v>
      </c>
      <c r="BB82" s="4">
        <v>63399</v>
      </c>
      <c r="BC82" s="4">
        <v>0</v>
      </c>
      <c r="BD82" s="4">
        <v>63399</v>
      </c>
      <c r="BE82" s="4">
        <v>0</v>
      </c>
      <c r="BF82" s="4">
        <v>0</v>
      </c>
      <c r="BG82" s="4">
        <v>4492</v>
      </c>
      <c r="BH82" s="4">
        <v>0</v>
      </c>
      <c r="BI82" s="4">
        <v>4492</v>
      </c>
      <c r="BJ82" s="4">
        <v>276467</v>
      </c>
      <c r="BK82" s="4">
        <v>19947</v>
      </c>
      <c r="BL82" s="4">
        <v>0</v>
      </c>
      <c r="BM82" s="4">
        <v>0</v>
      </c>
      <c r="BN82" s="4">
        <v>0</v>
      </c>
      <c r="BO82" s="4">
        <v>4587</v>
      </c>
      <c r="BP82" s="4">
        <v>24534</v>
      </c>
      <c r="BQ82" s="4">
        <v>582</v>
      </c>
      <c r="BR82" s="4">
        <v>499</v>
      </c>
      <c r="BS82" s="4">
        <v>2325</v>
      </c>
      <c r="BT82" s="4">
        <v>1168</v>
      </c>
      <c r="BU82" s="4">
        <v>4575</v>
      </c>
      <c r="BV82" s="4">
        <v>96185</v>
      </c>
      <c r="BW82" s="4">
        <v>0</v>
      </c>
      <c r="BX82" s="4">
        <v>530</v>
      </c>
      <c r="BY82" s="4">
        <v>0</v>
      </c>
      <c r="BZ82" s="4">
        <v>0</v>
      </c>
      <c r="CA82" s="4">
        <v>530</v>
      </c>
      <c r="CB82" s="4">
        <v>45365</v>
      </c>
      <c r="CC82" s="4">
        <v>0</v>
      </c>
      <c r="CD82" s="4">
        <v>2723</v>
      </c>
      <c r="CE82" s="4">
        <v>48088</v>
      </c>
      <c r="CF82" s="4">
        <v>0</v>
      </c>
      <c r="CG82" s="4">
        <v>0</v>
      </c>
      <c r="CH82" s="4">
        <v>1827</v>
      </c>
      <c r="CI82" s="4">
        <v>0</v>
      </c>
      <c r="CJ82" s="4">
        <v>1827</v>
      </c>
      <c r="CK82" s="4">
        <v>175741</v>
      </c>
      <c r="CL82" s="4">
        <v>0</v>
      </c>
      <c r="CM82" s="4">
        <v>0</v>
      </c>
      <c r="CN82" s="4">
        <v>0</v>
      </c>
      <c r="CO82" s="4">
        <v>0</v>
      </c>
      <c r="CP82" s="4">
        <v>0</v>
      </c>
      <c r="CQ82" s="4">
        <v>0</v>
      </c>
      <c r="CR82" s="4">
        <v>0</v>
      </c>
      <c r="CS82" s="4">
        <v>0</v>
      </c>
      <c r="CT82" s="4">
        <v>0</v>
      </c>
      <c r="CU82" s="4">
        <v>0</v>
      </c>
      <c r="CV82" s="4">
        <v>14980</v>
      </c>
      <c r="CW82" s="4">
        <v>0</v>
      </c>
      <c r="CX82" s="4">
        <v>0</v>
      </c>
      <c r="CY82" s="4">
        <v>0</v>
      </c>
      <c r="CZ82" s="4">
        <v>0</v>
      </c>
      <c r="DA82" s="4">
        <v>0</v>
      </c>
      <c r="DB82" s="4">
        <v>0</v>
      </c>
      <c r="DC82" s="4">
        <v>0</v>
      </c>
      <c r="DD82" s="4">
        <v>0</v>
      </c>
      <c r="DE82" s="4">
        <v>0</v>
      </c>
      <c r="DF82" s="4">
        <v>0</v>
      </c>
      <c r="DG82" s="4">
        <v>14980</v>
      </c>
      <c r="DH82" s="4">
        <v>64243</v>
      </c>
      <c r="DI82" s="4">
        <v>243066</v>
      </c>
      <c r="DJ82" s="4">
        <v>92705</v>
      </c>
      <c r="DK82" s="4">
        <v>400015</v>
      </c>
      <c r="DL82" s="4">
        <v>4341</v>
      </c>
      <c r="DM82" s="4">
        <v>5062</v>
      </c>
      <c r="DN82" s="4">
        <v>25332</v>
      </c>
      <c r="DO82" s="4">
        <v>7504</v>
      </c>
      <c r="DP82" s="4">
        <v>42240</v>
      </c>
      <c r="DQ82" s="4">
        <v>2093</v>
      </c>
      <c r="DR82" s="4">
        <v>0</v>
      </c>
      <c r="DS82" s="4">
        <v>0</v>
      </c>
      <c r="DT82" s="4">
        <v>0</v>
      </c>
      <c r="DU82" s="4">
        <v>9455</v>
      </c>
      <c r="DV82" s="4">
        <v>9455</v>
      </c>
      <c r="DW82" s="4">
        <v>9669</v>
      </c>
      <c r="DX82" s="4">
        <v>263</v>
      </c>
      <c r="DY82" s="4">
        <v>0</v>
      </c>
      <c r="DZ82" s="4">
        <v>263</v>
      </c>
      <c r="EA82" s="4">
        <v>463737</v>
      </c>
      <c r="EB82" s="4">
        <v>0</v>
      </c>
      <c r="EC82" s="4">
        <v>0</v>
      </c>
      <c r="ED82" s="4">
        <v>0</v>
      </c>
      <c r="EE82" s="4">
        <v>0</v>
      </c>
      <c r="EF82" s="4">
        <v>0</v>
      </c>
      <c r="EG82" s="4">
        <v>0</v>
      </c>
      <c r="EH82" s="4">
        <v>0</v>
      </c>
      <c r="EI82" s="4">
        <v>250968</v>
      </c>
      <c r="EJ82" s="4">
        <v>2273</v>
      </c>
      <c r="EK82" s="4">
        <v>1796</v>
      </c>
      <c r="EL82" s="4">
        <v>1796</v>
      </c>
      <c r="EM82" s="4">
        <v>9959</v>
      </c>
      <c r="EN82" s="4">
        <v>9959</v>
      </c>
      <c r="EO82" s="4">
        <v>43149</v>
      </c>
      <c r="EP82" s="4">
        <v>0</v>
      </c>
      <c r="EQ82" s="4">
        <v>4896</v>
      </c>
      <c r="ER82" s="4">
        <v>0</v>
      </c>
      <c r="ES82" s="4">
        <v>4896</v>
      </c>
      <c r="ET82" s="4">
        <v>313043</v>
      </c>
      <c r="EU82" s="4">
        <v>0</v>
      </c>
      <c r="EV82" s="4">
        <v>107541</v>
      </c>
      <c r="EW82" s="4">
        <v>107541</v>
      </c>
      <c r="EX82" s="4">
        <v>4659</v>
      </c>
      <c r="EY82" s="4">
        <v>2385</v>
      </c>
      <c r="EZ82" s="4">
        <v>8151</v>
      </c>
      <c r="FA82" s="4">
        <v>0</v>
      </c>
      <c r="FB82" s="4">
        <v>15196</v>
      </c>
      <c r="FC82" s="4">
        <v>90460</v>
      </c>
      <c r="FD82" s="4">
        <v>35544</v>
      </c>
      <c r="FE82" s="4">
        <v>37379</v>
      </c>
      <c r="FF82" s="4">
        <v>37379</v>
      </c>
      <c r="FG82" s="4">
        <v>65282</v>
      </c>
      <c r="FH82" s="4">
        <v>65282</v>
      </c>
      <c r="FI82" s="4">
        <v>0</v>
      </c>
      <c r="FJ82" s="4">
        <v>0</v>
      </c>
      <c r="FK82" s="4">
        <v>85</v>
      </c>
      <c r="FL82" s="4">
        <v>0</v>
      </c>
      <c r="FM82" s="4">
        <v>85</v>
      </c>
      <c r="FN82" s="4">
        <v>351488</v>
      </c>
      <c r="FO82" s="4">
        <v>0</v>
      </c>
      <c r="FP82" s="4">
        <v>0</v>
      </c>
      <c r="FQ82" s="4">
        <v>0</v>
      </c>
      <c r="FR82" s="4">
        <v>0</v>
      </c>
      <c r="FS82" s="4">
        <v>0</v>
      </c>
      <c r="FT82" s="4">
        <v>0</v>
      </c>
      <c r="FU82" s="4">
        <v>0</v>
      </c>
      <c r="FV82" s="4">
        <v>0</v>
      </c>
      <c r="FW82" s="4">
        <v>0</v>
      </c>
      <c r="FX82" s="4">
        <v>0</v>
      </c>
      <c r="FY82" s="4">
        <v>0</v>
      </c>
      <c r="FZ82" s="4">
        <v>0</v>
      </c>
      <c r="GA82" s="4">
        <v>0</v>
      </c>
      <c r="GB82" s="4">
        <v>0</v>
      </c>
      <c r="GC82" s="4">
        <v>0</v>
      </c>
      <c r="GD82" s="4">
        <v>0</v>
      </c>
      <c r="GE82" s="4">
        <v>0</v>
      </c>
      <c r="GF82" s="4">
        <v>0</v>
      </c>
      <c r="GG82" s="4">
        <v>0</v>
      </c>
      <c r="GH82" s="4">
        <v>0</v>
      </c>
      <c r="GI82" s="4">
        <v>0</v>
      </c>
      <c r="GJ82" s="4">
        <v>0</v>
      </c>
      <c r="GK82" s="4">
        <v>0</v>
      </c>
      <c r="GL82" s="4">
        <v>0</v>
      </c>
      <c r="GM82" s="4">
        <v>0</v>
      </c>
      <c r="GN82" s="4">
        <v>0</v>
      </c>
      <c r="GO82" s="4">
        <v>0</v>
      </c>
      <c r="GP82" s="4">
        <v>0</v>
      </c>
      <c r="GQ82" s="4">
        <v>0</v>
      </c>
      <c r="GR82" s="4">
        <v>0</v>
      </c>
      <c r="GS82" s="4">
        <v>0</v>
      </c>
      <c r="GT82" s="4">
        <v>0</v>
      </c>
      <c r="GU82" s="4">
        <v>0</v>
      </c>
      <c r="GV82" s="4">
        <v>0</v>
      </c>
      <c r="GW82" s="4">
        <v>0</v>
      </c>
      <c r="GX82" s="4">
        <v>0</v>
      </c>
      <c r="GY82" s="4">
        <v>0</v>
      </c>
      <c r="GZ82" s="4">
        <v>0</v>
      </c>
      <c r="HA82" s="4">
        <v>0</v>
      </c>
      <c r="HB82" s="4">
        <v>0</v>
      </c>
      <c r="HC82" s="4">
        <v>0</v>
      </c>
      <c r="HD82" s="4">
        <v>0</v>
      </c>
      <c r="HE82" s="4">
        <v>0</v>
      </c>
      <c r="HF82" s="4">
        <v>0</v>
      </c>
      <c r="HG82" s="4">
        <v>0</v>
      </c>
      <c r="HH82" s="4">
        <v>0</v>
      </c>
      <c r="HI82" s="4">
        <v>0</v>
      </c>
      <c r="HJ82" s="4">
        <v>0</v>
      </c>
      <c r="HK82" s="4">
        <v>0</v>
      </c>
      <c r="HL82" s="4">
        <v>0</v>
      </c>
      <c r="HM82" s="4">
        <v>0</v>
      </c>
      <c r="HN82" s="4">
        <v>0</v>
      </c>
      <c r="HO82" s="4">
        <v>0</v>
      </c>
      <c r="HP82" s="4">
        <v>0</v>
      </c>
      <c r="HQ82" s="4">
        <v>0</v>
      </c>
      <c r="HR82" s="4">
        <v>0</v>
      </c>
      <c r="HS82" s="4">
        <v>0</v>
      </c>
      <c r="HT82" s="4">
        <v>0</v>
      </c>
      <c r="HU82" s="4">
        <v>0</v>
      </c>
      <c r="HV82" s="4">
        <v>0</v>
      </c>
      <c r="HW82" s="4">
        <v>0</v>
      </c>
      <c r="HX82" s="4">
        <v>4951309</v>
      </c>
    </row>
    <row r="83" spans="3:232" ht="15" x14ac:dyDescent="0.3">
      <c r="C83" s="3" t="s">
        <v>296</v>
      </c>
      <c r="D83" s="26" t="s">
        <v>297</v>
      </c>
      <c r="E83" s="27"/>
      <c r="F83" s="28"/>
      <c r="G83" s="4">
        <v>0</v>
      </c>
      <c r="H83" s="29">
        <v>1646512</v>
      </c>
      <c r="I83" s="28"/>
      <c r="J83" s="4">
        <v>15962</v>
      </c>
      <c r="K83" s="4">
        <v>431027</v>
      </c>
      <c r="L83" s="4">
        <v>2093502</v>
      </c>
      <c r="M83" s="4">
        <v>299774</v>
      </c>
      <c r="N83" s="4">
        <v>45715</v>
      </c>
      <c r="O83" s="4">
        <v>176187</v>
      </c>
      <c r="P83" s="4">
        <v>9820</v>
      </c>
      <c r="Q83" s="4">
        <v>531497</v>
      </c>
      <c r="R83" s="4">
        <v>11340</v>
      </c>
      <c r="S83" s="4">
        <v>0</v>
      </c>
      <c r="T83" s="4">
        <v>36223</v>
      </c>
      <c r="U83" s="4">
        <v>825</v>
      </c>
      <c r="V83" s="4">
        <v>0</v>
      </c>
      <c r="W83" s="4">
        <v>0</v>
      </c>
      <c r="X83" s="4">
        <v>0</v>
      </c>
      <c r="Y83" s="4">
        <v>0</v>
      </c>
      <c r="Z83" s="4">
        <v>37048</v>
      </c>
      <c r="AA83" s="4">
        <v>234272</v>
      </c>
      <c r="AB83" s="4">
        <v>7246</v>
      </c>
      <c r="AC83" s="4">
        <v>0</v>
      </c>
      <c r="AD83" s="4">
        <v>241518</v>
      </c>
      <c r="AE83" s="4">
        <v>0</v>
      </c>
      <c r="AF83" s="4">
        <v>0</v>
      </c>
      <c r="AG83" s="4">
        <v>9</v>
      </c>
      <c r="AH83" s="4">
        <v>0</v>
      </c>
      <c r="AI83" s="4">
        <v>9</v>
      </c>
      <c r="AJ83" s="4">
        <v>2914918</v>
      </c>
      <c r="AK83" s="4">
        <v>0</v>
      </c>
      <c r="AL83" s="4">
        <v>0</v>
      </c>
      <c r="AM83" s="4">
        <v>59725</v>
      </c>
      <c r="AN83" s="4">
        <v>91563</v>
      </c>
      <c r="AO83" s="4">
        <v>0</v>
      </c>
      <c r="AP83" s="4">
        <v>0</v>
      </c>
      <c r="AQ83" s="4">
        <v>151289</v>
      </c>
      <c r="AR83" s="4">
        <v>12570</v>
      </c>
      <c r="AS83" s="4">
        <v>5588</v>
      </c>
      <c r="AT83" s="4">
        <v>11991</v>
      </c>
      <c r="AU83" s="4">
        <v>3536</v>
      </c>
      <c r="AV83" s="4">
        <v>33686</v>
      </c>
      <c r="AW83" s="4">
        <v>17410</v>
      </c>
      <c r="AX83" s="4">
        <v>600</v>
      </c>
      <c r="AY83" s="4">
        <v>21421</v>
      </c>
      <c r="AZ83" s="4">
        <v>0</v>
      </c>
      <c r="BA83" s="4">
        <v>21421</v>
      </c>
      <c r="BB83" s="4">
        <v>17235</v>
      </c>
      <c r="BC83" s="4">
        <v>0</v>
      </c>
      <c r="BD83" s="4">
        <v>17235</v>
      </c>
      <c r="BE83" s="4">
        <v>0</v>
      </c>
      <c r="BF83" s="4">
        <v>0</v>
      </c>
      <c r="BG83" s="4">
        <v>2</v>
      </c>
      <c r="BH83" s="4">
        <v>0</v>
      </c>
      <c r="BI83" s="4">
        <v>2</v>
      </c>
      <c r="BJ83" s="4">
        <v>241645</v>
      </c>
      <c r="BK83" s="4">
        <v>19816</v>
      </c>
      <c r="BL83" s="4">
        <v>0</v>
      </c>
      <c r="BM83" s="4">
        <v>749</v>
      </c>
      <c r="BN83" s="4">
        <v>0</v>
      </c>
      <c r="BO83" s="4">
        <v>20979</v>
      </c>
      <c r="BP83" s="4">
        <v>41545</v>
      </c>
      <c r="BQ83" s="4">
        <v>1024</v>
      </c>
      <c r="BR83" s="4">
        <v>527</v>
      </c>
      <c r="BS83" s="4">
        <v>3274</v>
      </c>
      <c r="BT83" s="4">
        <v>157</v>
      </c>
      <c r="BU83" s="4">
        <v>4984</v>
      </c>
      <c r="BV83" s="4">
        <v>39185</v>
      </c>
      <c r="BW83" s="4">
        <v>0</v>
      </c>
      <c r="BX83" s="4">
        <v>5107</v>
      </c>
      <c r="BY83" s="4">
        <v>0</v>
      </c>
      <c r="BZ83" s="4">
        <v>0</v>
      </c>
      <c r="CA83" s="4">
        <v>5107</v>
      </c>
      <c r="CB83" s="4">
        <v>25549</v>
      </c>
      <c r="CC83" s="4">
        <v>0</v>
      </c>
      <c r="CD83" s="4">
        <v>59</v>
      </c>
      <c r="CE83" s="4">
        <v>25608</v>
      </c>
      <c r="CF83" s="4">
        <v>0</v>
      </c>
      <c r="CG83" s="4">
        <v>0</v>
      </c>
      <c r="CH83" s="4">
        <v>2678</v>
      </c>
      <c r="CI83" s="4">
        <v>0</v>
      </c>
      <c r="CJ83" s="4">
        <v>2678</v>
      </c>
      <c r="CK83" s="4">
        <v>119109</v>
      </c>
      <c r="CL83" s="4">
        <v>0</v>
      </c>
      <c r="CM83" s="4">
        <v>0</v>
      </c>
      <c r="CN83" s="4">
        <v>0</v>
      </c>
      <c r="CO83" s="4">
        <v>0</v>
      </c>
      <c r="CP83" s="4">
        <v>0</v>
      </c>
      <c r="CQ83" s="4">
        <v>0</v>
      </c>
      <c r="CR83" s="4">
        <v>0</v>
      </c>
      <c r="CS83" s="4">
        <v>0</v>
      </c>
      <c r="CT83" s="4">
        <v>0</v>
      </c>
      <c r="CU83" s="4">
        <v>0</v>
      </c>
      <c r="CV83" s="4">
        <v>14980</v>
      </c>
      <c r="CW83" s="4">
        <v>0</v>
      </c>
      <c r="CX83" s="4">
        <v>0</v>
      </c>
      <c r="CY83" s="4">
        <v>0</v>
      </c>
      <c r="CZ83" s="4">
        <v>0</v>
      </c>
      <c r="DA83" s="4">
        <v>0</v>
      </c>
      <c r="DB83" s="4">
        <v>0</v>
      </c>
      <c r="DC83" s="4">
        <v>0</v>
      </c>
      <c r="DD83" s="4">
        <v>19</v>
      </c>
      <c r="DE83" s="4">
        <v>0</v>
      </c>
      <c r="DF83" s="4">
        <v>19</v>
      </c>
      <c r="DG83" s="4">
        <v>14999</v>
      </c>
      <c r="DH83" s="4">
        <v>0</v>
      </c>
      <c r="DI83" s="4">
        <v>320046</v>
      </c>
      <c r="DJ83" s="4">
        <v>86373</v>
      </c>
      <c r="DK83" s="4">
        <v>406419</v>
      </c>
      <c r="DL83" s="4">
        <v>53396</v>
      </c>
      <c r="DM83" s="4">
        <v>10859</v>
      </c>
      <c r="DN83" s="4">
        <v>33091</v>
      </c>
      <c r="DO83" s="4">
        <v>2322</v>
      </c>
      <c r="DP83" s="4">
        <v>99669</v>
      </c>
      <c r="DQ83" s="4">
        <v>2288</v>
      </c>
      <c r="DR83" s="4">
        <v>0</v>
      </c>
      <c r="DS83" s="4">
        <v>1200</v>
      </c>
      <c r="DT83" s="4">
        <v>1200</v>
      </c>
      <c r="DU83" s="4">
        <v>6408</v>
      </c>
      <c r="DV83" s="4">
        <v>6408</v>
      </c>
      <c r="DW83" s="4">
        <v>0</v>
      </c>
      <c r="DX83" s="4">
        <v>0</v>
      </c>
      <c r="DY83" s="4">
        <v>0</v>
      </c>
      <c r="DZ83" s="4">
        <v>0</v>
      </c>
      <c r="EA83" s="4">
        <v>515986</v>
      </c>
      <c r="EB83" s="4">
        <v>0</v>
      </c>
      <c r="EC83" s="4">
        <v>0</v>
      </c>
      <c r="ED83" s="4">
        <v>0</v>
      </c>
      <c r="EE83" s="4">
        <v>0</v>
      </c>
      <c r="EF83" s="4">
        <v>0</v>
      </c>
      <c r="EG83" s="4">
        <v>0</v>
      </c>
      <c r="EH83" s="4">
        <v>0</v>
      </c>
      <c r="EI83" s="4">
        <v>283200</v>
      </c>
      <c r="EJ83" s="4">
        <v>0</v>
      </c>
      <c r="EK83" s="4">
        <v>32963</v>
      </c>
      <c r="EL83" s="4">
        <v>32963</v>
      </c>
      <c r="EM83" s="4">
        <v>84968</v>
      </c>
      <c r="EN83" s="4">
        <v>84968</v>
      </c>
      <c r="EO83" s="4">
        <v>0</v>
      </c>
      <c r="EP83" s="4">
        <v>0</v>
      </c>
      <c r="EQ83" s="4">
        <v>31150</v>
      </c>
      <c r="ER83" s="4">
        <v>0</v>
      </c>
      <c r="ES83" s="4">
        <v>31150</v>
      </c>
      <c r="ET83" s="4">
        <v>432283</v>
      </c>
      <c r="EU83" s="4">
        <v>0</v>
      </c>
      <c r="EV83" s="4">
        <v>0</v>
      </c>
      <c r="EW83" s="4">
        <v>0</v>
      </c>
      <c r="EX83" s="4">
        <v>0</v>
      </c>
      <c r="EY83" s="4">
        <v>0</v>
      </c>
      <c r="EZ83" s="4">
        <v>0</v>
      </c>
      <c r="FA83" s="4">
        <v>0</v>
      </c>
      <c r="FB83" s="4">
        <v>0</v>
      </c>
      <c r="FC83" s="4">
        <v>13853</v>
      </c>
      <c r="FD83" s="4">
        <v>159586</v>
      </c>
      <c r="FE83" s="4">
        <v>9478</v>
      </c>
      <c r="FF83" s="4">
        <v>9478</v>
      </c>
      <c r="FG83" s="4">
        <v>141007</v>
      </c>
      <c r="FH83" s="4">
        <v>141007</v>
      </c>
      <c r="FI83" s="4">
        <v>248443</v>
      </c>
      <c r="FJ83" s="4">
        <v>0</v>
      </c>
      <c r="FK83" s="4">
        <v>102</v>
      </c>
      <c r="FL83" s="4">
        <v>0</v>
      </c>
      <c r="FM83" s="4">
        <v>102</v>
      </c>
      <c r="FN83" s="4">
        <v>572472</v>
      </c>
      <c r="FO83" s="4">
        <v>0</v>
      </c>
      <c r="FP83" s="4">
        <v>0</v>
      </c>
      <c r="FQ83" s="4">
        <v>0</v>
      </c>
      <c r="FR83" s="4">
        <v>0</v>
      </c>
      <c r="FS83" s="4">
        <v>0</v>
      </c>
      <c r="FT83" s="4">
        <v>0</v>
      </c>
      <c r="FU83" s="4">
        <v>0</v>
      </c>
      <c r="FV83" s="4">
        <v>0</v>
      </c>
      <c r="FW83" s="4">
        <v>0</v>
      </c>
      <c r="FX83" s="4">
        <v>0</v>
      </c>
      <c r="FY83" s="4">
        <v>0</v>
      </c>
      <c r="FZ83" s="4">
        <v>0</v>
      </c>
      <c r="GA83" s="4">
        <v>0</v>
      </c>
      <c r="GB83" s="4">
        <v>0</v>
      </c>
      <c r="GC83" s="4">
        <v>0</v>
      </c>
      <c r="GD83" s="4">
        <v>0</v>
      </c>
      <c r="GE83" s="4">
        <v>0</v>
      </c>
      <c r="GF83" s="4">
        <v>9636</v>
      </c>
      <c r="GG83" s="4">
        <v>0</v>
      </c>
      <c r="GH83" s="4">
        <v>0</v>
      </c>
      <c r="GI83" s="4">
        <v>0</v>
      </c>
      <c r="GJ83" s="4">
        <v>0</v>
      </c>
      <c r="GK83" s="4">
        <v>0</v>
      </c>
      <c r="GL83" s="4">
        <v>0</v>
      </c>
      <c r="GM83" s="4">
        <v>0</v>
      </c>
      <c r="GN83" s="4">
        <v>0</v>
      </c>
      <c r="GO83" s="4">
        <v>9636</v>
      </c>
      <c r="GP83" s="4">
        <v>0</v>
      </c>
      <c r="GQ83" s="4">
        <v>0</v>
      </c>
      <c r="GR83" s="4">
        <v>0</v>
      </c>
      <c r="GS83" s="4">
        <v>0</v>
      </c>
      <c r="GT83" s="4">
        <v>0</v>
      </c>
      <c r="GU83" s="4">
        <v>0</v>
      </c>
      <c r="GV83" s="4">
        <v>0</v>
      </c>
      <c r="GW83" s="4">
        <v>0</v>
      </c>
      <c r="GX83" s="4">
        <v>0</v>
      </c>
      <c r="GY83" s="4">
        <v>0</v>
      </c>
      <c r="GZ83" s="4">
        <v>0</v>
      </c>
      <c r="HA83" s="4">
        <v>0</v>
      </c>
      <c r="HB83" s="4">
        <v>0</v>
      </c>
      <c r="HC83" s="4">
        <v>9636</v>
      </c>
      <c r="HD83" s="4">
        <v>0</v>
      </c>
      <c r="HE83" s="4">
        <v>0</v>
      </c>
      <c r="HF83" s="4">
        <v>0</v>
      </c>
      <c r="HG83" s="4">
        <v>0</v>
      </c>
      <c r="HH83" s="4">
        <v>0</v>
      </c>
      <c r="HI83" s="4">
        <v>0</v>
      </c>
      <c r="HJ83" s="4">
        <v>0</v>
      </c>
      <c r="HK83" s="4">
        <v>0</v>
      </c>
      <c r="HL83" s="4">
        <v>0</v>
      </c>
      <c r="HM83" s="4">
        <v>0</v>
      </c>
      <c r="HN83" s="4">
        <v>0</v>
      </c>
      <c r="HO83" s="4">
        <v>0</v>
      </c>
      <c r="HP83" s="4">
        <v>0</v>
      </c>
      <c r="HQ83" s="4">
        <v>0</v>
      </c>
      <c r="HR83" s="4">
        <v>0</v>
      </c>
      <c r="HS83" s="4">
        <v>0</v>
      </c>
      <c r="HT83" s="4">
        <v>0</v>
      </c>
      <c r="HU83" s="4">
        <v>0</v>
      </c>
      <c r="HV83" s="4">
        <v>0</v>
      </c>
      <c r="HW83" s="4">
        <v>0</v>
      </c>
      <c r="HX83" s="4">
        <v>4821051</v>
      </c>
    </row>
    <row r="84" spans="3:232" ht="15" x14ac:dyDescent="0.3">
      <c r="C84" s="3" t="s">
        <v>298</v>
      </c>
      <c r="D84" s="26" t="s">
        <v>299</v>
      </c>
      <c r="E84" s="27"/>
      <c r="F84" s="28"/>
      <c r="G84" s="4">
        <v>0</v>
      </c>
      <c r="H84" s="29">
        <v>3563413</v>
      </c>
      <c r="I84" s="28"/>
      <c r="J84" s="4">
        <v>157292</v>
      </c>
      <c r="K84" s="4">
        <v>1019635</v>
      </c>
      <c r="L84" s="4">
        <v>4740341</v>
      </c>
      <c r="M84" s="4">
        <v>18692</v>
      </c>
      <c r="N84" s="4">
        <v>275798</v>
      </c>
      <c r="O84" s="4">
        <v>355110</v>
      </c>
      <c r="P84" s="4">
        <v>609928</v>
      </c>
      <c r="Q84" s="4">
        <v>1259530</v>
      </c>
      <c r="R84" s="4">
        <v>1929</v>
      </c>
      <c r="S84" s="4">
        <v>4384</v>
      </c>
      <c r="T84" s="4">
        <v>3556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3556</v>
      </c>
      <c r="AA84" s="4">
        <v>662851</v>
      </c>
      <c r="AB84" s="4">
        <v>0</v>
      </c>
      <c r="AC84" s="4">
        <v>0</v>
      </c>
      <c r="AD84" s="4">
        <v>662851</v>
      </c>
      <c r="AE84" s="4">
        <v>7084</v>
      </c>
      <c r="AF84" s="4">
        <v>0</v>
      </c>
      <c r="AG84" s="4">
        <v>7020</v>
      </c>
      <c r="AH84" s="4">
        <v>0</v>
      </c>
      <c r="AI84" s="4">
        <v>7020</v>
      </c>
      <c r="AJ84" s="4">
        <v>6686698</v>
      </c>
      <c r="AK84" s="4">
        <v>30843</v>
      </c>
      <c r="AL84" s="4">
        <v>0</v>
      </c>
      <c r="AM84" s="4">
        <v>83975</v>
      </c>
      <c r="AN84" s="4">
        <v>28933</v>
      </c>
      <c r="AO84" s="4">
        <v>0</v>
      </c>
      <c r="AP84" s="4">
        <v>27831</v>
      </c>
      <c r="AQ84" s="4">
        <v>171584</v>
      </c>
      <c r="AR84" s="4">
        <v>623</v>
      </c>
      <c r="AS84" s="4">
        <v>9932</v>
      </c>
      <c r="AT84" s="4">
        <v>12932</v>
      </c>
      <c r="AU84" s="4">
        <v>19572</v>
      </c>
      <c r="AV84" s="4">
        <v>43061</v>
      </c>
      <c r="AW84" s="4">
        <v>216759</v>
      </c>
      <c r="AX84" s="4">
        <v>0</v>
      </c>
      <c r="AY84" s="4">
        <v>162</v>
      </c>
      <c r="AZ84" s="4">
        <v>0</v>
      </c>
      <c r="BA84" s="4">
        <v>162</v>
      </c>
      <c r="BB84" s="4">
        <v>7995</v>
      </c>
      <c r="BC84" s="4">
        <v>0</v>
      </c>
      <c r="BD84" s="4">
        <v>7995</v>
      </c>
      <c r="BE84" s="4">
        <v>0</v>
      </c>
      <c r="BF84" s="4">
        <v>0</v>
      </c>
      <c r="BG84" s="4">
        <v>129</v>
      </c>
      <c r="BH84" s="4">
        <v>0</v>
      </c>
      <c r="BI84" s="4">
        <v>129</v>
      </c>
      <c r="BJ84" s="4">
        <v>439691</v>
      </c>
      <c r="BK84" s="4">
        <v>0</v>
      </c>
      <c r="BL84" s="4">
        <v>342081</v>
      </c>
      <c r="BM84" s="4">
        <v>61151</v>
      </c>
      <c r="BN84" s="4">
        <v>0</v>
      </c>
      <c r="BO84" s="4">
        <v>4900</v>
      </c>
      <c r="BP84" s="4">
        <v>408134</v>
      </c>
      <c r="BQ84" s="4">
        <v>6785</v>
      </c>
      <c r="BR84" s="4">
        <v>28900</v>
      </c>
      <c r="BS84" s="4">
        <v>29746</v>
      </c>
      <c r="BT84" s="4">
        <v>62338</v>
      </c>
      <c r="BU84" s="4">
        <v>127770</v>
      </c>
      <c r="BV84" s="4">
        <v>14496</v>
      </c>
      <c r="BW84" s="4">
        <v>0</v>
      </c>
      <c r="BX84" s="4">
        <v>797</v>
      </c>
      <c r="BY84" s="4">
        <v>0</v>
      </c>
      <c r="BZ84" s="4">
        <v>0</v>
      </c>
      <c r="CA84" s="4">
        <v>797</v>
      </c>
      <c r="CB84" s="4">
        <v>67396</v>
      </c>
      <c r="CC84" s="4">
        <v>0</v>
      </c>
      <c r="CD84" s="4">
        <v>0</v>
      </c>
      <c r="CE84" s="4">
        <v>67396</v>
      </c>
      <c r="CF84" s="4">
        <v>0</v>
      </c>
      <c r="CG84" s="4">
        <v>0</v>
      </c>
      <c r="CH84" s="4">
        <v>984</v>
      </c>
      <c r="CI84" s="4">
        <v>0</v>
      </c>
      <c r="CJ84" s="4">
        <v>984</v>
      </c>
      <c r="CK84" s="4">
        <v>619580</v>
      </c>
      <c r="CL84" s="4">
        <v>0</v>
      </c>
      <c r="CM84" s="4">
        <v>0</v>
      </c>
      <c r="CN84" s="4">
        <v>0</v>
      </c>
      <c r="CO84" s="4">
        <v>6871</v>
      </c>
      <c r="CP84" s="4">
        <v>6871</v>
      </c>
      <c r="CQ84" s="4">
        <v>29</v>
      </c>
      <c r="CR84" s="4">
        <v>455</v>
      </c>
      <c r="CS84" s="4">
        <v>435</v>
      </c>
      <c r="CT84" s="4">
        <v>2095</v>
      </c>
      <c r="CU84" s="4">
        <v>3016</v>
      </c>
      <c r="CV84" s="4">
        <v>30795</v>
      </c>
      <c r="CW84" s="4">
        <v>0</v>
      </c>
      <c r="CX84" s="4">
        <v>19221</v>
      </c>
      <c r="CY84" s="4">
        <v>19221</v>
      </c>
      <c r="CZ84" s="4">
        <v>671</v>
      </c>
      <c r="DA84" s="4">
        <v>671</v>
      </c>
      <c r="DB84" s="4">
        <v>0</v>
      </c>
      <c r="DC84" s="4">
        <v>0</v>
      </c>
      <c r="DD84" s="4">
        <v>9706</v>
      </c>
      <c r="DE84" s="4">
        <v>0</v>
      </c>
      <c r="DF84" s="4">
        <v>9706</v>
      </c>
      <c r="DG84" s="4">
        <v>70282</v>
      </c>
      <c r="DH84" s="4">
        <v>0</v>
      </c>
      <c r="DI84" s="4">
        <v>369497</v>
      </c>
      <c r="DJ84" s="4">
        <v>116496</v>
      </c>
      <c r="DK84" s="4">
        <v>485993</v>
      </c>
      <c r="DL84" s="4">
        <v>1663</v>
      </c>
      <c r="DM84" s="4">
        <v>34193</v>
      </c>
      <c r="DN84" s="4">
        <v>33510</v>
      </c>
      <c r="DO84" s="4">
        <v>128961</v>
      </c>
      <c r="DP84" s="4">
        <v>198329</v>
      </c>
      <c r="DQ84" s="4">
        <v>1562</v>
      </c>
      <c r="DR84" s="4">
        <v>0</v>
      </c>
      <c r="DS84" s="4">
        <v>733</v>
      </c>
      <c r="DT84" s="4">
        <v>733</v>
      </c>
      <c r="DU84" s="4">
        <v>28852</v>
      </c>
      <c r="DV84" s="4">
        <v>28852</v>
      </c>
      <c r="DW84" s="4">
        <v>0</v>
      </c>
      <c r="DX84" s="4">
        <v>0</v>
      </c>
      <c r="DY84" s="4">
        <v>0</v>
      </c>
      <c r="DZ84" s="4">
        <v>0</v>
      </c>
      <c r="EA84" s="4">
        <v>715471</v>
      </c>
      <c r="EB84" s="4">
        <v>160520</v>
      </c>
      <c r="EC84" s="4">
        <v>160520</v>
      </c>
      <c r="ED84" s="4">
        <v>362</v>
      </c>
      <c r="EE84" s="4">
        <v>11000</v>
      </c>
      <c r="EF84" s="4">
        <v>10590</v>
      </c>
      <c r="EG84" s="4">
        <v>44638</v>
      </c>
      <c r="EH84" s="4">
        <v>66591</v>
      </c>
      <c r="EI84" s="4">
        <v>152969</v>
      </c>
      <c r="EJ84" s="4">
        <v>17112</v>
      </c>
      <c r="EK84" s="4">
        <v>11326</v>
      </c>
      <c r="EL84" s="4">
        <v>11326</v>
      </c>
      <c r="EM84" s="4">
        <v>12566</v>
      </c>
      <c r="EN84" s="4">
        <v>12566</v>
      </c>
      <c r="EO84" s="4">
        <v>0</v>
      </c>
      <c r="EP84" s="4">
        <v>0</v>
      </c>
      <c r="EQ84" s="4">
        <v>264</v>
      </c>
      <c r="ER84" s="4">
        <v>0</v>
      </c>
      <c r="ES84" s="4">
        <v>264</v>
      </c>
      <c r="ET84" s="4">
        <v>421351</v>
      </c>
      <c r="EU84" s="4">
        <v>0</v>
      </c>
      <c r="EV84" s="4">
        <v>180767</v>
      </c>
      <c r="EW84" s="4">
        <v>180767</v>
      </c>
      <c r="EX84" s="4">
        <v>734</v>
      </c>
      <c r="EY84" s="4">
        <v>6132</v>
      </c>
      <c r="EZ84" s="4">
        <v>12892</v>
      </c>
      <c r="FA84" s="4">
        <v>33830</v>
      </c>
      <c r="FB84" s="4">
        <v>53589</v>
      </c>
      <c r="FC84" s="4">
        <v>0</v>
      </c>
      <c r="FD84" s="4">
        <v>215090</v>
      </c>
      <c r="FE84" s="4">
        <v>15572</v>
      </c>
      <c r="FF84" s="4">
        <v>15572</v>
      </c>
      <c r="FG84" s="4">
        <v>332678</v>
      </c>
      <c r="FH84" s="4">
        <v>332678</v>
      </c>
      <c r="FI84" s="4">
        <v>0</v>
      </c>
      <c r="FJ84" s="4">
        <v>0</v>
      </c>
      <c r="FK84" s="4">
        <v>0</v>
      </c>
      <c r="FL84" s="4">
        <v>0</v>
      </c>
      <c r="FM84" s="4">
        <v>0</v>
      </c>
      <c r="FN84" s="4">
        <v>797698</v>
      </c>
      <c r="FO84" s="4">
        <v>0</v>
      </c>
      <c r="FP84" s="4">
        <v>0</v>
      </c>
      <c r="FQ84" s="4">
        <v>0</v>
      </c>
      <c r="FR84" s="4">
        <v>0</v>
      </c>
      <c r="FS84" s="4">
        <v>0</v>
      </c>
      <c r="FT84" s="4">
        <v>0</v>
      </c>
      <c r="FU84" s="4">
        <v>0</v>
      </c>
      <c r="FV84" s="4">
        <v>0</v>
      </c>
      <c r="FW84" s="4">
        <v>0</v>
      </c>
      <c r="FX84" s="4">
        <v>0</v>
      </c>
      <c r="FY84" s="4">
        <v>0</v>
      </c>
      <c r="FZ84" s="4">
        <v>0</v>
      </c>
      <c r="GA84" s="4">
        <v>0</v>
      </c>
      <c r="GB84" s="4">
        <v>0</v>
      </c>
      <c r="GC84" s="4">
        <v>15722</v>
      </c>
      <c r="GD84" s="4">
        <v>0</v>
      </c>
      <c r="GE84" s="4">
        <v>0</v>
      </c>
      <c r="GF84" s="4">
        <v>49585</v>
      </c>
      <c r="GG84" s="4">
        <v>0</v>
      </c>
      <c r="GH84" s="4">
        <v>0</v>
      </c>
      <c r="GI84" s="4">
        <v>0</v>
      </c>
      <c r="GJ84" s="4">
        <v>0</v>
      </c>
      <c r="GK84" s="4">
        <v>0</v>
      </c>
      <c r="GL84" s="4">
        <v>0</v>
      </c>
      <c r="GM84" s="4">
        <v>0</v>
      </c>
      <c r="GN84" s="4">
        <v>0</v>
      </c>
      <c r="GO84" s="4">
        <v>65308</v>
      </c>
      <c r="GP84" s="4">
        <v>0</v>
      </c>
      <c r="GQ84" s="4">
        <v>0</v>
      </c>
      <c r="GR84" s="4">
        <v>0</v>
      </c>
      <c r="GS84" s="4">
        <v>0</v>
      </c>
      <c r="GT84" s="4">
        <v>0</v>
      </c>
      <c r="GU84" s="4">
        <v>0</v>
      </c>
      <c r="GV84" s="4">
        <v>0</v>
      </c>
      <c r="GW84" s="4">
        <v>0</v>
      </c>
      <c r="GX84" s="4">
        <v>0</v>
      </c>
      <c r="GY84" s="4">
        <v>0</v>
      </c>
      <c r="GZ84" s="4">
        <v>0</v>
      </c>
      <c r="HA84" s="4">
        <v>0</v>
      </c>
      <c r="HB84" s="4">
        <v>0</v>
      </c>
      <c r="HC84" s="4">
        <v>65308</v>
      </c>
      <c r="HD84" s="4">
        <v>0</v>
      </c>
      <c r="HE84" s="4">
        <v>0</v>
      </c>
      <c r="HF84" s="4">
        <v>0</v>
      </c>
      <c r="HG84" s="4">
        <v>0</v>
      </c>
      <c r="HH84" s="4">
        <v>0</v>
      </c>
      <c r="HI84" s="4">
        <v>0</v>
      </c>
      <c r="HJ84" s="4">
        <v>0</v>
      </c>
      <c r="HK84" s="4">
        <v>0</v>
      </c>
      <c r="HL84" s="4">
        <v>0</v>
      </c>
      <c r="HM84" s="4">
        <v>0</v>
      </c>
      <c r="HN84" s="4">
        <v>0</v>
      </c>
      <c r="HO84" s="4">
        <v>0</v>
      </c>
      <c r="HP84" s="4">
        <v>0</v>
      </c>
      <c r="HQ84" s="4">
        <v>0</v>
      </c>
      <c r="HR84" s="4">
        <v>0</v>
      </c>
      <c r="HS84" s="4">
        <v>0</v>
      </c>
      <c r="HT84" s="4">
        <v>0</v>
      </c>
      <c r="HU84" s="4">
        <v>150</v>
      </c>
      <c r="HV84" s="4">
        <v>150</v>
      </c>
      <c r="HW84" s="4">
        <v>150</v>
      </c>
      <c r="HX84" s="4">
        <v>9816232</v>
      </c>
    </row>
    <row r="85" spans="3:232" ht="15" x14ac:dyDescent="0.3">
      <c r="C85" s="3" t="s">
        <v>300</v>
      </c>
      <c r="D85" s="26" t="s">
        <v>301</v>
      </c>
      <c r="E85" s="27"/>
      <c r="F85" s="28"/>
      <c r="G85" s="4">
        <v>0</v>
      </c>
      <c r="H85" s="29">
        <v>6281339</v>
      </c>
      <c r="I85" s="28"/>
      <c r="J85" s="4">
        <v>154899</v>
      </c>
      <c r="K85" s="4">
        <v>1405537</v>
      </c>
      <c r="L85" s="4">
        <v>7841776</v>
      </c>
      <c r="M85" s="4">
        <v>1587862</v>
      </c>
      <c r="N85" s="4">
        <v>207398</v>
      </c>
      <c r="O85" s="4">
        <v>692292</v>
      </c>
      <c r="P85" s="4">
        <v>12802</v>
      </c>
      <c r="Q85" s="4">
        <v>2500356</v>
      </c>
      <c r="R85" s="4">
        <v>36368</v>
      </c>
      <c r="S85" s="4">
        <v>0</v>
      </c>
      <c r="T85" s="4">
        <v>1050</v>
      </c>
      <c r="U85" s="4">
        <v>11171</v>
      </c>
      <c r="V85" s="4">
        <v>0</v>
      </c>
      <c r="W85" s="4">
        <v>0</v>
      </c>
      <c r="X85" s="4">
        <v>0</v>
      </c>
      <c r="Y85" s="4">
        <v>0</v>
      </c>
      <c r="Z85" s="4">
        <v>12221</v>
      </c>
      <c r="AA85" s="4">
        <v>209066</v>
      </c>
      <c r="AB85" s="4">
        <v>72037</v>
      </c>
      <c r="AC85" s="4">
        <v>0</v>
      </c>
      <c r="AD85" s="4">
        <v>281103</v>
      </c>
      <c r="AE85" s="4">
        <v>315</v>
      </c>
      <c r="AF85" s="4">
        <v>0</v>
      </c>
      <c r="AG85" s="4">
        <v>0</v>
      </c>
      <c r="AH85" s="4">
        <v>0</v>
      </c>
      <c r="AI85" s="4">
        <v>0</v>
      </c>
      <c r="AJ85" s="4">
        <v>10672141</v>
      </c>
      <c r="AK85" s="4">
        <v>0</v>
      </c>
      <c r="AL85" s="4">
        <v>79538</v>
      </c>
      <c r="AM85" s="4">
        <v>221023</v>
      </c>
      <c r="AN85" s="4">
        <v>321159</v>
      </c>
      <c r="AO85" s="4">
        <v>0</v>
      </c>
      <c r="AP85" s="4">
        <v>0</v>
      </c>
      <c r="AQ85" s="4">
        <v>621722</v>
      </c>
      <c r="AR85" s="4">
        <v>98518</v>
      </c>
      <c r="AS85" s="4">
        <v>11341</v>
      </c>
      <c r="AT85" s="4">
        <v>53363</v>
      </c>
      <c r="AU85" s="4">
        <v>0</v>
      </c>
      <c r="AV85" s="4">
        <v>163223</v>
      </c>
      <c r="AW85" s="4">
        <v>180420</v>
      </c>
      <c r="AX85" s="4">
        <v>637</v>
      </c>
      <c r="AY85" s="4">
        <v>12437</v>
      </c>
      <c r="AZ85" s="4">
        <v>0</v>
      </c>
      <c r="BA85" s="4">
        <v>12437</v>
      </c>
      <c r="BB85" s="4">
        <v>392492</v>
      </c>
      <c r="BC85" s="4">
        <v>1795</v>
      </c>
      <c r="BD85" s="4">
        <v>394287</v>
      </c>
      <c r="BE85" s="4">
        <v>241870</v>
      </c>
      <c r="BF85" s="4">
        <v>0</v>
      </c>
      <c r="BG85" s="4">
        <v>3672</v>
      </c>
      <c r="BH85" s="4">
        <v>1334</v>
      </c>
      <c r="BI85" s="4">
        <v>5006</v>
      </c>
      <c r="BJ85" s="4">
        <v>1619605</v>
      </c>
      <c r="BK85" s="4">
        <v>183557</v>
      </c>
      <c r="BL85" s="4">
        <v>0</v>
      </c>
      <c r="BM85" s="4">
        <v>127933</v>
      </c>
      <c r="BN85" s="4">
        <v>0</v>
      </c>
      <c r="BO85" s="4">
        <v>22117</v>
      </c>
      <c r="BP85" s="4">
        <v>333608</v>
      </c>
      <c r="BQ85" s="4">
        <v>77698</v>
      </c>
      <c r="BR85" s="4">
        <v>2379</v>
      </c>
      <c r="BS85" s="4">
        <v>29766</v>
      </c>
      <c r="BT85" s="4">
        <v>0</v>
      </c>
      <c r="BU85" s="4">
        <v>109844</v>
      </c>
      <c r="BV85" s="4">
        <v>75544</v>
      </c>
      <c r="BW85" s="4">
        <v>1334</v>
      </c>
      <c r="BX85" s="4">
        <v>30894</v>
      </c>
      <c r="BY85" s="4">
        <v>0</v>
      </c>
      <c r="BZ85" s="4">
        <v>0</v>
      </c>
      <c r="CA85" s="4">
        <v>30894</v>
      </c>
      <c r="CB85" s="4">
        <v>337043</v>
      </c>
      <c r="CC85" s="4">
        <v>0</v>
      </c>
      <c r="CD85" s="4">
        <v>11176</v>
      </c>
      <c r="CE85" s="4">
        <v>348220</v>
      </c>
      <c r="CF85" s="4">
        <v>172661</v>
      </c>
      <c r="CG85" s="4">
        <v>0</v>
      </c>
      <c r="CH85" s="4">
        <v>3607</v>
      </c>
      <c r="CI85" s="4">
        <v>0</v>
      </c>
      <c r="CJ85" s="4">
        <v>3607</v>
      </c>
      <c r="CK85" s="4">
        <v>1075714</v>
      </c>
      <c r="CL85" s="4">
        <v>0</v>
      </c>
      <c r="CM85" s="4">
        <v>0</v>
      </c>
      <c r="CN85" s="4">
        <v>0</v>
      </c>
      <c r="CO85" s="4">
        <v>0</v>
      </c>
      <c r="CP85" s="4">
        <v>0</v>
      </c>
      <c r="CQ85" s="4">
        <v>0</v>
      </c>
      <c r="CR85" s="4">
        <v>0</v>
      </c>
      <c r="CS85" s="4">
        <v>0</v>
      </c>
      <c r="CT85" s="4">
        <v>0</v>
      </c>
      <c r="CU85" s="4">
        <v>0</v>
      </c>
      <c r="CV85" s="4">
        <v>14980</v>
      </c>
      <c r="CW85" s="4">
        <v>0</v>
      </c>
      <c r="CX85" s="4">
        <v>0</v>
      </c>
      <c r="CY85" s="4">
        <v>0</v>
      </c>
      <c r="CZ85" s="4">
        <v>0</v>
      </c>
      <c r="DA85" s="4">
        <v>0</v>
      </c>
      <c r="DB85" s="4">
        <v>0</v>
      </c>
      <c r="DC85" s="4">
        <v>0</v>
      </c>
      <c r="DD85" s="4">
        <v>0</v>
      </c>
      <c r="DE85" s="4">
        <v>0</v>
      </c>
      <c r="DF85" s="4">
        <v>0</v>
      </c>
      <c r="DG85" s="4">
        <v>14980</v>
      </c>
      <c r="DH85" s="4">
        <v>0</v>
      </c>
      <c r="DI85" s="4">
        <v>903091</v>
      </c>
      <c r="DJ85" s="4">
        <v>390517</v>
      </c>
      <c r="DK85" s="4">
        <v>1293609</v>
      </c>
      <c r="DL85" s="4">
        <v>224041</v>
      </c>
      <c r="DM85" s="4">
        <v>30410</v>
      </c>
      <c r="DN85" s="4">
        <v>113920</v>
      </c>
      <c r="DO85" s="4">
        <v>0</v>
      </c>
      <c r="DP85" s="4">
        <v>368372</v>
      </c>
      <c r="DQ85" s="4">
        <v>22142</v>
      </c>
      <c r="DR85" s="4">
        <v>0</v>
      </c>
      <c r="DS85" s="4">
        <v>35694</v>
      </c>
      <c r="DT85" s="4">
        <v>35694</v>
      </c>
      <c r="DU85" s="4">
        <v>61050</v>
      </c>
      <c r="DV85" s="4">
        <v>61050</v>
      </c>
      <c r="DW85" s="4">
        <v>0</v>
      </c>
      <c r="DX85" s="4">
        <v>0</v>
      </c>
      <c r="DY85" s="4">
        <v>0</v>
      </c>
      <c r="DZ85" s="4">
        <v>0</v>
      </c>
      <c r="EA85" s="4">
        <v>1780869</v>
      </c>
      <c r="EB85" s="4">
        <v>9000</v>
      </c>
      <c r="EC85" s="4">
        <v>9000</v>
      </c>
      <c r="ED85" s="4">
        <v>63</v>
      </c>
      <c r="EE85" s="4">
        <v>251</v>
      </c>
      <c r="EF85" s="4">
        <v>797</v>
      </c>
      <c r="EG85" s="4">
        <v>0</v>
      </c>
      <c r="EH85" s="4">
        <v>1112</v>
      </c>
      <c r="EI85" s="4">
        <v>813738</v>
      </c>
      <c r="EJ85" s="4">
        <v>13162</v>
      </c>
      <c r="EK85" s="4">
        <v>23355</v>
      </c>
      <c r="EL85" s="4">
        <v>23355</v>
      </c>
      <c r="EM85" s="4">
        <v>151857</v>
      </c>
      <c r="EN85" s="4">
        <v>151857</v>
      </c>
      <c r="EO85" s="4">
        <v>37560</v>
      </c>
      <c r="EP85" s="4">
        <v>0</v>
      </c>
      <c r="EQ85" s="4">
        <v>26122</v>
      </c>
      <c r="ER85" s="4">
        <v>3057</v>
      </c>
      <c r="ES85" s="4">
        <v>29179</v>
      </c>
      <c r="ET85" s="4">
        <v>1078965</v>
      </c>
      <c r="EU85" s="4">
        <v>0</v>
      </c>
      <c r="EV85" s="4">
        <v>271837</v>
      </c>
      <c r="EW85" s="4">
        <v>271837</v>
      </c>
      <c r="EX85" s="4">
        <v>37636</v>
      </c>
      <c r="EY85" s="4">
        <v>134</v>
      </c>
      <c r="EZ85" s="4">
        <v>21875</v>
      </c>
      <c r="FA85" s="4">
        <v>0</v>
      </c>
      <c r="FB85" s="4">
        <v>59645</v>
      </c>
      <c r="FC85" s="4">
        <v>7427</v>
      </c>
      <c r="FD85" s="4">
        <v>291057</v>
      </c>
      <c r="FE85" s="4">
        <v>103540</v>
      </c>
      <c r="FF85" s="4">
        <v>103540</v>
      </c>
      <c r="FG85" s="4">
        <v>336947</v>
      </c>
      <c r="FH85" s="4">
        <v>336947</v>
      </c>
      <c r="FI85" s="4">
        <v>216254</v>
      </c>
      <c r="FJ85" s="4">
        <v>0</v>
      </c>
      <c r="FK85" s="4">
        <v>149</v>
      </c>
      <c r="FL85" s="4">
        <v>0</v>
      </c>
      <c r="FM85" s="4">
        <v>149</v>
      </c>
      <c r="FN85" s="4">
        <v>1286861</v>
      </c>
      <c r="FO85" s="4">
        <v>0</v>
      </c>
      <c r="FP85" s="4">
        <v>0</v>
      </c>
      <c r="FQ85" s="4">
        <v>0</v>
      </c>
      <c r="FR85" s="4">
        <v>0</v>
      </c>
      <c r="FS85" s="4">
        <v>0</v>
      </c>
      <c r="FT85" s="4">
        <v>0</v>
      </c>
      <c r="FU85" s="4">
        <v>0</v>
      </c>
      <c r="FV85" s="4">
        <v>0</v>
      </c>
      <c r="FW85" s="4">
        <v>0</v>
      </c>
      <c r="FX85" s="4">
        <v>0</v>
      </c>
      <c r="FY85" s="4">
        <v>0</v>
      </c>
      <c r="FZ85" s="4">
        <v>0</v>
      </c>
      <c r="GA85" s="4">
        <v>0</v>
      </c>
      <c r="GB85" s="4">
        <v>0</v>
      </c>
      <c r="GC85" s="4">
        <v>1744</v>
      </c>
      <c r="GD85" s="4">
        <v>0</v>
      </c>
      <c r="GE85" s="4">
        <v>0</v>
      </c>
      <c r="GF85" s="4">
        <v>48594</v>
      </c>
      <c r="GG85" s="4">
        <v>0</v>
      </c>
      <c r="GH85" s="4">
        <v>0</v>
      </c>
      <c r="GI85" s="4">
        <v>0</v>
      </c>
      <c r="GJ85" s="4">
        <v>0</v>
      </c>
      <c r="GK85" s="4">
        <v>0</v>
      </c>
      <c r="GL85" s="4">
        <v>0</v>
      </c>
      <c r="GM85" s="4">
        <v>0</v>
      </c>
      <c r="GN85" s="4">
        <v>0</v>
      </c>
      <c r="GO85" s="4">
        <v>50338</v>
      </c>
      <c r="GP85" s="4">
        <v>0</v>
      </c>
      <c r="GQ85" s="4">
        <v>0</v>
      </c>
      <c r="GR85" s="4">
        <v>0</v>
      </c>
      <c r="GS85" s="4">
        <v>0</v>
      </c>
      <c r="GT85" s="4">
        <v>0</v>
      </c>
      <c r="GU85" s="4">
        <v>0</v>
      </c>
      <c r="GV85" s="4">
        <v>0</v>
      </c>
      <c r="GW85" s="4">
        <v>0</v>
      </c>
      <c r="GX85" s="4">
        <v>0</v>
      </c>
      <c r="GY85" s="4">
        <v>0</v>
      </c>
      <c r="GZ85" s="4">
        <v>0</v>
      </c>
      <c r="HA85" s="4">
        <v>0</v>
      </c>
      <c r="HB85" s="4">
        <v>0</v>
      </c>
      <c r="HC85" s="4">
        <v>50338</v>
      </c>
      <c r="HD85" s="4">
        <v>0</v>
      </c>
      <c r="HE85" s="4">
        <v>0</v>
      </c>
      <c r="HF85" s="4">
        <v>0</v>
      </c>
      <c r="HG85" s="4">
        <v>0</v>
      </c>
      <c r="HH85" s="4">
        <v>0</v>
      </c>
      <c r="HI85" s="4">
        <v>0</v>
      </c>
      <c r="HJ85" s="4">
        <v>0</v>
      </c>
      <c r="HK85" s="4">
        <v>0</v>
      </c>
      <c r="HL85" s="4">
        <v>0</v>
      </c>
      <c r="HM85" s="4">
        <v>0</v>
      </c>
      <c r="HN85" s="4">
        <v>0</v>
      </c>
      <c r="HO85" s="4">
        <v>0</v>
      </c>
      <c r="HP85" s="4">
        <v>0</v>
      </c>
      <c r="HQ85" s="4">
        <v>0</v>
      </c>
      <c r="HR85" s="4">
        <v>0</v>
      </c>
      <c r="HS85" s="4">
        <v>0</v>
      </c>
      <c r="HT85" s="4">
        <v>0</v>
      </c>
      <c r="HU85" s="4">
        <v>0</v>
      </c>
      <c r="HV85" s="4">
        <v>0</v>
      </c>
      <c r="HW85" s="4">
        <v>0</v>
      </c>
      <c r="HX85" s="4">
        <v>17579475</v>
      </c>
    </row>
    <row r="86" spans="3:232" ht="15" x14ac:dyDescent="0.3">
      <c r="C86" s="3" t="s">
        <v>302</v>
      </c>
      <c r="D86" s="26" t="s">
        <v>303</v>
      </c>
      <c r="E86" s="27"/>
      <c r="F86" s="28"/>
      <c r="G86" s="4">
        <v>0</v>
      </c>
      <c r="H86" s="29">
        <v>1522297</v>
      </c>
      <c r="I86" s="28"/>
      <c r="J86" s="4">
        <v>14350</v>
      </c>
      <c r="K86" s="4">
        <v>478082</v>
      </c>
      <c r="L86" s="4">
        <v>2014730</v>
      </c>
      <c r="M86" s="4">
        <v>16128</v>
      </c>
      <c r="N86" s="4">
        <v>-3513</v>
      </c>
      <c r="O86" s="4">
        <v>148108</v>
      </c>
      <c r="P86" s="4">
        <v>190293</v>
      </c>
      <c r="Q86" s="4">
        <v>351016</v>
      </c>
      <c r="R86" s="4">
        <v>26022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101386</v>
      </c>
      <c r="AB86" s="4">
        <v>45152</v>
      </c>
      <c r="AC86" s="4">
        <v>2847</v>
      </c>
      <c r="AD86" s="4">
        <v>149387</v>
      </c>
      <c r="AE86" s="4">
        <v>94255</v>
      </c>
      <c r="AF86" s="4">
        <v>0</v>
      </c>
      <c r="AG86" s="4">
        <v>0</v>
      </c>
      <c r="AH86" s="4">
        <v>20754</v>
      </c>
      <c r="AI86" s="4">
        <v>20754</v>
      </c>
      <c r="AJ86" s="4">
        <v>2656167</v>
      </c>
      <c r="AK86" s="4">
        <v>158715</v>
      </c>
      <c r="AL86" s="4">
        <v>0</v>
      </c>
      <c r="AM86" s="4">
        <v>55041</v>
      </c>
      <c r="AN86" s="4">
        <v>0</v>
      </c>
      <c r="AO86" s="4">
        <v>0</v>
      </c>
      <c r="AP86" s="4">
        <v>0</v>
      </c>
      <c r="AQ86" s="4">
        <v>213757</v>
      </c>
      <c r="AR86" s="4">
        <v>1907</v>
      </c>
      <c r="AS86" s="4">
        <v>-741</v>
      </c>
      <c r="AT86" s="4">
        <v>15354</v>
      </c>
      <c r="AU86" s="4">
        <v>18986</v>
      </c>
      <c r="AV86" s="4">
        <v>35507</v>
      </c>
      <c r="AW86" s="4">
        <v>221402</v>
      </c>
      <c r="AX86" s="4">
        <v>0</v>
      </c>
      <c r="AY86" s="4">
        <v>0</v>
      </c>
      <c r="AZ86" s="4">
        <v>0</v>
      </c>
      <c r="BA86" s="4">
        <v>0</v>
      </c>
      <c r="BB86" s="4">
        <v>13275</v>
      </c>
      <c r="BC86" s="4">
        <v>0</v>
      </c>
      <c r="BD86" s="4">
        <v>13275</v>
      </c>
      <c r="BE86" s="4">
        <v>0</v>
      </c>
      <c r="BF86" s="4">
        <v>0</v>
      </c>
      <c r="BG86" s="4">
        <v>0</v>
      </c>
      <c r="BH86" s="4">
        <v>0</v>
      </c>
      <c r="BI86" s="4">
        <v>0</v>
      </c>
      <c r="BJ86" s="4">
        <v>483942</v>
      </c>
      <c r="BK86" s="4">
        <v>73644</v>
      </c>
      <c r="BL86" s="4">
        <v>0</v>
      </c>
      <c r="BM86" s="4">
        <v>0</v>
      </c>
      <c r="BN86" s="4">
        <v>0</v>
      </c>
      <c r="BO86" s="4">
        <v>0</v>
      </c>
      <c r="BP86" s="4">
        <v>73644</v>
      </c>
      <c r="BQ86" s="4">
        <v>654</v>
      </c>
      <c r="BR86" s="4">
        <v>-254</v>
      </c>
      <c r="BS86" s="4">
        <v>5265</v>
      </c>
      <c r="BT86" s="4">
        <v>6511</v>
      </c>
      <c r="BU86" s="4">
        <v>12177</v>
      </c>
      <c r="BV86" s="4">
        <v>55464</v>
      </c>
      <c r="BW86" s="4">
        <v>0</v>
      </c>
      <c r="BX86" s="4">
        <v>24167</v>
      </c>
      <c r="BY86" s="4">
        <v>0</v>
      </c>
      <c r="BZ86" s="4">
        <v>0</v>
      </c>
      <c r="CA86" s="4">
        <v>24167</v>
      </c>
      <c r="CB86" s="4">
        <v>0</v>
      </c>
      <c r="CC86" s="4">
        <v>0</v>
      </c>
      <c r="CD86" s="4">
        <v>0</v>
      </c>
      <c r="CE86" s="4">
        <v>0</v>
      </c>
      <c r="CF86" s="4">
        <v>0</v>
      </c>
      <c r="CG86" s="4">
        <v>0</v>
      </c>
      <c r="CH86" s="4">
        <v>0</v>
      </c>
      <c r="CI86" s="4">
        <v>0</v>
      </c>
      <c r="CJ86" s="4">
        <v>0</v>
      </c>
      <c r="CK86" s="4">
        <v>165453</v>
      </c>
      <c r="CL86" s="4">
        <v>0</v>
      </c>
      <c r="CM86" s="4">
        <v>0</v>
      </c>
      <c r="CN86" s="4">
        <v>0</v>
      </c>
      <c r="CO86" s="4">
        <v>0</v>
      </c>
      <c r="CP86" s="4">
        <v>0</v>
      </c>
      <c r="CQ86" s="4">
        <v>0</v>
      </c>
      <c r="CR86" s="4">
        <v>0</v>
      </c>
      <c r="CS86" s="4">
        <v>0</v>
      </c>
      <c r="CT86" s="4">
        <v>0</v>
      </c>
      <c r="CU86" s="4">
        <v>0</v>
      </c>
      <c r="CV86" s="4">
        <v>39150</v>
      </c>
      <c r="CW86" s="4">
        <v>0</v>
      </c>
      <c r="CX86" s="4">
        <v>57559</v>
      </c>
      <c r="CY86" s="4">
        <v>57559</v>
      </c>
      <c r="CZ86" s="4">
        <v>5763</v>
      </c>
      <c r="DA86" s="4">
        <v>5763</v>
      </c>
      <c r="DB86" s="4">
        <v>0</v>
      </c>
      <c r="DC86" s="4">
        <v>0</v>
      </c>
      <c r="DD86" s="4">
        <v>5155</v>
      </c>
      <c r="DE86" s="4">
        <v>0</v>
      </c>
      <c r="DF86" s="4">
        <v>5155</v>
      </c>
      <c r="DG86" s="4">
        <v>107627</v>
      </c>
      <c r="DH86" s="4">
        <v>0</v>
      </c>
      <c r="DI86" s="4">
        <v>250005</v>
      </c>
      <c r="DJ86" s="4">
        <v>96384</v>
      </c>
      <c r="DK86" s="4">
        <v>346389</v>
      </c>
      <c r="DL86" s="4">
        <v>2831</v>
      </c>
      <c r="DM86" s="4">
        <v>-1100</v>
      </c>
      <c r="DN86" s="4">
        <v>22785</v>
      </c>
      <c r="DO86" s="4">
        <v>28176</v>
      </c>
      <c r="DP86" s="4">
        <v>52693</v>
      </c>
      <c r="DQ86" s="4">
        <v>56161</v>
      </c>
      <c r="DR86" s="4">
        <v>0</v>
      </c>
      <c r="DS86" s="4">
        <v>9992</v>
      </c>
      <c r="DT86" s="4">
        <v>9992</v>
      </c>
      <c r="DU86" s="4">
        <v>60613</v>
      </c>
      <c r="DV86" s="4">
        <v>60613</v>
      </c>
      <c r="DW86" s="4">
        <v>0</v>
      </c>
      <c r="DX86" s="4">
        <v>0</v>
      </c>
      <c r="DY86" s="4">
        <v>0</v>
      </c>
      <c r="DZ86" s="4">
        <v>0</v>
      </c>
      <c r="EA86" s="4">
        <v>525851</v>
      </c>
      <c r="EB86" s="4">
        <v>8208</v>
      </c>
      <c r="EC86" s="4">
        <v>8208</v>
      </c>
      <c r="ED86" s="4">
        <v>76</v>
      </c>
      <c r="EE86" s="4">
        <v>-29</v>
      </c>
      <c r="EF86" s="4">
        <v>612</v>
      </c>
      <c r="EG86" s="4">
        <v>757</v>
      </c>
      <c r="EH86" s="4">
        <v>1416</v>
      </c>
      <c r="EI86" s="4">
        <v>221298</v>
      </c>
      <c r="EJ86" s="4">
        <v>0</v>
      </c>
      <c r="EK86" s="4">
        <v>0</v>
      </c>
      <c r="EL86" s="4">
        <v>0</v>
      </c>
      <c r="EM86" s="4">
        <v>0</v>
      </c>
      <c r="EN86" s="4">
        <v>0</v>
      </c>
      <c r="EO86" s="4">
        <v>0</v>
      </c>
      <c r="EP86" s="4">
        <v>0</v>
      </c>
      <c r="EQ86" s="4">
        <v>31013</v>
      </c>
      <c r="ER86" s="4">
        <v>0</v>
      </c>
      <c r="ES86" s="4">
        <v>31013</v>
      </c>
      <c r="ET86" s="4">
        <v>261935</v>
      </c>
      <c r="EU86" s="4">
        <v>0</v>
      </c>
      <c r="EV86" s="4">
        <v>3</v>
      </c>
      <c r="EW86" s="4">
        <v>3</v>
      </c>
      <c r="EX86" s="4">
        <v>0</v>
      </c>
      <c r="EY86" s="4">
        <v>0</v>
      </c>
      <c r="EZ86" s="4">
        <v>0</v>
      </c>
      <c r="FA86" s="4">
        <v>0</v>
      </c>
      <c r="FB86" s="4">
        <v>0</v>
      </c>
      <c r="FC86" s="4">
        <v>0</v>
      </c>
      <c r="FD86" s="4">
        <v>234209</v>
      </c>
      <c r="FE86" s="4">
        <v>1235</v>
      </c>
      <c r="FF86" s="4">
        <v>1235</v>
      </c>
      <c r="FG86" s="4">
        <v>66608</v>
      </c>
      <c r="FH86" s="4">
        <v>66608</v>
      </c>
      <c r="FI86" s="4">
        <v>0</v>
      </c>
      <c r="FJ86" s="4">
        <v>0</v>
      </c>
      <c r="FK86" s="4">
        <v>0</v>
      </c>
      <c r="FL86" s="4">
        <v>0</v>
      </c>
      <c r="FM86" s="4">
        <v>0</v>
      </c>
      <c r="FN86" s="4">
        <v>302057</v>
      </c>
      <c r="FO86" s="4">
        <v>0</v>
      </c>
      <c r="FP86" s="4">
        <v>0</v>
      </c>
      <c r="FQ86" s="4">
        <v>0</v>
      </c>
      <c r="FR86" s="4">
        <v>0</v>
      </c>
      <c r="FS86" s="4">
        <v>0</v>
      </c>
      <c r="FT86" s="4">
        <v>0</v>
      </c>
      <c r="FU86" s="4">
        <v>0</v>
      </c>
      <c r="FV86" s="4">
        <v>0</v>
      </c>
      <c r="FW86" s="4">
        <v>0</v>
      </c>
      <c r="FX86" s="4">
        <v>0</v>
      </c>
      <c r="FY86" s="4">
        <v>0</v>
      </c>
      <c r="FZ86" s="4">
        <v>0</v>
      </c>
      <c r="GA86" s="4">
        <v>0</v>
      </c>
      <c r="GB86" s="4">
        <v>0</v>
      </c>
      <c r="GC86" s="4">
        <v>0</v>
      </c>
      <c r="GD86" s="4">
        <v>0</v>
      </c>
      <c r="GE86" s="4">
        <v>0</v>
      </c>
      <c r="GF86" s="4">
        <v>0</v>
      </c>
      <c r="GG86" s="4">
        <v>0</v>
      </c>
      <c r="GH86" s="4">
        <v>0</v>
      </c>
      <c r="GI86" s="4">
        <v>0</v>
      </c>
      <c r="GJ86" s="4">
        <v>0</v>
      </c>
      <c r="GK86" s="4">
        <v>0</v>
      </c>
      <c r="GL86" s="4">
        <v>0</v>
      </c>
      <c r="GM86" s="4">
        <v>0</v>
      </c>
      <c r="GN86" s="4">
        <v>0</v>
      </c>
      <c r="GO86" s="4">
        <v>0</v>
      </c>
      <c r="GP86" s="4">
        <v>0</v>
      </c>
      <c r="GQ86" s="4">
        <v>0</v>
      </c>
      <c r="GR86" s="4">
        <v>0</v>
      </c>
      <c r="GS86" s="4">
        <v>0</v>
      </c>
      <c r="GT86" s="4">
        <v>0</v>
      </c>
      <c r="GU86" s="4">
        <v>0</v>
      </c>
      <c r="GV86" s="4">
        <v>0</v>
      </c>
      <c r="GW86" s="4">
        <v>0</v>
      </c>
      <c r="GX86" s="4">
        <v>0</v>
      </c>
      <c r="GY86" s="4">
        <v>0</v>
      </c>
      <c r="GZ86" s="4">
        <v>0</v>
      </c>
      <c r="HA86" s="4">
        <v>0</v>
      </c>
      <c r="HB86" s="4">
        <v>0</v>
      </c>
      <c r="HC86" s="4">
        <v>0</v>
      </c>
      <c r="HD86" s="4">
        <v>183959</v>
      </c>
      <c r="HE86" s="4">
        <v>183959</v>
      </c>
      <c r="HF86" s="4">
        <v>1332</v>
      </c>
      <c r="HG86" s="4">
        <v>-517</v>
      </c>
      <c r="HH86" s="4">
        <v>10724</v>
      </c>
      <c r="HI86" s="4">
        <v>13262</v>
      </c>
      <c r="HJ86" s="4">
        <v>24801</v>
      </c>
      <c r="HK86" s="4">
        <v>0</v>
      </c>
      <c r="HL86" s="4">
        <v>0</v>
      </c>
      <c r="HM86" s="4">
        <v>0</v>
      </c>
      <c r="HN86" s="4">
        <v>0</v>
      </c>
      <c r="HO86" s="4">
        <v>0</v>
      </c>
      <c r="HP86" s="4">
        <v>0</v>
      </c>
      <c r="HQ86" s="4">
        <v>0</v>
      </c>
      <c r="HR86" s="4">
        <v>0</v>
      </c>
      <c r="HS86" s="4">
        <v>0</v>
      </c>
      <c r="HT86" s="4">
        <v>0</v>
      </c>
      <c r="HU86" s="4">
        <v>0</v>
      </c>
      <c r="HV86" s="4">
        <v>0</v>
      </c>
      <c r="HW86" s="4">
        <v>208761</v>
      </c>
      <c r="HX86" s="4">
        <v>4711797</v>
      </c>
    </row>
    <row r="87" spans="3:232" ht="15" x14ac:dyDescent="0.3">
      <c r="C87" s="3" t="s">
        <v>304</v>
      </c>
      <c r="D87" s="26" t="s">
        <v>305</v>
      </c>
      <c r="E87" s="27"/>
      <c r="F87" s="28"/>
      <c r="G87" s="4">
        <v>0</v>
      </c>
      <c r="H87" s="29">
        <v>2212278</v>
      </c>
      <c r="I87" s="28"/>
      <c r="J87" s="4">
        <v>39636</v>
      </c>
      <c r="K87" s="4">
        <v>55281</v>
      </c>
      <c r="L87" s="4">
        <v>2307196</v>
      </c>
      <c r="M87" s="4">
        <v>15089</v>
      </c>
      <c r="N87" s="4">
        <v>453372</v>
      </c>
      <c r="O87" s="4">
        <v>169971</v>
      </c>
      <c r="P87" s="4">
        <v>262096</v>
      </c>
      <c r="Q87" s="4">
        <v>900529</v>
      </c>
      <c r="R87" s="4">
        <v>0</v>
      </c>
      <c r="S87" s="4">
        <v>0</v>
      </c>
      <c r="T87" s="4">
        <v>37652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37652</v>
      </c>
      <c r="AA87" s="4">
        <v>181591</v>
      </c>
      <c r="AB87" s="4">
        <v>168</v>
      </c>
      <c r="AC87" s="4">
        <v>0</v>
      </c>
      <c r="AD87" s="4">
        <v>181759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3427138</v>
      </c>
      <c r="AK87" s="4">
        <v>0</v>
      </c>
      <c r="AL87" s="4">
        <v>0</v>
      </c>
      <c r="AM87" s="4">
        <v>154684</v>
      </c>
      <c r="AN87" s="4">
        <v>0</v>
      </c>
      <c r="AO87" s="4">
        <v>0</v>
      </c>
      <c r="AP87" s="4">
        <v>0</v>
      </c>
      <c r="AQ87" s="4">
        <v>154684</v>
      </c>
      <c r="AR87" s="4">
        <v>1032</v>
      </c>
      <c r="AS87" s="4">
        <v>33099</v>
      </c>
      <c r="AT87" s="4">
        <v>11490</v>
      </c>
      <c r="AU87" s="4">
        <v>22718</v>
      </c>
      <c r="AV87" s="4">
        <v>68341</v>
      </c>
      <c r="AW87" s="4">
        <v>35844</v>
      </c>
      <c r="AX87" s="4">
        <v>0</v>
      </c>
      <c r="AY87" s="4">
        <v>0</v>
      </c>
      <c r="AZ87" s="4">
        <v>0</v>
      </c>
      <c r="BA87" s="4">
        <v>0</v>
      </c>
      <c r="BB87" s="4">
        <v>1500</v>
      </c>
      <c r="BC87" s="4">
        <v>0</v>
      </c>
      <c r="BD87" s="4">
        <v>1500</v>
      </c>
      <c r="BE87" s="4">
        <v>0</v>
      </c>
      <c r="BF87" s="4">
        <v>0</v>
      </c>
      <c r="BG87" s="4">
        <v>0</v>
      </c>
      <c r="BH87" s="4">
        <v>0</v>
      </c>
      <c r="BI87" s="4">
        <v>0</v>
      </c>
      <c r="BJ87" s="4">
        <v>260370</v>
      </c>
      <c r="BK87" s="4">
        <v>34042</v>
      </c>
      <c r="BL87" s="4">
        <v>0</v>
      </c>
      <c r="BM87" s="4">
        <v>0</v>
      </c>
      <c r="BN87" s="4">
        <v>0</v>
      </c>
      <c r="BO87" s="4">
        <v>0</v>
      </c>
      <c r="BP87" s="4">
        <v>34042</v>
      </c>
      <c r="BQ87" s="4">
        <v>98</v>
      </c>
      <c r="BR87" s="4">
        <v>7118</v>
      </c>
      <c r="BS87" s="4">
        <v>2592</v>
      </c>
      <c r="BT87" s="4">
        <v>0</v>
      </c>
      <c r="BU87" s="4">
        <v>9809</v>
      </c>
      <c r="BV87" s="4">
        <v>0</v>
      </c>
      <c r="BW87" s="4">
        <v>0</v>
      </c>
      <c r="BX87" s="4">
        <v>0</v>
      </c>
      <c r="BY87" s="4">
        <v>0</v>
      </c>
      <c r="BZ87" s="4">
        <v>0</v>
      </c>
      <c r="CA87" s="4">
        <v>0</v>
      </c>
      <c r="CB87" s="4">
        <v>0</v>
      </c>
      <c r="CC87" s="4">
        <v>0</v>
      </c>
      <c r="CD87" s="4">
        <v>0</v>
      </c>
      <c r="CE87" s="4">
        <v>0</v>
      </c>
      <c r="CF87" s="4">
        <v>0</v>
      </c>
      <c r="CG87" s="4">
        <v>0</v>
      </c>
      <c r="CH87" s="4">
        <v>0</v>
      </c>
      <c r="CI87" s="4">
        <v>0</v>
      </c>
      <c r="CJ87" s="4">
        <v>0</v>
      </c>
      <c r="CK87" s="4">
        <v>43851</v>
      </c>
      <c r="CL87" s="4">
        <v>0</v>
      </c>
      <c r="CM87" s="4">
        <v>0</v>
      </c>
      <c r="CN87" s="4">
        <v>0</v>
      </c>
      <c r="CO87" s="4">
        <v>0</v>
      </c>
      <c r="CP87" s="4">
        <v>0</v>
      </c>
      <c r="CQ87" s="4">
        <v>0</v>
      </c>
      <c r="CR87" s="4">
        <v>0</v>
      </c>
      <c r="CS87" s="4">
        <v>0</v>
      </c>
      <c r="CT87" s="4">
        <v>0</v>
      </c>
      <c r="CU87" s="4">
        <v>0</v>
      </c>
      <c r="CV87" s="4">
        <v>0</v>
      </c>
      <c r="CW87" s="4">
        <v>0</v>
      </c>
      <c r="CX87" s="4">
        <v>0</v>
      </c>
      <c r="CY87" s="4">
        <v>0</v>
      </c>
      <c r="CZ87" s="4">
        <v>0</v>
      </c>
      <c r="DA87" s="4">
        <v>0</v>
      </c>
      <c r="DB87" s="4">
        <v>0</v>
      </c>
      <c r="DC87" s="4">
        <v>-16380</v>
      </c>
      <c r="DD87" s="4">
        <v>0</v>
      </c>
      <c r="DE87" s="4">
        <v>0</v>
      </c>
      <c r="DF87" s="4">
        <v>-16380</v>
      </c>
      <c r="DG87" s="4">
        <v>-16380</v>
      </c>
      <c r="DH87" s="4">
        <v>0</v>
      </c>
      <c r="DI87" s="4">
        <v>144618</v>
      </c>
      <c r="DJ87" s="4">
        <v>120422</v>
      </c>
      <c r="DK87" s="4">
        <v>265041</v>
      </c>
      <c r="DL87" s="4">
        <v>3294</v>
      </c>
      <c r="DM87" s="4">
        <v>56802</v>
      </c>
      <c r="DN87" s="4">
        <v>19894</v>
      </c>
      <c r="DO87" s="4">
        <v>43990</v>
      </c>
      <c r="DP87" s="4">
        <v>123983</v>
      </c>
      <c r="DQ87" s="4">
        <v>6250</v>
      </c>
      <c r="DR87" s="4">
        <v>0</v>
      </c>
      <c r="DS87" s="4">
        <v>0</v>
      </c>
      <c r="DT87" s="4">
        <v>0</v>
      </c>
      <c r="DU87" s="4">
        <v>3853</v>
      </c>
      <c r="DV87" s="4">
        <v>3853</v>
      </c>
      <c r="DW87" s="4">
        <v>0</v>
      </c>
      <c r="DX87" s="4">
        <v>425</v>
      </c>
      <c r="DY87" s="4">
        <v>0</v>
      </c>
      <c r="DZ87" s="4">
        <v>425</v>
      </c>
      <c r="EA87" s="4">
        <v>399552</v>
      </c>
      <c r="EB87" s="4">
        <v>0</v>
      </c>
      <c r="EC87" s="4">
        <v>0</v>
      </c>
      <c r="ED87" s="4">
        <v>0</v>
      </c>
      <c r="EE87" s="4">
        <v>0</v>
      </c>
      <c r="EF87" s="4">
        <v>0</v>
      </c>
      <c r="EG87" s="4">
        <v>0</v>
      </c>
      <c r="EH87" s="4">
        <v>0</v>
      </c>
      <c r="EI87" s="4">
        <v>136628</v>
      </c>
      <c r="EJ87" s="4">
        <v>0</v>
      </c>
      <c r="EK87" s="4">
        <v>0</v>
      </c>
      <c r="EL87" s="4">
        <v>0</v>
      </c>
      <c r="EM87" s="4">
        <v>0</v>
      </c>
      <c r="EN87" s="4">
        <v>0</v>
      </c>
      <c r="EO87" s="4">
        <v>0</v>
      </c>
      <c r="EP87" s="4">
        <v>0</v>
      </c>
      <c r="EQ87" s="4">
        <v>0</v>
      </c>
      <c r="ER87" s="4">
        <v>0</v>
      </c>
      <c r="ES87" s="4">
        <v>0</v>
      </c>
      <c r="ET87" s="4">
        <v>136628</v>
      </c>
      <c r="EU87" s="4">
        <v>2353</v>
      </c>
      <c r="EV87" s="4">
        <v>137544</v>
      </c>
      <c r="EW87" s="4">
        <v>139898</v>
      </c>
      <c r="EX87" s="4">
        <v>1264</v>
      </c>
      <c r="EY87" s="4">
        <v>26763</v>
      </c>
      <c r="EZ87" s="4">
        <v>9796</v>
      </c>
      <c r="FA87" s="4">
        <v>23714</v>
      </c>
      <c r="FB87" s="4">
        <v>61538</v>
      </c>
      <c r="FC87" s="4">
        <v>0</v>
      </c>
      <c r="FD87" s="4">
        <v>73975</v>
      </c>
      <c r="FE87" s="4">
        <v>26700</v>
      </c>
      <c r="FF87" s="4">
        <v>26700</v>
      </c>
      <c r="FG87" s="4">
        <v>98978</v>
      </c>
      <c r="FH87" s="4">
        <v>98978</v>
      </c>
      <c r="FI87" s="4">
        <v>0</v>
      </c>
      <c r="FJ87" s="4">
        <v>0</v>
      </c>
      <c r="FK87" s="4">
        <v>0</v>
      </c>
      <c r="FL87" s="4">
        <v>0</v>
      </c>
      <c r="FM87" s="4">
        <v>0</v>
      </c>
      <c r="FN87" s="4">
        <v>401091</v>
      </c>
      <c r="FO87" s="4">
        <v>0</v>
      </c>
      <c r="FP87" s="4">
        <v>0</v>
      </c>
      <c r="FQ87" s="4">
        <v>0</v>
      </c>
      <c r="FR87" s="4">
        <v>37891</v>
      </c>
      <c r="FS87" s="4">
        <v>0</v>
      </c>
      <c r="FT87" s="4">
        <v>0</v>
      </c>
      <c r="FU87" s="4">
        <v>37891</v>
      </c>
      <c r="FV87" s="4">
        <v>271</v>
      </c>
      <c r="FW87" s="4">
        <v>7091</v>
      </c>
      <c r="FX87" s="4">
        <v>2833</v>
      </c>
      <c r="FY87" s="4">
        <v>19423</v>
      </c>
      <c r="FZ87" s="4">
        <v>29620</v>
      </c>
      <c r="GA87" s="4">
        <v>0</v>
      </c>
      <c r="GB87" s="4">
        <v>4605</v>
      </c>
      <c r="GC87" s="4">
        <v>0</v>
      </c>
      <c r="GD87" s="4">
        <v>0</v>
      </c>
      <c r="GE87" s="4">
        <v>0</v>
      </c>
      <c r="GF87" s="4">
        <v>0</v>
      </c>
      <c r="GG87" s="4">
        <v>0</v>
      </c>
      <c r="GH87" s="4">
        <v>0</v>
      </c>
      <c r="GI87" s="4">
        <v>0</v>
      </c>
      <c r="GJ87" s="4">
        <v>0</v>
      </c>
      <c r="GK87" s="4">
        <v>3479</v>
      </c>
      <c r="GL87" s="4">
        <v>0</v>
      </c>
      <c r="GM87" s="4">
        <v>0</v>
      </c>
      <c r="GN87" s="4">
        <v>0</v>
      </c>
      <c r="GO87" s="4">
        <v>3479</v>
      </c>
      <c r="GP87" s="4">
        <v>0</v>
      </c>
      <c r="GQ87" s="4">
        <v>0</v>
      </c>
      <c r="GR87" s="4">
        <v>0</v>
      </c>
      <c r="GS87" s="4">
        <v>0</v>
      </c>
      <c r="GT87" s="4">
        <v>8216</v>
      </c>
      <c r="GU87" s="4">
        <v>8216</v>
      </c>
      <c r="GV87" s="4">
        <v>0</v>
      </c>
      <c r="GW87" s="4">
        <v>0</v>
      </c>
      <c r="GX87" s="4">
        <v>0</v>
      </c>
      <c r="GY87" s="4">
        <v>0</v>
      </c>
      <c r="GZ87" s="4">
        <v>0</v>
      </c>
      <c r="HA87" s="4">
        <v>0</v>
      </c>
      <c r="HB87" s="4">
        <v>0</v>
      </c>
      <c r="HC87" s="4">
        <v>83812</v>
      </c>
      <c r="HD87" s="4">
        <v>0</v>
      </c>
      <c r="HE87" s="4">
        <v>0</v>
      </c>
      <c r="HF87" s="4">
        <v>0</v>
      </c>
      <c r="HG87" s="4">
        <v>0</v>
      </c>
      <c r="HH87" s="4">
        <v>0</v>
      </c>
      <c r="HI87" s="4">
        <v>0</v>
      </c>
      <c r="HJ87" s="4">
        <v>0</v>
      </c>
      <c r="HK87" s="4">
        <v>0</v>
      </c>
      <c r="HL87" s="4">
        <v>0</v>
      </c>
      <c r="HM87" s="4">
        <v>0</v>
      </c>
      <c r="HN87" s="4">
        <v>0</v>
      </c>
      <c r="HO87" s="4">
        <v>0</v>
      </c>
      <c r="HP87" s="4">
        <v>0</v>
      </c>
      <c r="HQ87" s="4">
        <v>0</v>
      </c>
      <c r="HR87" s="4">
        <v>0</v>
      </c>
      <c r="HS87" s="4">
        <v>0</v>
      </c>
      <c r="HT87" s="4">
        <v>0</v>
      </c>
      <c r="HU87" s="4">
        <v>0</v>
      </c>
      <c r="HV87" s="4">
        <v>0</v>
      </c>
      <c r="HW87" s="4">
        <v>0</v>
      </c>
      <c r="HX87" s="4">
        <v>4736066</v>
      </c>
    </row>
    <row r="88" spans="3:232" ht="15" x14ac:dyDescent="0.3">
      <c r="C88" s="3" t="s">
        <v>306</v>
      </c>
      <c r="D88" s="26" t="s">
        <v>307</v>
      </c>
      <c r="E88" s="27"/>
      <c r="F88" s="28"/>
      <c r="G88" s="4">
        <v>0</v>
      </c>
      <c r="H88" s="29">
        <v>1610741</v>
      </c>
      <c r="I88" s="28"/>
      <c r="J88" s="4">
        <v>4762</v>
      </c>
      <c r="K88" s="4">
        <v>364322</v>
      </c>
      <c r="L88" s="4">
        <v>1979825</v>
      </c>
      <c r="M88" s="4">
        <v>270545</v>
      </c>
      <c r="N88" s="4">
        <v>0</v>
      </c>
      <c r="O88" s="4">
        <v>163850</v>
      </c>
      <c r="P88" s="4">
        <v>16</v>
      </c>
      <c r="Q88" s="4">
        <v>434412</v>
      </c>
      <c r="R88" s="4">
        <v>79995</v>
      </c>
      <c r="S88" s="4">
        <v>0</v>
      </c>
      <c r="T88" s="4">
        <v>1438</v>
      </c>
      <c r="U88" s="4">
        <v>7898</v>
      </c>
      <c r="V88" s="4">
        <v>0</v>
      </c>
      <c r="W88" s="4">
        <v>0</v>
      </c>
      <c r="X88" s="4">
        <v>0</v>
      </c>
      <c r="Y88" s="4">
        <v>0</v>
      </c>
      <c r="Z88" s="4">
        <v>9336</v>
      </c>
      <c r="AA88" s="4">
        <v>38578</v>
      </c>
      <c r="AB88" s="4">
        <v>25273</v>
      </c>
      <c r="AC88" s="4">
        <v>0</v>
      </c>
      <c r="AD88" s="4">
        <v>63851</v>
      </c>
      <c r="AE88" s="4">
        <v>0</v>
      </c>
      <c r="AF88" s="4">
        <v>0</v>
      </c>
      <c r="AG88" s="4">
        <v>651</v>
      </c>
      <c r="AH88" s="4">
        <v>0</v>
      </c>
      <c r="AI88" s="4">
        <v>651</v>
      </c>
      <c r="AJ88" s="4">
        <v>2568071</v>
      </c>
      <c r="AK88" s="4">
        <v>0</v>
      </c>
      <c r="AL88" s="4">
        <v>0</v>
      </c>
      <c r="AM88" s="4">
        <v>0</v>
      </c>
      <c r="AN88" s="4">
        <v>32188</v>
      </c>
      <c r="AO88" s="4">
        <v>0</v>
      </c>
      <c r="AP88" s="4">
        <v>0</v>
      </c>
      <c r="AQ88" s="4">
        <v>32188</v>
      </c>
      <c r="AR88" s="4">
        <v>1126</v>
      </c>
      <c r="AS88" s="4">
        <v>0</v>
      </c>
      <c r="AT88" s="4">
        <v>3137</v>
      </c>
      <c r="AU88" s="4">
        <v>0</v>
      </c>
      <c r="AV88" s="4">
        <v>4263</v>
      </c>
      <c r="AW88" s="4">
        <v>156505</v>
      </c>
      <c r="AX88" s="4">
        <v>2695</v>
      </c>
      <c r="AY88" s="4">
        <v>34472</v>
      </c>
      <c r="AZ88" s="4">
        <v>0</v>
      </c>
      <c r="BA88" s="4">
        <v>34472</v>
      </c>
      <c r="BB88" s="4">
        <v>35105</v>
      </c>
      <c r="BC88" s="4">
        <v>270</v>
      </c>
      <c r="BD88" s="4">
        <v>35375</v>
      </c>
      <c r="BE88" s="4">
        <v>0</v>
      </c>
      <c r="BF88" s="4">
        <v>0</v>
      </c>
      <c r="BG88" s="4">
        <v>636</v>
      </c>
      <c r="BH88" s="4">
        <v>0</v>
      </c>
      <c r="BI88" s="4">
        <v>636</v>
      </c>
      <c r="BJ88" s="4">
        <v>266136</v>
      </c>
      <c r="BK88" s="4">
        <v>28049</v>
      </c>
      <c r="BL88" s="4">
        <v>0</v>
      </c>
      <c r="BM88" s="4">
        <v>0</v>
      </c>
      <c r="BN88" s="4">
        <v>0</v>
      </c>
      <c r="BO88" s="4">
        <v>0</v>
      </c>
      <c r="BP88" s="4">
        <v>28049</v>
      </c>
      <c r="BQ88" s="4">
        <v>697</v>
      </c>
      <c r="BR88" s="4">
        <v>0</v>
      </c>
      <c r="BS88" s="4">
        <v>2113</v>
      </c>
      <c r="BT88" s="4">
        <v>0</v>
      </c>
      <c r="BU88" s="4">
        <v>2810</v>
      </c>
      <c r="BV88" s="4">
        <v>28823</v>
      </c>
      <c r="BW88" s="4">
        <v>0</v>
      </c>
      <c r="BX88" s="4">
        <v>13747</v>
      </c>
      <c r="BY88" s="4">
        <v>0</v>
      </c>
      <c r="BZ88" s="4">
        <v>0</v>
      </c>
      <c r="CA88" s="4">
        <v>13747</v>
      </c>
      <c r="CB88" s="4">
        <v>14751</v>
      </c>
      <c r="CC88" s="4">
        <v>0</v>
      </c>
      <c r="CD88" s="4">
        <v>717</v>
      </c>
      <c r="CE88" s="4">
        <v>15468</v>
      </c>
      <c r="CF88" s="4">
        <v>0</v>
      </c>
      <c r="CG88" s="4">
        <v>0</v>
      </c>
      <c r="CH88" s="4">
        <v>1034</v>
      </c>
      <c r="CI88" s="4">
        <v>0</v>
      </c>
      <c r="CJ88" s="4">
        <v>1034</v>
      </c>
      <c r="CK88" s="4">
        <v>89935</v>
      </c>
      <c r="CL88" s="4">
        <v>0</v>
      </c>
      <c r="CM88" s="4">
        <v>0</v>
      </c>
      <c r="CN88" s="4">
        <v>0</v>
      </c>
      <c r="CO88" s="4">
        <v>0</v>
      </c>
      <c r="CP88" s="4">
        <v>0</v>
      </c>
      <c r="CQ88" s="4">
        <v>0</v>
      </c>
      <c r="CR88" s="4">
        <v>0</v>
      </c>
      <c r="CS88" s="4">
        <v>0</v>
      </c>
      <c r="CT88" s="4">
        <v>0</v>
      </c>
      <c r="CU88" s="4">
        <v>0</v>
      </c>
      <c r="CV88" s="4">
        <v>20715</v>
      </c>
      <c r="CW88" s="4">
        <v>0</v>
      </c>
      <c r="CX88" s="4">
        <v>0</v>
      </c>
      <c r="CY88" s="4">
        <v>0</v>
      </c>
      <c r="CZ88" s="4">
        <v>0</v>
      </c>
      <c r="DA88" s="4">
        <v>0</v>
      </c>
      <c r="DB88" s="4">
        <v>0</v>
      </c>
      <c r="DC88" s="4">
        <v>0</v>
      </c>
      <c r="DD88" s="4">
        <v>0</v>
      </c>
      <c r="DE88" s="4">
        <v>0</v>
      </c>
      <c r="DF88" s="4">
        <v>0</v>
      </c>
      <c r="DG88" s="4">
        <v>20715</v>
      </c>
      <c r="DH88" s="4">
        <v>0</v>
      </c>
      <c r="DI88" s="4">
        <v>195916</v>
      </c>
      <c r="DJ88" s="4">
        <v>75512</v>
      </c>
      <c r="DK88" s="4">
        <v>271428</v>
      </c>
      <c r="DL88" s="4">
        <v>36023</v>
      </c>
      <c r="DM88" s="4">
        <v>0</v>
      </c>
      <c r="DN88" s="4">
        <v>22857</v>
      </c>
      <c r="DO88" s="4">
        <v>0</v>
      </c>
      <c r="DP88" s="4">
        <v>58881</v>
      </c>
      <c r="DQ88" s="4">
        <v>6504</v>
      </c>
      <c r="DR88" s="4">
        <v>0</v>
      </c>
      <c r="DS88" s="4">
        <v>5572</v>
      </c>
      <c r="DT88" s="4">
        <v>5572</v>
      </c>
      <c r="DU88" s="4">
        <v>11455</v>
      </c>
      <c r="DV88" s="4">
        <v>11455</v>
      </c>
      <c r="DW88" s="4">
        <v>0</v>
      </c>
      <c r="DX88" s="4">
        <v>119</v>
      </c>
      <c r="DY88" s="4">
        <v>0</v>
      </c>
      <c r="DZ88" s="4">
        <v>119</v>
      </c>
      <c r="EA88" s="4">
        <v>353962</v>
      </c>
      <c r="EB88" s="4">
        <v>0</v>
      </c>
      <c r="EC88" s="4">
        <v>0</v>
      </c>
      <c r="ED88" s="4">
        <v>0</v>
      </c>
      <c r="EE88" s="4">
        <v>0</v>
      </c>
      <c r="EF88" s="4">
        <v>0</v>
      </c>
      <c r="EG88" s="4">
        <v>0</v>
      </c>
      <c r="EH88" s="4">
        <v>0</v>
      </c>
      <c r="EI88" s="4">
        <v>289057</v>
      </c>
      <c r="EJ88" s="4">
        <v>1773</v>
      </c>
      <c r="EK88" s="4">
        <v>33947</v>
      </c>
      <c r="EL88" s="4">
        <v>33947</v>
      </c>
      <c r="EM88" s="4">
        <v>11357</v>
      </c>
      <c r="EN88" s="4">
        <v>11357</v>
      </c>
      <c r="EO88" s="4">
        <v>0</v>
      </c>
      <c r="EP88" s="4">
        <v>0</v>
      </c>
      <c r="EQ88" s="4">
        <v>16666</v>
      </c>
      <c r="ER88" s="4">
        <v>0</v>
      </c>
      <c r="ES88" s="4">
        <v>16666</v>
      </c>
      <c r="ET88" s="4">
        <v>352803</v>
      </c>
      <c r="EU88" s="4">
        <v>0</v>
      </c>
      <c r="EV88" s="4">
        <v>0</v>
      </c>
      <c r="EW88" s="4">
        <v>0</v>
      </c>
      <c r="EX88" s="4">
        <v>0</v>
      </c>
      <c r="EY88" s="4">
        <v>0</v>
      </c>
      <c r="EZ88" s="4">
        <v>0</v>
      </c>
      <c r="FA88" s="4">
        <v>0</v>
      </c>
      <c r="FB88" s="4">
        <v>0</v>
      </c>
      <c r="FC88" s="4">
        <v>24175</v>
      </c>
      <c r="FD88" s="4">
        <v>142595</v>
      </c>
      <c r="FE88" s="4">
        <v>7861</v>
      </c>
      <c r="FF88" s="4">
        <v>7861</v>
      </c>
      <c r="FG88" s="4">
        <v>68678</v>
      </c>
      <c r="FH88" s="4">
        <v>68678</v>
      </c>
      <c r="FI88" s="4">
        <v>5960</v>
      </c>
      <c r="FJ88" s="4">
        <v>0</v>
      </c>
      <c r="FK88" s="4">
        <v>0</v>
      </c>
      <c r="FL88" s="4">
        <v>0</v>
      </c>
      <c r="FM88" s="4">
        <v>0</v>
      </c>
      <c r="FN88" s="4">
        <v>249270</v>
      </c>
      <c r="FO88" s="4">
        <v>0</v>
      </c>
      <c r="FP88" s="4">
        <v>0</v>
      </c>
      <c r="FQ88" s="4">
        <v>0</v>
      </c>
      <c r="FR88" s="4">
        <v>0</v>
      </c>
      <c r="FS88" s="4">
        <v>0</v>
      </c>
      <c r="FT88" s="4">
        <v>0</v>
      </c>
      <c r="FU88" s="4">
        <v>0</v>
      </c>
      <c r="FV88" s="4">
        <v>0</v>
      </c>
      <c r="FW88" s="4">
        <v>0</v>
      </c>
      <c r="FX88" s="4">
        <v>0</v>
      </c>
      <c r="FY88" s="4">
        <v>0</v>
      </c>
      <c r="FZ88" s="4">
        <v>0</v>
      </c>
      <c r="GA88" s="4">
        <v>0</v>
      </c>
      <c r="GB88" s="4">
        <v>0</v>
      </c>
      <c r="GC88" s="4">
        <v>0</v>
      </c>
      <c r="GD88" s="4">
        <v>0</v>
      </c>
      <c r="GE88" s="4">
        <v>0</v>
      </c>
      <c r="GF88" s="4">
        <v>9525</v>
      </c>
      <c r="GG88" s="4">
        <v>0</v>
      </c>
      <c r="GH88" s="4">
        <v>0</v>
      </c>
      <c r="GI88" s="4">
        <v>0</v>
      </c>
      <c r="GJ88" s="4">
        <v>0</v>
      </c>
      <c r="GK88" s="4">
        <v>0</v>
      </c>
      <c r="GL88" s="4">
        <v>0</v>
      </c>
      <c r="GM88" s="4">
        <v>0</v>
      </c>
      <c r="GN88" s="4">
        <v>0</v>
      </c>
      <c r="GO88" s="4">
        <v>9525</v>
      </c>
      <c r="GP88" s="4">
        <v>0</v>
      </c>
      <c r="GQ88" s="4">
        <v>0</v>
      </c>
      <c r="GR88" s="4">
        <v>0</v>
      </c>
      <c r="GS88" s="4">
        <v>0</v>
      </c>
      <c r="GT88" s="4">
        <v>0</v>
      </c>
      <c r="GU88" s="4">
        <v>0</v>
      </c>
      <c r="GV88" s="4">
        <v>0</v>
      </c>
      <c r="GW88" s="4">
        <v>0</v>
      </c>
      <c r="GX88" s="4">
        <v>0</v>
      </c>
      <c r="GY88" s="4">
        <v>0</v>
      </c>
      <c r="GZ88" s="4">
        <v>0</v>
      </c>
      <c r="HA88" s="4">
        <v>0</v>
      </c>
      <c r="HB88" s="4">
        <v>0</v>
      </c>
      <c r="HC88" s="4">
        <v>9525</v>
      </c>
      <c r="HD88" s="4">
        <v>0</v>
      </c>
      <c r="HE88" s="4">
        <v>0</v>
      </c>
      <c r="HF88" s="4">
        <v>0</v>
      </c>
      <c r="HG88" s="4">
        <v>0</v>
      </c>
      <c r="HH88" s="4">
        <v>0</v>
      </c>
      <c r="HI88" s="4">
        <v>0</v>
      </c>
      <c r="HJ88" s="4">
        <v>0</v>
      </c>
      <c r="HK88" s="4">
        <v>0</v>
      </c>
      <c r="HL88" s="4">
        <v>0</v>
      </c>
      <c r="HM88" s="4">
        <v>0</v>
      </c>
      <c r="HN88" s="4">
        <v>0</v>
      </c>
      <c r="HO88" s="4">
        <v>0</v>
      </c>
      <c r="HP88" s="4">
        <v>0</v>
      </c>
      <c r="HQ88" s="4">
        <v>0</v>
      </c>
      <c r="HR88" s="4">
        <v>0</v>
      </c>
      <c r="HS88" s="4">
        <v>0</v>
      </c>
      <c r="HT88" s="4">
        <v>0</v>
      </c>
      <c r="HU88" s="4">
        <v>0</v>
      </c>
      <c r="HV88" s="4">
        <v>0</v>
      </c>
      <c r="HW88" s="4">
        <v>0</v>
      </c>
      <c r="HX88" s="4">
        <v>3910420</v>
      </c>
    </row>
    <row r="89" spans="3:232" ht="15" x14ac:dyDescent="0.3">
      <c r="C89" s="3" t="s">
        <v>308</v>
      </c>
      <c r="D89" s="26" t="s">
        <v>309</v>
      </c>
      <c r="E89" s="27"/>
      <c r="F89" s="28"/>
      <c r="G89" s="4">
        <v>0</v>
      </c>
      <c r="H89" s="29">
        <v>768775</v>
      </c>
      <c r="I89" s="28"/>
      <c r="J89" s="4">
        <v>10165</v>
      </c>
      <c r="K89" s="4">
        <v>263909</v>
      </c>
      <c r="L89" s="4">
        <v>1042849</v>
      </c>
      <c r="M89" s="4">
        <v>-4148</v>
      </c>
      <c r="N89" s="4">
        <v>15133</v>
      </c>
      <c r="O89" s="4">
        <v>82350</v>
      </c>
      <c r="P89" s="4">
        <v>69305</v>
      </c>
      <c r="Q89" s="4">
        <v>162641</v>
      </c>
      <c r="R89" s="4">
        <v>25966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33748</v>
      </c>
      <c r="AB89" s="4">
        <v>18052</v>
      </c>
      <c r="AC89" s="4">
        <v>0</v>
      </c>
      <c r="AD89" s="4">
        <v>51800</v>
      </c>
      <c r="AE89" s="4">
        <v>29165</v>
      </c>
      <c r="AF89" s="4">
        <v>0</v>
      </c>
      <c r="AG89" s="4">
        <v>4683</v>
      </c>
      <c r="AH89" s="4">
        <v>6340</v>
      </c>
      <c r="AI89" s="4">
        <v>11023</v>
      </c>
      <c r="AJ89" s="4">
        <v>1323447</v>
      </c>
      <c r="AK89" s="4">
        <v>119020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119020</v>
      </c>
      <c r="AR89" s="4">
        <v>228</v>
      </c>
      <c r="AS89" s="4">
        <v>774</v>
      </c>
      <c r="AT89" s="4">
        <v>4313</v>
      </c>
      <c r="AU89" s="4">
        <v>3632</v>
      </c>
      <c r="AV89" s="4">
        <v>8949</v>
      </c>
      <c r="AW89" s="4">
        <v>53516</v>
      </c>
      <c r="AX89" s="4">
        <v>0</v>
      </c>
      <c r="AY89" s="4">
        <v>744</v>
      </c>
      <c r="AZ89" s="4">
        <v>0</v>
      </c>
      <c r="BA89" s="4">
        <v>744</v>
      </c>
      <c r="BB89" s="4">
        <v>13669</v>
      </c>
      <c r="BC89" s="4">
        <v>0</v>
      </c>
      <c r="BD89" s="4">
        <v>13669</v>
      </c>
      <c r="BE89" s="4">
        <v>0</v>
      </c>
      <c r="BF89" s="4">
        <v>0</v>
      </c>
      <c r="BG89" s="4">
        <v>0</v>
      </c>
      <c r="BH89" s="4">
        <v>0</v>
      </c>
      <c r="BI89" s="4">
        <v>0</v>
      </c>
      <c r="BJ89" s="4">
        <v>195900</v>
      </c>
      <c r="BK89" s="4">
        <v>0</v>
      </c>
      <c r="BL89" s="4">
        <v>0</v>
      </c>
      <c r="BM89" s="4">
        <v>0</v>
      </c>
      <c r="BN89" s="4">
        <v>0</v>
      </c>
      <c r="BO89" s="4">
        <v>0</v>
      </c>
      <c r="BP89" s="4">
        <v>0</v>
      </c>
      <c r="BQ89" s="4">
        <v>0</v>
      </c>
      <c r="BR89" s="4">
        <v>0</v>
      </c>
      <c r="BS89" s="4">
        <v>0</v>
      </c>
      <c r="BT89" s="4">
        <v>0</v>
      </c>
      <c r="BU89" s="4">
        <v>0</v>
      </c>
      <c r="BV89" s="4">
        <v>8643</v>
      </c>
      <c r="BW89" s="4">
        <v>0</v>
      </c>
      <c r="BX89" s="4">
        <v>0</v>
      </c>
      <c r="BY89" s="4">
        <v>0</v>
      </c>
      <c r="BZ89" s="4">
        <v>0</v>
      </c>
      <c r="CA89" s="4">
        <v>0</v>
      </c>
      <c r="CB89" s="4">
        <v>10139</v>
      </c>
      <c r="CC89" s="4">
        <v>0</v>
      </c>
      <c r="CD89" s="4">
        <v>0</v>
      </c>
      <c r="CE89" s="4">
        <v>10139</v>
      </c>
      <c r="CF89" s="4">
        <v>0</v>
      </c>
      <c r="CG89" s="4">
        <v>0</v>
      </c>
      <c r="CH89" s="4">
        <v>0</v>
      </c>
      <c r="CI89" s="4">
        <v>0</v>
      </c>
      <c r="CJ89" s="4">
        <v>0</v>
      </c>
      <c r="CK89" s="4">
        <v>18783</v>
      </c>
      <c r="CL89" s="4">
        <v>0</v>
      </c>
      <c r="CM89" s="4">
        <v>0</v>
      </c>
      <c r="CN89" s="4">
        <v>0</v>
      </c>
      <c r="CO89" s="4">
        <v>0</v>
      </c>
      <c r="CP89" s="4">
        <v>0</v>
      </c>
      <c r="CQ89" s="4">
        <v>0</v>
      </c>
      <c r="CR89" s="4">
        <v>0</v>
      </c>
      <c r="CS89" s="4">
        <v>0</v>
      </c>
      <c r="CT89" s="4">
        <v>0</v>
      </c>
      <c r="CU89" s="4">
        <v>0</v>
      </c>
      <c r="CV89" s="4">
        <v>30470</v>
      </c>
      <c r="CW89" s="4">
        <v>0</v>
      </c>
      <c r="CX89" s="4">
        <v>14647</v>
      </c>
      <c r="CY89" s="4">
        <v>14647</v>
      </c>
      <c r="CZ89" s="4">
        <v>0</v>
      </c>
      <c r="DA89" s="4">
        <v>0</v>
      </c>
      <c r="DB89" s="4">
        <v>0</v>
      </c>
      <c r="DC89" s="4">
        <v>0</v>
      </c>
      <c r="DD89" s="4">
        <v>0</v>
      </c>
      <c r="DE89" s="4">
        <v>0</v>
      </c>
      <c r="DF89" s="4">
        <v>0</v>
      </c>
      <c r="DG89" s="4">
        <v>45117</v>
      </c>
      <c r="DH89" s="4">
        <v>0</v>
      </c>
      <c r="DI89" s="4">
        <v>322246</v>
      </c>
      <c r="DJ89" s="4">
        <v>68184</v>
      </c>
      <c r="DK89" s="4">
        <v>390431</v>
      </c>
      <c r="DL89" s="4">
        <v>1548</v>
      </c>
      <c r="DM89" s="4">
        <v>5250</v>
      </c>
      <c r="DN89" s="4">
        <v>29225</v>
      </c>
      <c r="DO89" s="4">
        <v>36586</v>
      </c>
      <c r="DP89" s="4">
        <v>72611</v>
      </c>
      <c r="DQ89" s="4">
        <v>0</v>
      </c>
      <c r="DR89" s="4">
        <v>6928</v>
      </c>
      <c r="DS89" s="4">
        <v>0</v>
      </c>
      <c r="DT89" s="4">
        <v>0</v>
      </c>
      <c r="DU89" s="4">
        <v>3805</v>
      </c>
      <c r="DV89" s="4">
        <v>3805</v>
      </c>
      <c r="DW89" s="4">
        <v>0</v>
      </c>
      <c r="DX89" s="4">
        <v>12277</v>
      </c>
      <c r="DY89" s="4">
        <v>0</v>
      </c>
      <c r="DZ89" s="4">
        <v>12277</v>
      </c>
      <c r="EA89" s="4">
        <v>486053</v>
      </c>
      <c r="EB89" s="4">
        <v>0</v>
      </c>
      <c r="EC89" s="4">
        <v>0</v>
      </c>
      <c r="ED89" s="4">
        <v>0</v>
      </c>
      <c r="EE89" s="4">
        <v>0</v>
      </c>
      <c r="EF89" s="4">
        <v>0</v>
      </c>
      <c r="EG89" s="4">
        <v>0</v>
      </c>
      <c r="EH89" s="4">
        <v>0</v>
      </c>
      <c r="EI89" s="4">
        <v>103095</v>
      </c>
      <c r="EJ89" s="4">
        <v>0</v>
      </c>
      <c r="EK89" s="4">
        <v>4888</v>
      </c>
      <c r="EL89" s="4">
        <v>4888</v>
      </c>
      <c r="EM89" s="4">
        <v>0</v>
      </c>
      <c r="EN89" s="4">
        <v>0</v>
      </c>
      <c r="EO89" s="4">
        <v>0</v>
      </c>
      <c r="EP89" s="4">
        <v>0</v>
      </c>
      <c r="EQ89" s="4">
        <v>0</v>
      </c>
      <c r="ER89" s="4">
        <v>0</v>
      </c>
      <c r="ES89" s="4">
        <v>0</v>
      </c>
      <c r="ET89" s="4">
        <v>107983</v>
      </c>
      <c r="EU89" s="4">
        <v>76787</v>
      </c>
      <c r="EV89" s="4">
        <v>0</v>
      </c>
      <c r="EW89" s="4">
        <v>76787</v>
      </c>
      <c r="EX89" s="4">
        <v>304</v>
      </c>
      <c r="EY89" s="4">
        <v>1032</v>
      </c>
      <c r="EZ89" s="4">
        <v>5747</v>
      </c>
      <c r="FA89" s="4">
        <v>4840</v>
      </c>
      <c r="FB89" s="4">
        <v>11925</v>
      </c>
      <c r="FC89" s="4">
        <v>5166</v>
      </c>
      <c r="FD89" s="4">
        <v>338902</v>
      </c>
      <c r="FE89" s="4">
        <v>0</v>
      </c>
      <c r="FF89" s="4">
        <v>0</v>
      </c>
      <c r="FG89" s="4">
        <v>40464</v>
      </c>
      <c r="FH89" s="4">
        <v>40464</v>
      </c>
      <c r="FI89" s="4">
        <v>0</v>
      </c>
      <c r="FJ89" s="4">
        <v>0</v>
      </c>
      <c r="FK89" s="4">
        <v>0</v>
      </c>
      <c r="FL89" s="4">
        <v>0</v>
      </c>
      <c r="FM89" s="4">
        <v>0</v>
      </c>
      <c r="FN89" s="4">
        <v>473245</v>
      </c>
      <c r="FO89" s="4">
        <v>0</v>
      </c>
      <c r="FP89" s="4">
        <v>0</v>
      </c>
      <c r="FQ89" s="4">
        <v>0</v>
      </c>
      <c r="FR89" s="4">
        <v>0</v>
      </c>
      <c r="FS89" s="4">
        <v>0</v>
      </c>
      <c r="FT89" s="4">
        <v>0</v>
      </c>
      <c r="FU89" s="4">
        <v>0</v>
      </c>
      <c r="FV89" s="4">
        <v>0</v>
      </c>
      <c r="FW89" s="4">
        <v>0</v>
      </c>
      <c r="FX89" s="4">
        <v>0</v>
      </c>
      <c r="FY89" s="4">
        <v>0</v>
      </c>
      <c r="FZ89" s="4">
        <v>0</v>
      </c>
      <c r="GA89" s="4">
        <v>0</v>
      </c>
      <c r="GB89" s="4">
        <v>0</v>
      </c>
      <c r="GC89" s="4">
        <v>0</v>
      </c>
      <c r="GD89" s="4">
        <v>0</v>
      </c>
      <c r="GE89" s="4">
        <v>0</v>
      </c>
      <c r="GF89" s="4">
        <v>0</v>
      </c>
      <c r="GG89" s="4">
        <v>0</v>
      </c>
      <c r="GH89" s="4">
        <v>0</v>
      </c>
      <c r="GI89" s="4">
        <v>0</v>
      </c>
      <c r="GJ89" s="4">
        <v>0</v>
      </c>
      <c r="GK89" s="4">
        <v>0</v>
      </c>
      <c r="GL89" s="4">
        <v>0</v>
      </c>
      <c r="GM89" s="4">
        <v>0</v>
      </c>
      <c r="GN89" s="4">
        <v>0</v>
      </c>
      <c r="GO89" s="4">
        <v>0</v>
      </c>
      <c r="GP89" s="4">
        <v>0</v>
      </c>
      <c r="GQ89" s="4">
        <v>0</v>
      </c>
      <c r="GR89" s="4">
        <v>0</v>
      </c>
      <c r="GS89" s="4">
        <v>0</v>
      </c>
      <c r="GT89" s="4">
        <v>0</v>
      </c>
      <c r="GU89" s="4">
        <v>0</v>
      </c>
      <c r="GV89" s="4">
        <v>0</v>
      </c>
      <c r="GW89" s="4">
        <v>0</v>
      </c>
      <c r="GX89" s="4">
        <v>0</v>
      </c>
      <c r="GY89" s="4">
        <v>0</v>
      </c>
      <c r="GZ89" s="4">
        <v>0</v>
      </c>
      <c r="HA89" s="4">
        <v>0</v>
      </c>
      <c r="HB89" s="4">
        <v>0</v>
      </c>
      <c r="HC89" s="4">
        <v>0</v>
      </c>
      <c r="HD89" s="4">
        <v>0</v>
      </c>
      <c r="HE89" s="4">
        <v>0</v>
      </c>
      <c r="HF89" s="4">
        <v>0</v>
      </c>
      <c r="HG89" s="4">
        <v>0</v>
      </c>
      <c r="HH89" s="4">
        <v>0</v>
      </c>
      <c r="HI89" s="4">
        <v>0</v>
      </c>
      <c r="HJ89" s="4">
        <v>0</v>
      </c>
      <c r="HK89" s="4">
        <v>0</v>
      </c>
      <c r="HL89" s="4">
        <v>0</v>
      </c>
      <c r="HM89" s="4">
        <v>0</v>
      </c>
      <c r="HN89" s="4">
        <v>0</v>
      </c>
      <c r="HO89" s="4">
        <v>0</v>
      </c>
      <c r="HP89" s="4">
        <v>0</v>
      </c>
      <c r="HQ89" s="4">
        <v>0</v>
      </c>
      <c r="HR89" s="4">
        <v>0</v>
      </c>
      <c r="HS89" s="4">
        <v>0</v>
      </c>
      <c r="HT89" s="4">
        <v>0</v>
      </c>
      <c r="HU89" s="4">
        <v>0</v>
      </c>
      <c r="HV89" s="4">
        <v>0</v>
      </c>
      <c r="HW89" s="4">
        <v>0</v>
      </c>
      <c r="HX89" s="4">
        <v>2650531</v>
      </c>
    </row>
    <row r="90" spans="3:232" ht="15" x14ac:dyDescent="0.3">
      <c r="C90" s="3" t="s">
        <v>310</v>
      </c>
      <c r="D90" s="26" t="s">
        <v>311</v>
      </c>
      <c r="E90" s="27"/>
      <c r="F90" s="28"/>
      <c r="G90" s="4">
        <v>0</v>
      </c>
      <c r="H90" s="29">
        <v>1635082</v>
      </c>
      <c r="I90" s="28"/>
      <c r="J90" s="4">
        <v>19940</v>
      </c>
      <c r="K90" s="4">
        <v>525682</v>
      </c>
      <c r="L90" s="4">
        <v>2180704</v>
      </c>
      <c r="M90" s="4">
        <v>24625</v>
      </c>
      <c r="N90" s="4">
        <v>22129</v>
      </c>
      <c r="O90" s="4">
        <v>161972</v>
      </c>
      <c r="P90" s="4">
        <v>71495</v>
      </c>
      <c r="Q90" s="4">
        <v>280223</v>
      </c>
      <c r="R90" s="4">
        <v>35769</v>
      </c>
      <c r="S90" s="4">
        <v>0</v>
      </c>
      <c r="T90" s="4">
        <v>226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226</v>
      </c>
      <c r="AA90" s="4">
        <v>306646</v>
      </c>
      <c r="AB90" s="4">
        <v>197568</v>
      </c>
      <c r="AC90" s="4">
        <v>0</v>
      </c>
      <c r="AD90" s="4">
        <v>504215</v>
      </c>
      <c r="AE90" s="4">
        <v>8529</v>
      </c>
      <c r="AF90" s="4">
        <v>0</v>
      </c>
      <c r="AG90" s="4">
        <v>4402</v>
      </c>
      <c r="AH90" s="4">
        <v>0</v>
      </c>
      <c r="AI90" s="4">
        <v>4402</v>
      </c>
      <c r="AJ90" s="4">
        <v>3014071</v>
      </c>
      <c r="AK90" s="4">
        <v>0</v>
      </c>
      <c r="AL90" s="4">
        <v>0</v>
      </c>
      <c r="AM90" s="4">
        <v>18664</v>
      </c>
      <c r="AN90" s="4">
        <v>0</v>
      </c>
      <c r="AO90" s="4">
        <v>0</v>
      </c>
      <c r="AP90" s="4">
        <v>53037</v>
      </c>
      <c r="AQ90" s="4">
        <v>71702</v>
      </c>
      <c r="AR90" s="4">
        <v>935</v>
      </c>
      <c r="AS90" s="4">
        <v>0</v>
      </c>
      <c r="AT90" s="4">
        <v>5482</v>
      </c>
      <c r="AU90" s="4">
        <v>295</v>
      </c>
      <c r="AV90" s="4">
        <v>6713</v>
      </c>
      <c r="AW90" s="4">
        <v>442823</v>
      </c>
      <c r="AX90" s="4">
        <v>0</v>
      </c>
      <c r="AY90" s="4">
        <v>756</v>
      </c>
      <c r="AZ90" s="4">
        <v>0</v>
      </c>
      <c r="BA90" s="4">
        <v>756</v>
      </c>
      <c r="BB90" s="4">
        <v>0</v>
      </c>
      <c r="BC90" s="4">
        <v>0</v>
      </c>
      <c r="BD90" s="4">
        <v>0</v>
      </c>
      <c r="BE90" s="4">
        <v>0</v>
      </c>
      <c r="BF90" s="4">
        <v>0</v>
      </c>
      <c r="BG90" s="4">
        <v>0</v>
      </c>
      <c r="BH90" s="4">
        <v>0</v>
      </c>
      <c r="BI90" s="4">
        <v>0</v>
      </c>
      <c r="BJ90" s="4">
        <v>521995</v>
      </c>
      <c r="BK90" s="4">
        <v>0</v>
      </c>
      <c r="BL90" s="4">
        <v>179545</v>
      </c>
      <c r="BM90" s="4">
        <v>0</v>
      </c>
      <c r="BN90" s="4">
        <v>0</v>
      </c>
      <c r="BO90" s="4">
        <v>0</v>
      </c>
      <c r="BP90" s="4">
        <v>179545</v>
      </c>
      <c r="BQ90" s="4">
        <v>2128</v>
      </c>
      <c r="BR90" s="4">
        <v>2327</v>
      </c>
      <c r="BS90" s="4">
        <v>12543</v>
      </c>
      <c r="BT90" s="4">
        <v>5845</v>
      </c>
      <c r="BU90" s="4">
        <v>22844</v>
      </c>
      <c r="BV90" s="4">
        <v>1204</v>
      </c>
      <c r="BW90" s="4">
        <v>0</v>
      </c>
      <c r="BX90" s="4">
        <v>24584</v>
      </c>
      <c r="BY90" s="4">
        <v>0</v>
      </c>
      <c r="BZ90" s="4">
        <v>0</v>
      </c>
      <c r="CA90" s="4">
        <v>24584</v>
      </c>
      <c r="CB90" s="4">
        <v>10698</v>
      </c>
      <c r="CC90" s="4">
        <v>0</v>
      </c>
      <c r="CD90" s="4">
        <v>0</v>
      </c>
      <c r="CE90" s="4">
        <v>10698</v>
      </c>
      <c r="CF90" s="4">
        <v>0</v>
      </c>
      <c r="CG90" s="4">
        <v>0</v>
      </c>
      <c r="CH90" s="4">
        <v>0</v>
      </c>
      <c r="CI90" s="4">
        <v>0</v>
      </c>
      <c r="CJ90" s="4">
        <v>0</v>
      </c>
      <c r="CK90" s="4">
        <v>238877</v>
      </c>
      <c r="CL90" s="4">
        <v>0</v>
      </c>
      <c r="CM90" s="4">
        <v>0</v>
      </c>
      <c r="CN90" s="4">
        <v>0</v>
      </c>
      <c r="CO90" s="4">
        <v>0</v>
      </c>
      <c r="CP90" s="4">
        <v>0</v>
      </c>
      <c r="CQ90" s="4">
        <v>0</v>
      </c>
      <c r="CR90" s="4">
        <v>0</v>
      </c>
      <c r="CS90" s="4">
        <v>0</v>
      </c>
      <c r="CT90" s="4">
        <v>0</v>
      </c>
      <c r="CU90" s="4">
        <v>0</v>
      </c>
      <c r="CV90" s="4">
        <v>42138</v>
      </c>
      <c r="CW90" s="4">
        <v>0</v>
      </c>
      <c r="CX90" s="4">
        <v>37944</v>
      </c>
      <c r="CY90" s="4">
        <v>37944</v>
      </c>
      <c r="CZ90" s="4">
        <v>0</v>
      </c>
      <c r="DA90" s="4">
        <v>0</v>
      </c>
      <c r="DB90" s="4">
        <v>0</v>
      </c>
      <c r="DC90" s="4">
        <v>171555</v>
      </c>
      <c r="DD90" s="4">
        <v>0</v>
      </c>
      <c r="DE90" s="4">
        <v>0</v>
      </c>
      <c r="DF90" s="4">
        <v>171555</v>
      </c>
      <c r="DG90" s="4">
        <v>251638</v>
      </c>
      <c r="DH90" s="4">
        <v>0</v>
      </c>
      <c r="DI90" s="4">
        <v>243142</v>
      </c>
      <c r="DJ90" s="4">
        <v>55555</v>
      </c>
      <c r="DK90" s="4">
        <v>298698</v>
      </c>
      <c r="DL90" s="4">
        <v>3934</v>
      </c>
      <c r="DM90" s="4">
        <v>4391</v>
      </c>
      <c r="DN90" s="4">
        <v>20187</v>
      </c>
      <c r="DO90" s="4">
        <v>14373</v>
      </c>
      <c r="DP90" s="4">
        <v>42886</v>
      </c>
      <c r="DQ90" s="4">
        <v>471</v>
      </c>
      <c r="DR90" s="4">
        <v>0</v>
      </c>
      <c r="DS90" s="4">
        <v>61770</v>
      </c>
      <c r="DT90" s="4">
        <v>61770</v>
      </c>
      <c r="DU90" s="4">
        <v>26409</v>
      </c>
      <c r="DV90" s="4">
        <v>26409</v>
      </c>
      <c r="DW90" s="4">
        <v>0</v>
      </c>
      <c r="DX90" s="4">
        <v>2155</v>
      </c>
      <c r="DY90" s="4">
        <v>0</v>
      </c>
      <c r="DZ90" s="4">
        <v>2155</v>
      </c>
      <c r="EA90" s="4">
        <v>432391</v>
      </c>
      <c r="EB90" s="4">
        <v>120279</v>
      </c>
      <c r="EC90" s="4">
        <v>120279</v>
      </c>
      <c r="ED90" s="4">
        <v>1246</v>
      </c>
      <c r="EE90" s="4">
        <v>2342</v>
      </c>
      <c r="EF90" s="4">
        <v>8503</v>
      </c>
      <c r="EG90" s="4">
        <v>52368</v>
      </c>
      <c r="EH90" s="4">
        <v>64461</v>
      </c>
      <c r="EI90" s="4">
        <v>28765</v>
      </c>
      <c r="EJ90" s="4">
        <v>0</v>
      </c>
      <c r="EK90" s="4">
        <v>31911</v>
      </c>
      <c r="EL90" s="4">
        <v>31911</v>
      </c>
      <c r="EM90" s="4">
        <v>75198</v>
      </c>
      <c r="EN90" s="4">
        <v>75198</v>
      </c>
      <c r="EO90" s="4">
        <v>0</v>
      </c>
      <c r="EP90" s="4">
        <v>0</v>
      </c>
      <c r="EQ90" s="4">
        <v>0</v>
      </c>
      <c r="ER90" s="4">
        <v>0</v>
      </c>
      <c r="ES90" s="4">
        <v>0</v>
      </c>
      <c r="ET90" s="4">
        <v>320615</v>
      </c>
      <c r="EU90" s="4">
        <v>0</v>
      </c>
      <c r="EV90" s="4">
        <v>26471</v>
      </c>
      <c r="EW90" s="4">
        <v>26471</v>
      </c>
      <c r="EX90" s="4">
        <v>374</v>
      </c>
      <c r="EY90" s="4">
        <v>79</v>
      </c>
      <c r="EZ90" s="4">
        <v>1973</v>
      </c>
      <c r="FA90" s="4">
        <v>3288</v>
      </c>
      <c r="FB90" s="4">
        <v>5715</v>
      </c>
      <c r="FC90" s="4">
        <v>0</v>
      </c>
      <c r="FD90" s="4">
        <v>295419</v>
      </c>
      <c r="FE90" s="4">
        <v>0</v>
      </c>
      <c r="FF90" s="4">
        <v>0</v>
      </c>
      <c r="FG90" s="4">
        <v>90875</v>
      </c>
      <c r="FH90" s="4">
        <v>90875</v>
      </c>
      <c r="FI90" s="4">
        <v>0</v>
      </c>
      <c r="FJ90" s="4">
        <v>0</v>
      </c>
      <c r="FK90" s="4">
        <v>0</v>
      </c>
      <c r="FL90" s="4">
        <v>0</v>
      </c>
      <c r="FM90" s="4">
        <v>0</v>
      </c>
      <c r="FN90" s="4">
        <v>418481</v>
      </c>
      <c r="FO90" s="4">
        <v>0</v>
      </c>
      <c r="FP90" s="4">
        <v>0</v>
      </c>
      <c r="FQ90" s="4">
        <v>0</v>
      </c>
      <c r="FR90" s="4">
        <v>0</v>
      </c>
      <c r="FS90" s="4">
        <v>0</v>
      </c>
      <c r="FT90" s="4">
        <v>0</v>
      </c>
      <c r="FU90" s="4">
        <v>0</v>
      </c>
      <c r="FV90" s="4">
        <v>0</v>
      </c>
      <c r="FW90" s="4">
        <v>0</v>
      </c>
      <c r="FX90" s="4">
        <v>0</v>
      </c>
      <c r="FY90" s="4">
        <v>0</v>
      </c>
      <c r="FZ90" s="4">
        <v>0</v>
      </c>
      <c r="GA90" s="4">
        <v>0</v>
      </c>
      <c r="GB90" s="4">
        <v>3191</v>
      </c>
      <c r="GC90" s="4">
        <v>16759</v>
      </c>
      <c r="GD90" s="4">
        <v>0</v>
      </c>
      <c r="GE90" s="4">
        <v>0</v>
      </c>
      <c r="GF90" s="4">
        <v>0</v>
      </c>
      <c r="GG90" s="4">
        <v>0</v>
      </c>
      <c r="GH90" s="4">
        <v>0</v>
      </c>
      <c r="GI90" s="4">
        <v>0</v>
      </c>
      <c r="GJ90" s="4">
        <v>0</v>
      </c>
      <c r="GK90" s="4">
        <v>0</v>
      </c>
      <c r="GL90" s="4">
        <v>0</v>
      </c>
      <c r="GM90" s="4">
        <v>0</v>
      </c>
      <c r="GN90" s="4">
        <v>0</v>
      </c>
      <c r="GO90" s="4">
        <v>16759</v>
      </c>
      <c r="GP90" s="4">
        <v>30</v>
      </c>
      <c r="GQ90" s="4">
        <v>0</v>
      </c>
      <c r="GR90" s="4">
        <v>0</v>
      </c>
      <c r="GS90" s="4">
        <v>0</v>
      </c>
      <c r="GT90" s="4">
        <v>5638</v>
      </c>
      <c r="GU90" s="4">
        <v>5668</v>
      </c>
      <c r="GV90" s="4">
        <v>0</v>
      </c>
      <c r="GW90" s="4">
        <v>0</v>
      </c>
      <c r="GX90" s="4">
        <v>0</v>
      </c>
      <c r="GY90" s="4">
        <v>0</v>
      </c>
      <c r="GZ90" s="4">
        <v>0</v>
      </c>
      <c r="HA90" s="4">
        <v>0</v>
      </c>
      <c r="HB90" s="4">
        <v>0</v>
      </c>
      <c r="HC90" s="4">
        <v>25619</v>
      </c>
      <c r="HD90" s="4">
        <v>0</v>
      </c>
      <c r="HE90" s="4">
        <v>0</v>
      </c>
      <c r="HF90" s="4">
        <v>0</v>
      </c>
      <c r="HG90" s="4">
        <v>0</v>
      </c>
      <c r="HH90" s="4">
        <v>0</v>
      </c>
      <c r="HI90" s="4">
        <v>0</v>
      </c>
      <c r="HJ90" s="4">
        <v>0</v>
      </c>
      <c r="HK90" s="4">
        <v>0</v>
      </c>
      <c r="HL90" s="4">
        <v>0</v>
      </c>
      <c r="HM90" s="4">
        <v>0</v>
      </c>
      <c r="HN90" s="4">
        <v>0</v>
      </c>
      <c r="HO90" s="4">
        <v>0</v>
      </c>
      <c r="HP90" s="4">
        <v>0</v>
      </c>
      <c r="HQ90" s="4">
        <v>0</v>
      </c>
      <c r="HR90" s="4">
        <v>0</v>
      </c>
      <c r="HS90" s="4">
        <v>0</v>
      </c>
      <c r="HT90" s="4">
        <v>0</v>
      </c>
      <c r="HU90" s="4">
        <v>0</v>
      </c>
      <c r="HV90" s="4">
        <v>0</v>
      </c>
      <c r="HW90" s="4">
        <v>0</v>
      </c>
      <c r="HX90" s="4">
        <v>5223692</v>
      </c>
    </row>
    <row r="91" spans="3:232" ht="15" x14ac:dyDescent="0.3">
      <c r="C91" s="3" t="s">
        <v>312</v>
      </c>
      <c r="D91" s="26" t="s">
        <v>313</v>
      </c>
      <c r="E91" s="27"/>
      <c r="F91" s="28"/>
      <c r="G91" s="4">
        <v>0</v>
      </c>
      <c r="H91" s="29">
        <v>1321240</v>
      </c>
      <c r="I91" s="28"/>
      <c r="J91" s="4">
        <v>17127</v>
      </c>
      <c r="K91" s="4">
        <v>511549</v>
      </c>
      <c r="L91" s="4">
        <v>1849917</v>
      </c>
      <c r="M91" s="4">
        <v>21878</v>
      </c>
      <c r="N91" s="4">
        <v>73896</v>
      </c>
      <c r="O91" s="4">
        <v>137546</v>
      </c>
      <c r="P91" s="4">
        <v>339181</v>
      </c>
      <c r="Q91" s="4">
        <v>572503</v>
      </c>
      <c r="R91" s="4">
        <v>114045</v>
      </c>
      <c r="S91" s="4">
        <v>377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54797</v>
      </c>
      <c r="AB91" s="4">
        <v>44316</v>
      </c>
      <c r="AC91" s="4">
        <v>0</v>
      </c>
      <c r="AD91" s="4">
        <v>99113</v>
      </c>
      <c r="AE91" s="4">
        <v>223149</v>
      </c>
      <c r="AF91" s="4">
        <v>0</v>
      </c>
      <c r="AG91" s="4">
        <v>0</v>
      </c>
      <c r="AH91" s="4">
        <v>0</v>
      </c>
      <c r="AI91" s="4">
        <v>0</v>
      </c>
      <c r="AJ91" s="4">
        <v>2859106</v>
      </c>
      <c r="AK91" s="4">
        <v>0</v>
      </c>
      <c r="AL91" s="4">
        <v>65450</v>
      </c>
      <c r="AM91" s="4">
        <v>0</v>
      </c>
      <c r="AN91" s="4">
        <v>0</v>
      </c>
      <c r="AO91" s="4">
        <v>0</v>
      </c>
      <c r="AP91" s="4">
        <v>0</v>
      </c>
      <c r="AQ91" s="4">
        <v>65450</v>
      </c>
      <c r="AR91" s="4">
        <v>769</v>
      </c>
      <c r="AS91" s="4">
        <v>2641</v>
      </c>
      <c r="AT91" s="4">
        <v>4917</v>
      </c>
      <c r="AU91" s="4">
        <v>12888</v>
      </c>
      <c r="AV91" s="4">
        <v>21217</v>
      </c>
      <c r="AW91" s="4">
        <v>279458</v>
      </c>
      <c r="AX91" s="4">
        <v>0</v>
      </c>
      <c r="AY91" s="4">
        <v>6128</v>
      </c>
      <c r="AZ91" s="4">
        <v>0</v>
      </c>
      <c r="BA91" s="4">
        <v>6128</v>
      </c>
      <c r="BB91" s="4">
        <v>11190</v>
      </c>
      <c r="BC91" s="4">
        <v>0</v>
      </c>
      <c r="BD91" s="4">
        <v>11190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383445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0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47853</v>
      </c>
      <c r="BW91" s="4">
        <v>7395</v>
      </c>
      <c r="BX91" s="4">
        <v>0</v>
      </c>
      <c r="BY91" s="4">
        <v>0</v>
      </c>
      <c r="BZ91" s="4">
        <v>0</v>
      </c>
      <c r="CA91" s="4">
        <v>0</v>
      </c>
      <c r="CB91" s="4">
        <v>10760</v>
      </c>
      <c r="CC91" s="4">
        <v>0</v>
      </c>
      <c r="CD91" s="4">
        <v>0</v>
      </c>
      <c r="CE91" s="4">
        <v>10760</v>
      </c>
      <c r="CF91" s="4">
        <v>0</v>
      </c>
      <c r="CG91" s="4">
        <v>0</v>
      </c>
      <c r="CH91" s="4">
        <v>0</v>
      </c>
      <c r="CI91" s="4">
        <v>0</v>
      </c>
      <c r="CJ91" s="4">
        <v>0</v>
      </c>
      <c r="CK91" s="4">
        <v>66009</v>
      </c>
      <c r="CL91" s="4">
        <v>0</v>
      </c>
      <c r="CM91" s="4">
        <v>0</v>
      </c>
      <c r="CN91" s="4">
        <v>0</v>
      </c>
      <c r="CO91" s="4">
        <v>0</v>
      </c>
      <c r="CP91" s="4">
        <v>0</v>
      </c>
      <c r="CQ91" s="4">
        <v>0</v>
      </c>
      <c r="CR91" s="4">
        <v>0</v>
      </c>
      <c r="CS91" s="4">
        <v>0</v>
      </c>
      <c r="CT91" s="4">
        <v>0</v>
      </c>
      <c r="CU91" s="4">
        <v>0</v>
      </c>
      <c r="CV91" s="4">
        <v>23763</v>
      </c>
      <c r="CW91" s="4">
        <v>0</v>
      </c>
      <c r="CX91" s="4">
        <v>31364</v>
      </c>
      <c r="CY91" s="4">
        <v>31364</v>
      </c>
      <c r="CZ91" s="4">
        <v>185</v>
      </c>
      <c r="DA91" s="4">
        <v>185</v>
      </c>
      <c r="DB91" s="4">
        <v>0</v>
      </c>
      <c r="DC91" s="4">
        <v>0</v>
      </c>
      <c r="DD91" s="4">
        <v>7428</v>
      </c>
      <c r="DE91" s="4">
        <v>0</v>
      </c>
      <c r="DF91" s="4">
        <v>7428</v>
      </c>
      <c r="DG91" s="4">
        <v>62742</v>
      </c>
      <c r="DH91" s="4">
        <v>0</v>
      </c>
      <c r="DI91" s="4">
        <v>270034</v>
      </c>
      <c r="DJ91" s="4">
        <v>120455</v>
      </c>
      <c r="DK91" s="4">
        <v>390489</v>
      </c>
      <c r="DL91" s="4">
        <v>4592</v>
      </c>
      <c r="DM91" s="4">
        <v>15761</v>
      </c>
      <c r="DN91" s="4">
        <v>29338</v>
      </c>
      <c r="DO91" s="4">
        <v>76896</v>
      </c>
      <c r="DP91" s="4">
        <v>126588</v>
      </c>
      <c r="DQ91" s="4">
        <v>0</v>
      </c>
      <c r="DR91" s="4">
        <v>0</v>
      </c>
      <c r="DS91" s="4">
        <v>0</v>
      </c>
      <c r="DT91" s="4">
        <v>0</v>
      </c>
      <c r="DU91" s="4">
        <v>19655</v>
      </c>
      <c r="DV91" s="4">
        <v>19655</v>
      </c>
      <c r="DW91" s="4">
        <v>0</v>
      </c>
      <c r="DX91" s="4">
        <v>0</v>
      </c>
      <c r="DY91" s="4">
        <v>7072</v>
      </c>
      <c r="DZ91" s="4">
        <v>7072</v>
      </c>
      <c r="EA91" s="4">
        <v>543805</v>
      </c>
      <c r="EB91" s="4">
        <v>0</v>
      </c>
      <c r="EC91" s="4">
        <v>0</v>
      </c>
      <c r="ED91" s="4">
        <v>0</v>
      </c>
      <c r="EE91" s="4">
        <v>0</v>
      </c>
      <c r="EF91" s="4">
        <v>0</v>
      </c>
      <c r="EG91" s="4">
        <v>0</v>
      </c>
      <c r="EH91" s="4">
        <v>0</v>
      </c>
      <c r="EI91" s="4">
        <v>116491</v>
      </c>
      <c r="EJ91" s="4">
        <v>0</v>
      </c>
      <c r="EK91" s="4">
        <v>0</v>
      </c>
      <c r="EL91" s="4">
        <v>0</v>
      </c>
      <c r="EM91" s="4">
        <v>0</v>
      </c>
      <c r="EN91" s="4">
        <v>0</v>
      </c>
      <c r="EO91" s="4">
        <v>0</v>
      </c>
      <c r="EP91" s="4">
        <v>0</v>
      </c>
      <c r="EQ91" s="4">
        <v>4504</v>
      </c>
      <c r="ER91" s="4">
        <v>0</v>
      </c>
      <c r="ES91" s="4">
        <v>4504</v>
      </c>
      <c r="ET91" s="4">
        <v>120996</v>
      </c>
      <c r="EU91" s="4">
        <v>0</v>
      </c>
      <c r="EV91" s="4">
        <v>0</v>
      </c>
      <c r="EW91" s="4">
        <v>0</v>
      </c>
      <c r="EX91" s="4">
        <v>0</v>
      </c>
      <c r="EY91" s="4">
        <v>0</v>
      </c>
      <c r="EZ91" s="4">
        <v>0</v>
      </c>
      <c r="FA91" s="4">
        <v>0</v>
      </c>
      <c r="FB91" s="4">
        <v>0</v>
      </c>
      <c r="FC91" s="4">
        <v>0</v>
      </c>
      <c r="FD91" s="4">
        <v>145830</v>
      </c>
      <c r="FE91" s="4">
        <v>6558</v>
      </c>
      <c r="FF91" s="4">
        <v>6558</v>
      </c>
      <c r="FG91" s="4">
        <v>59483</v>
      </c>
      <c r="FH91" s="4">
        <v>59483</v>
      </c>
      <c r="FI91" s="4">
        <v>11893</v>
      </c>
      <c r="FJ91" s="4">
        <v>0</v>
      </c>
      <c r="FK91" s="4">
        <v>0</v>
      </c>
      <c r="FL91" s="4">
        <v>0</v>
      </c>
      <c r="FM91" s="4">
        <v>0</v>
      </c>
      <c r="FN91" s="4">
        <v>223764</v>
      </c>
      <c r="FO91" s="4">
        <v>0</v>
      </c>
      <c r="FP91" s="4">
        <v>0</v>
      </c>
      <c r="FQ91" s="4">
        <v>0</v>
      </c>
      <c r="FR91" s="4">
        <v>0</v>
      </c>
      <c r="FS91" s="4">
        <v>0</v>
      </c>
      <c r="FT91" s="4">
        <v>0</v>
      </c>
      <c r="FU91" s="4">
        <v>0</v>
      </c>
      <c r="FV91" s="4">
        <v>0</v>
      </c>
      <c r="FW91" s="4">
        <v>0</v>
      </c>
      <c r="FX91" s="4">
        <v>0</v>
      </c>
      <c r="FY91" s="4">
        <v>0</v>
      </c>
      <c r="FZ91" s="4">
        <v>0</v>
      </c>
      <c r="GA91" s="4">
        <v>0</v>
      </c>
      <c r="GB91" s="4">
        <v>0</v>
      </c>
      <c r="GC91" s="4">
        <v>0</v>
      </c>
      <c r="GD91" s="4">
        <v>0</v>
      </c>
      <c r="GE91" s="4">
        <v>0</v>
      </c>
      <c r="GF91" s="4">
        <v>0</v>
      </c>
      <c r="GG91" s="4">
        <v>0</v>
      </c>
      <c r="GH91" s="4">
        <v>0</v>
      </c>
      <c r="GI91" s="4">
        <v>0</v>
      </c>
      <c r="GJ91" s="4">
        <v>0</v>
      </c>
      <c r="GK91" s="4">
        <v>0</v>
      </c>
      <c r="GL91" s="4">
        <v>0</v>
      </c>
      <c r="GM91" s="4">
        <v>2964</v>
      </c>
      <c r="GN91" s="4">
        <v>0</v>
      </c>
      <c r="GO91" s="4">
        <v>2964</v>
      </c>
      <c r="GP91" s="4">
        <v>0</v>
      </c>
      <c r="GQ91" s="4">
        <v>0</v>
      </c>
      <c r="GR91" s="4">
        <v>0</v>
      </c>
      <c r="GS91" s="4">
        <v>0</v>
      </c>
      <c r="GT91" s="4">
        <v>0</v>
      </c>
      <c r="GU91" s="4">
        <v>0</v>
      </c>
      <c r="GV91" s="4">
        <v>0</v>
      </c>
      <c r="GW91" s="4">
        <v>0</v>
      </c>
      <c r="GX91" s="4">
        <v>0</v>
      </c>
      <c r="GY91" s="4">
        <v>0</v>
      </c>
      <c r="GZ91" s="4">
        <v>0</v>
      </c>
      <c r="HA91" s="4">
        <v>0</v>
      </c>
      <c r="HB91" s="4">
        <v>0</v>
      </c>
      <c r="HC91" s="4">
        <v>2964</v>
      </c>
      <c r="HD91" s="4">
        <v>0</v>
      </c>
      <c r="HE91" s="4">
        <v>0</v>
      </c>
      <c r="HF91" s="4">
        <v>0</v>
      </c>
      <c r="HG91" s="4">
        <v>0</v>
      </c>
      <c r="HH91" s="4">
        <v>0</v>
      </c>
      <c r="HI91" s="4">
        <v>0</v>
      </c>
      <c r="HJ91" s="4">
        <v>0</v>
      </c>
      <c r="HK91" s="4">
        <v>0</v>
      </c>
      <c r="HL91" s="4">
        <v>0</v>
      </c>
      <c r="HM91" s="4">
        <v>0</v>
      </c>
      <c r="HN91" s="4">
        <v>0</v>
      </c>
      <c r="HO91" s="4">
        <v>0</v>
      </c>
      <c r="HP91" s="4">
        <v>0</v>
      </c>
      <c r="HQ91" s="4">
        <v>566</v>
      </c>
      <c r="HR91" s="4">
        <v>566</v>
      </c>
      <c r="HS91" s="4">
        <v>0</v>
      </c>
      <c r="HT91" s="4">
        <v>0</v>
      </c>
      <c r="HU91" s="4">
        <v>0</v>
      </c>
      <c r="HV91" s="4">
        <v>0</v>
      </c>
      <c r="HW91" s="4">
        <v>566</v>
      </c>
      <c r="HX91" s="4">
        <v>4263400</v>
      </c>
    </row>
    <row r="92" spans="3:232" ht="15" x14ac:dyDescent="0.3">
      <c r="C92" s="3" t="s">
        <v>314</v>
      </c>
      <c r="D92" s="26" t="s">
        <v>315</v>
      </c>
      <c r="E92" s="27"/>
      <c r="F92" s="28"/>
      <c r="G92" s="4">
        <v>0</v>
      </c>
      <c r="H92" s="29">
        <v>2040971</v>
      </c>
      <c r="I92" s="28"/>
      <c r="J92" s="4">
        <v>52480</v>
      </c>
      <c r="K92" s="4">
        <v>287831</v>
      </c>
      <c r="L92" s="4">
        <v>2381283</v>
      </c>
      <c r="M92" s="4">
        <v>363507</v>
      </c>
      <c r="N92" s="4">
        <v>54052</v>
      </c>
      <c r="O92" s="4">
        <v>202933</v>
      </c>
      <c r="P92" s="4">
        <v>24887</v>
      </c>
      <c r="Q92" s="4">
        <v>645380</v>
      </c>
      <c r="R92" s="4">
        <v>9876</v>
      </c>
      <c r="S92" s="4">
        <v>114</v>
      </c>
      <c r="T92" s="4">
        <v>1983</v>
      </c>
      <c r="U92" s="4">
        <v>1832</v>
      </c>
      <c r="V92" s="4">
        <v>0</v>
      </c>
      <c r="W92" s="4">
        <v>0</v>
      </c>
      <c r="X92" s="4">
        <v>0</v>
      </c>
      <c r="Y92" s="4">
        <v>0</v>
      </c>
      <c r="Z92" s="4">
        <v>3815</v>
      </c>
      <c r="AA92" s="4">
        <v>146004</v>
      </c>
      <c r="AB92" s="4">
        <v>36244</v>
      </c>
      <c r="AC92" s="4">
        <v>0</v>
      </c>
      <c r="AD92" s="4">
        <v>182249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3222721</v>
      </c>
      <c r="AK92" s="4">
        <v>449</v>
      </c>
      <c r="AL92" s="4">
        <v>0</v>
      </c>
      <c r="AM92" s="4">
        <v>61294</v>
      </c>
      <c r="AN92" s="4">
        <v>0</v>
      </c>
      <c r="AO92" s="4">
        <v>0</v>
      </c>
      <c r="AP92" s="4">
        <v>0</v>
      </c>
      <c r="AQ92" s="4">
        <v>61744</v>
      </c>
      <c r="AR92" s="4">
        <v>12257</v>
      </c>
      <c r="AS92" s="4">
        <v>0</v>
      </c>
      <c r="AT92" s="4">
        <v>5549</v>
      </c>
      <c r="AU92" s="4">
        <v>0</v>
      </c>
      <c r="AV92" s="4">
        <v>17807</v>
      </c>
      <c r="AW92" s="4">
        <v>73240</v>
      </c>
      <c r="AX92" s="4">
        <v>155</v>
      </c>
      <c r="AY92" s="4">
        <v>3837</v>
      </c>
      <c r="AZ92" s="4">
        <v>0</v>
      </c>
      <c r="BA92" s="4">
        <v>3837</v>
      </c>
      <c r="BB92" s="4">
        <v>47761</v>
      </c>
      <c r="BC92" s="4">
        <v>0</v>
      </c>
      <c r="BD92" s="4">
        <v>47761</v>
      </c>
      <c r="BE92" s="4">
        <v>0</v>
      </c>
      <c r="BF92" s="4">
        <v>0</v>
      </c>
      <c r="BG92" s="4">
        <v>9164</v>
      </c>
      <c r="BH92" s="4">
        <v>0</v>
      </c>
      <c r="BI92" s="4">
        <v>9164</v>
      </c>
      <c r="BJ92" s="4">
        <v>213710</v>
      </c>
      <c r="BK92" s="4">
        <v>96873</v>
      </c>
      <c r="BL92" s="4">
        <v>0</v>
      </c>
      <c r="BM92" s="4">
        <v>0</v>
      </c>
      <c r="BN92" s="4">
        <v>0</v>
      </c>
      <c r="BO92" s="4">
        <v>16602</v>
      </c>
      <c r="BP92" s="4">
        <v>113476</v>
      </c>
      <c r="BQ92" s="4">
        <v>6300</v>
      </c>
      <c r="BR92" s="4">
        <v>3094</v>
      </c>
      <c r="BS92" s="4">
        <v>9206</v>
      </c>
      <c r="BT92" s="4">
        <v>347</v>
      </c>
      <c r="BU92" s="4">
        <v>18949</v>
      </c>
      <c r="BV92" s="4">
        <v>21433</v>
      </c>
      <c r="BW92" s="4">
        <v>0</v>
      </c>
      <c r="BX92" s="4">
        <v>10750</v>
      </c>
      <c r="BY92" s="4">
        <v>0</v>
      </c>
      <c r="BZ92" s="4">
        <v>0</v>
      </c>
      <c r="CA92" s="4">
        <v>10750</v>
      </c>
      <c r="CB92" s="4">
        <v>8228</v>
      </c>
      <c r="CC92" s="4">
        <v>0</v>
      </c>
      <c r="CD92" s="4">
        <v>2237</v>
      </c>
      <c r="CE92" s="4">
        <v>10466</v>
      </c>
      <c r="CF92" s="4">
        <v>0</v>
      </c>
      <c r="CG92" s="4">
        <v>0</v>
      </c>
      <c r="CH92" s="4">
        <v>0</v>
      </c>
      <c r="CI92" s="4">
        <v>0</v>
      </c>
      <c r="CJ92" s="4">
        <v>0</v>
      </c>
      <c r="CK92" s="4">
        <v>175075</v>
      </c>
      <c r="CL92" s="4">
        <v>0</v>
      </c>
      <c r="CM92" s="4">
        <v>0</v>
      </c>
      <c r="CN92" s="4">
        <v>0</v>
      </c>
      <c r="CO92" s="4">
        <v>0</v>
      </c>
      <c r="CP92" s="4">
        <v>0</v>
      </c>
      <c r="CQ92" s="4">
        <v>0</v>
      </c>
      <c r="CR92" s="4">
        <v>0</v>
      </c>
      <c r="CS92" s="4">
        <v>0</v>
      </c>
      <c r="CT92" s="4">
        <v>0</v>
      </c>
      <c r="CU92" s="4">
        <v>0</v>
      </c>
      <c r="CV92" s="4">
        <v>14980</v>
      </c>
      <c r="CW92" s="4">
        <v>0</v>
      </c>
      <c r="CX92" s="4">
        <v>0</v>
      </c>
      <c r="CY92" s="4">
        <v>0</v>
      </c>
      <c r="CZ92" s="4">
        <v>0</v>
      </c>
      <c r="DA92" s="4">
        <v>0</v>
      </c>
      <c r="DB92" s="4">
        <v>0</v>
      </c>
      <c r="DC92" s="4">
        <v>0</v>
      </c>
      <c r="DD92" s="4">
        <v>0</v>
      </c>
      <c r="DE92" s="4">
        <v>0</v>
      </c>
      <c r="DF92" s="4">
        <v>0</v>
      </c>
      <c r="DG92" s="4">
        <v>14980</v>
      </c>
      <c r="DH92" s="4">
        <v>0</v>
      </c>
      <c r="DI92" s="4">
        <v>246795</v>
      </c>
      <c r="DJ92" s="4">
        <v>101447</v>
      </c>
      <c r="DK92" s="4">
        <v>348242</v>
      </c>
      <c r="DL92" s="4">
        <v>70051</v>
      </c>
      <c r="DM92" s="4">
        <v>6712</v>
      </c>
      <c r="DN92" s="4">
        <v>31456</v>
      </c>
      <c r="DO92" s="4">
        <v>0</v>
      </c>
      <c r="DP92" s="4">
        <v>108219</v>
      </c>
      <c r="DQ92" s="4">
        <v>6692</v>
      </c>
      <c r="DR92" s="4">
        <v>410</v>
      </c>
      <c r="DS92" s="4">
        <v>26624</v>
      </c>
      <c r="DT92" s="4">
        <v>26624</v>
      </c>
      <c r="DU92" s="4">
        <v>77697</v>
      </c>
      <c r="DV92" s="4">
        <v>77697</v>
      </c>
      <c r="DW92" s="4">
        <v>0</v>
      </c>
      <c r="DX92" s="4">
        <v>2991</v>
      </c>
      <c r="DY92" s="4">
        <v>0</v>
      </c>
      <c r="DZ92" s="4">
        <v>2991</v>
      </c>
      <c r="EA92" s="4">
        <v>570878</v>
      </c>
      <c r="EB92" s="4">
        <v>0</v>
      </c>
      <c r="EC92" s="4">
        <v>0</v>
      </c>
      <c r="ED92" s="4">
        <v>0</v>
      </c>
      <c r="EE92" s="4">
        <v>0</v>
      </c>
      <c r="EF92" s="4">
        <v>0</v>
      </c>
      <c r="EG92" s="4">
        <v>0</v>
      </c>
      <c r="EH92" s="4">
        <v>0</v>
      </c>
      <c r="EI92" s="4">
        <v>251831</v>
      </c>
      <c r="EJ92" s="4">
        <v>10834</v>
      </c>
      <c r="EK92" s="4">
        <v>9686</v>
      </c>
      <c r="EL92" s="4">
        <v>9686</v>
      </c>
      <c r="EM92" s="4">
        <v>3631</v>
      </c>
      <c r="EN92" s="4">
        <v>3631</v>
      </c>
      <c r="EO92" s="4">
        <v>0</v>
      </c>
      <c r="EP92" s="4">
        <v>0</v>
      </c>
      <c r="EQ92" s="4">
        <v>14984</v>
      </c>
      <c r="ER92" s="4">
        <v>0</v>
      </c>
      <c r="ES92" s="4">
        <v>14984</v>
      </c>
      <c r="ET92" s="4">
        <v>290967</v>
      </c>
      <c r="EU92" s="4">
        <v>0</v>
      </c>
      <c r="EV92" s="4">
        <v>0</v>
      </c>
      <c r="EW92" s="4">
        <v>0</v>
      </c>
      <c r="EX92" s="4">
        <v>0</v>
      </c>
      <c r="EY92" s="4">
        <v>0</v>
      </c>
      <c r="EZ92" s="4">
        <v>0</v>
      </c>
      <c r="FA92" s="4">
        <v>0</v>
      </c>
      <c r="FB92" s="4">
        <v>0</v>
      </c>
      <c r="FC92" s="4">
        <v>450</v>
      </c>
      <c r="FD92" s="4">
        <v>124877</v>
      </c>
      <c r="FE92" s="4">
        <v>17651</v>
      </c>
      <c r="FF92" s="4">
        <v>17651</v>
      </c>
      <c r="FG92" s="4">
        <v>61617</v>
      </c>
      <c r="FH92" s="4">
        <v>61617</v>
      </c>
      <c r="FI92" s="4">
        <v>207895</v>
      </c>
      <c r="FJ92" s="4">
        <v>0</v>
      </c>
      <c r="FK92" s="4">
        <v>13</v>
      </c>
      <c r="FL92" s="4">
        <v>0</v>
      </c>
      <c r="FM92" s="4">
        <v>13</v>
      </c>
      <c r="FN92" s="4">
        <v>412506</v>
      </c>
      <c r="FO92" s="4">
        <v>0</v>
      </c>
      <c r="FP92" s="4">
        <v>0</v>
      </c>
      <c r="FQ92" s="4">
        <v>0</v>
      </c>
      <c r="FR92" s="4">
        <v>0</v>
      </c>
      <c r="FS92" s="4">
        <v>0</v>
      </c>
      <c r="FT92" s="4">
        <v>0</v>
      </c>
      <c r="FU92" s="4">
        <v>0</v>
      </c>
      <c r="FV92" s="4">
        <v>0</v>
      </c>
      <c r="FW92" s="4">
        <v>0</v>
      </c>
      <c r="FX92" s="4">
        <v>0</v>
      </c>
      <c r="FY92" s="4">
        <v>0</v>
      </c>
      <c r="FZ92" s="4">
        <v>0</v>
      </c>
      <c r="GA92" s="4">
        <v>0</v>
      </c>
      <c r="GB92" s="4">
        <v>0</v>
      </c>
      <c r="GC92" s="4">
        <v>0</v>
      </c>
      <c r="GD92" s="4">
        <v>0</v>
      </c>
      <c r="GE92" s="4">
        <v>0</v>
      </c>
      <c r="GF92" s="4">
        <v>17032</v>
      </c>
      <c r="GG92" s="4">
        <v>0</v>
      </c>
      <c r="GH92" s="4">
        <v>0</v>
      </c>
      <c r="GI92" s="4">
        <v>0</v>
      </c>
      <c r="GJ92" s="4">
        <v>0</v>
      </c>
      <c r="GK92" s="4">
        <v>0</v>
      </c>
      <c r="GL92" s="4">
        <v>0</v>
      </c>
      <c r="GM92" s="4">
        <v>0</v>
      </c>
      <c r="GN92" s="4">
        <v>0</v>
      </c>
      <c r="GO92" s="4">
        <v>17032</v>
      </c>
      <c r="GP92" s="4">
        <v>0</v>
      </c>
      <c r="GQ92" s="4">
        <v>0</v>
      </c>
      <c r="GR92" s="4">
        <v>0</v>
      </c>
      <c r="GS92" s="4">
        <v>0</v>
      </c>
      <c r="GT92" s="4">
        <v>0</v>
      </c>
      <c r="GU92" s="4">
        <v>0</v>
      </c>
      <c r="GV92" s="4">
        <v>0</v>
      </c>
      <c r="GW92" s="4">
        <v>0</v>
      </c>
      <c r="GX92" s="4">
        <v>0</v>
      </c>
      <c r="GY92" s="4">
        <v>0</v>
      </c>
      <c r="GZ92" s="4">
        <v>0</v>
      </c>
      <c r="HA92" s="4">
        <v>0</v>
      </c>
      <c r="HB92" s="4">
        <v>0</v>
      </c>
      <c r="HC92" s="4">
        <v>17032</v>
      </c>
      <c r="HD92" s="4">
        <v>0</v>
      </c>
      <c r="HE92" s="4">
        <v>0</v>
      </c>
      <c r="HF92" s="4">
        <v>0</v>
      </c>
      <c r="HG92" s="4">
        <v>0</v>
      </c>
      <c r="HH92" s="4">
        <v>0</v>
      </c>
      <c r="HI92" s="4">
        <v>0</v>
      </c>
      <c r="HJ92" s="4">
        <v>0</v>
      </c>
      <c r="HK92" s="4">
        <v>0</v>
      </c>
      <c r="HL92" s="4">
        <v>0</v>
      </c>
      <c r="HM92" s="4">
        <v>0</v>
      </c>
      <c r="HN92" s="4">
        <v>0</v>
      </c>
      <c r="HO92" s="4">
        <v>0</v>
      </c>
      <c r="HP92" s="4">
        <v>0</v>
      </c>
      <c r="HQ92" s="4">
        <v>0</v>
      </c>
      <c r="HR92" s="4">
        <v>0</v>
      </c>
      <c r="HS92" s="4">
        <v>0</v>
      </c>
      <c r="HT92" s="4">
        <v>0</v>
      </c>
      <c r="HU92" s="4">
        <v>0</v>
      </c>
      <c r="HV92" s="4">
        <v>0</v>
      </c>
      <c r="HW92" s="4">
        <v>0</v>
      </c>
      <c r="HX92" s="4">
        <v>4917872</v>
      </c>
    </row>
    <row r="93" spans="3:232" ht="15" x14ac:dyDescent="0.3">
      <c r="C93" s="3" t="s">
        <v>316</v>
      </c>
      <c r="D93" s="26" t="s">
        <v>317</v>
      </c>
      <c r="E93" s="27"/>
      <c r="F93" s="28"/>
      <c r="G93" s="4">
        <v>0</v>
      </c>
      <c r="H93" s="29">
        <v>3783532</v>
      </c>
      <c r="I93" s="28"/>
      <c r="J93" s="4">
        <v>48984</v>
      </c>
      <c r="K93" s="4">
        <v>450851</v>
      </c>
      <c r="L93" s="4">
        <v>4283368</v>
      </c>
      <c r="M93" s="4">
        <v>57795</v>
      </c>
      <c r="N93" s="4">
        <v>145550</v>
      </c>
      <c r="O93" s="4">
        <v>308855</v>
      </c>
      <c r="P93" s="4">
        <v>586992</v>
      </c>
      <c r="Q93" s="4">
        <v>1099193</v>
      </c>
      <c r="R93" s="4">
        <v>14914</v>
      </c>
      <c r="S93" s="4">
        <v>0</v>
      </c>
      <c r="T93" s="4">
        <v>0</v>
      </c>
      <c r="U93" s="4">
        <v>12240</v>
      </c>
      <c r="V93" s="4">
        <v>0</v>
      </c>
      <c r="W93" s="4">
        <v>0</v>
      </c>
      <c r="X93" s="4">
        <v>0</v>
      </c>
      <c r="Y93" s="4">
        <v>0</v>
      </c>
      <c r="Z93" s="4">
        <v>12240</v>
      </c>
      <c r="AA93" s="4">
        <v>164910</v>
      </c>
      <c r="AB93" s="4">
        <v>58293</v>
      </c>
      <c r="AC93" s="4">
        <v>0</v>
      </c>
      <c r="AD93" s="4">
        <v>223203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5632919</v>
      </c>
      <c r="AK93" s="4">
        <v>0</v>
      </c>
      <c r="AL93" s="4">
        <v>0</v>
      </c>
      <c r="AM93" s="4">
        <v>132276</v>
      </c>
      <c r="AN93" s="4">
        <v>0</v>
      </c>
      <c r="AO93" s="4">
        <v>0</v>
      </c>
      <c r="AP93" s="4">
        <v>0</v>
      </c>
      <c r="AQ93" s="4">
        <v>132276</v>
      </c>
      <c r="AR93" s="4">
        <v>1915</v>
      </c>
      <c r="AS93" s="4">
        <v>6014</v>
      </c>
      <c r="AT93" s="4">
        <v>8932</v>
      </c>
      <c r="AU93" s="4">
        <v>36709</v>
      </c>
      <c r="AV93" s="4">
        <v>53572</v>
      </c>
      <c r="AW93" s="4">
        <v>189954</v>
      </c>
      <c r="AX93" s="4">
        <v>155</v>
      </c>
      <c r="AY93" s="4">
        <v>9080</v>
      </c>
      <c r="AZ93" s="4">
        <v>0</v>
      </c>
      <c r="BA93" s="4">
        <v>9080</v>
      </c>
      <c r="BB93" s="4">
        <v>204010</v>
      </c>
      <c r="BC93" s="4">
        <v>0</v>
      </c>
      <c r="BD93" s="4">
        <v>204010</v>
      </c>
      <c r="BE93" s="4">
        <v>5321</v>
      </c>
      <c r="BF93" s="4">
        <v>0</v>
      </c>
      <c r="BG93" s="4">
        <v>15996</v>
      </c>
      <c r="BH93" s="4">
        <v>0</v>
      </c>
      <c r="BI93" s="4">
        <v>15996</v>
      </c>
      <c r="BJ93" s="4">
        <v>610368</v>
      </c>
      <c r="BK93" s="4">
        <v>90067</v>
      </c>
      <c r="BL93" s="4">
        <v>0</v>
      </c>
      <c r="BM93" s="4">
        <v>0</v>
      </c>
      <c r="BN93" s="4">
        <v>0</v>
      </c>
      <c r="BO93" s="4">
        <v>0</v>
      </c>
      <c r="BP93" s="4">
        <v>90067</v>
      </c>
      <c r="BQ93" s="4">
        <v>1215</v>
      </c>
      <c r="BR93" s="4">
        <v>116</v>
      </c>
      <c r="BS93" s="4">
        <v>5749</v>
      </c>
      <c r="BT93" s="4">
        <v>19736</v>
      </c>
      <c r="BU93" s="4">
        <v>26817</v>
      </c>
      <c r="BV93" s="4">
        <v>85611</v>
      </c>
      <c r="BW93" s="4">
        <v>0</v>
      </c>
      <c r="BX93" s="4">
        <v>0</v>
      </c>
      <c r="BY93" s="4">
        <v>0</v>
      </c>
      <c r="BZ93" s="4">
        <v>0</v>
      </c>
      <c r="CA93" s="4">
        <v>0</v>
      </c>
      <c r="CB93" s="4">
        <v>81392</v>
      </c>
      <c r="CC93" s="4">
        <v>0</v>
      </c>
      <c r="CD93" s="4">
        <v>0</v>
      </c>
      <c r="CE93" s="4">
        <v>81392</v>
      </c>
      <c r="CF93" s="4">
        <v>0</v>
      </c>
      <c r="CG93" s="4">
        <v>0</v>
      </c>
      <c r="CH93" s="4">
        <v>395</v>
      </c>
      <c r="CI93" s="4">
        <v>0</v>
      </c>
      <c r="CJ93" s="4">
        <v>395</v>
      </c>
      <c r="CK93" s="4">
        <v>284284</v>
      </c>
      <c r="CL93" s="4">
        <v>0</v>
      </c>
      <c r="CM93" s="4">
        <v>0</v>
      </c>
      <c r="CN93" s="4">
        <v>0</v>
      </c>
      <c r="CO93" s="4">
        <v>0</v>
      </c>
      <c r="CP93" s="4">
        <v>0</v>
      </c>
      <c r="CQ93" s="4">
        <v>0</v>
      </c>
      <c r="CR93" s="4">
        <v>0</v>
      </c>
      <c r="CS93" s="4">
        <v>0</v>
      </c>
      <c r="CT93" s="4">
        <v>0</v>
      </c>
      <c r="CU93" s="4">
        <v>0</v>
      </c>
      <c r="CV93" s="4">
        <v>20555</v>
      </c>
      <c r="CW93" s="4">
        <v>0</v>
      </c>
      <c r="CX93" s="4">
        <v>0</v>
      </c>
      <c r="CY93" s="4">
        <v>0</v>
      </c>
      <c r="CZ93" s="4">
        <v>0</v>
      </c>
      <c r="DA93" s="4">
        <v>0</v>
      </c>
      <c r="DB93" s="4">
        <v>0</v>
      </c>
      <c r="DC93" s="4">
        <v>0</v>
      </c>
      <c r="DD93" s="4">
        <v>0</v>
      </c>
      <c r="DE93" s="4">
        <v>0</v>
      </c>
      <c r="DF93" s="4">
        <v>0</v>
      </c>
      <c r="DG93" s="4">
        <v>20555</v>
      </c>
      <c r="DH93" s="4">
        <v>0</v>
      </c>
      <c r="DI93" s="4">
        <v>522516</v>
      </c>
      <c r="DJ93" s="4">
        <v>225335</v>
      </c>
      <c r="DK93" s="4">
        <v>747852</v>
      </c>
      <c r="DL93" s="4">
        <v>27398</v>
      </c>
      <c r="DM93" s="4">
        <v>37696</v>
      </c>
      <c r="DN93" s="4">
        <v>53921</v>
      </c>
      <c r="DO93" s="4">
        <v>111792</v>
      </c>
      <c r="DP93" s="4">
        <v>230809</v>
      </c>
      <c r="DQ93" s="4">
        <v>17481</v>
      </c>
      <c r="DR93" s="4">
        <v>0</v>
      </c>
      <c r="DS93" s="4">
        <v>1834</v>
      </c>
      <c r="DT93" s="4">
        <v>1834</v>
      </c>
      <c r="DU93" s="4">
        <v>8130</v>
      </c>
      <c r="DV93" s="4">
        <v>8130</v>
      </c>
      <c r="DW93" s="4">
        <v>0</v>
      </c>
      <c r="DX93" s="4">
        <v>2114</v>
      </c>
      <c r="DY93" s="4">
        <v>0</v>
      </c>
      <c r="DZ93" s="4">
        <v>2114</v>
      </c>
      <c r="EA93" s="4">
        <v>1008221</v>
      </c>
      <c r="EB93" s="4">
        <v>0</v>
      </c>
      <c r="EC93" s="4">
        <v>0</v>
      </c>
      <c r="ED93" s="4">
        <v>0</v>
      </c>
      <c r="EE93" s="4">
        <v>0</v>
      </c>
      <c r="EF93" s="4">
        <v>0</v>
      </c>
      <c r="EG93" s="4">
        <v>0</v>
      </c>
      <c r="EH93" s="4">
        <v>0</v>
      </c>
      <c r="EI93" s="4">
        <v>559094</v>
      </c>
      <c r="EJ93" s="4">
        <v>52149</v>
      </c>
      <c r="EK93" s="4">
        <v>70415</v>
      </c>
      <c r="EL93" s="4">
        <v>70415</v>
      </c>
      <c r="EM93" s="4">
        <v>61520</v>
      </c>
      <c r="EN93" s="4">
        <v>61520</v>
      </c>
      <c r="EO93" s="4">
        <v>0</v>
      </c>
      <c r="EP93" s="4">
        <v>0</v>
      </c>
      <c r="EQ93" s="4">
        <v>29749</v>
      </c>
      <c r="ER93" s="4">
        <v>0</v>
      </c>
      <c r="ES93" s="4">
        <v>29749</v>
      </c>
      <c r="ET93" s="4">
        <v>772929</v>
      </c>
      <c r="EU93" s="4">
        <v>0</v>
      </c>
      <c r="EV93" s="4">
        <v>0</v>
      </c>
      <c r="EW93" s="4">
        <v>0</v>
      </c>
      <c r="EX93" s="4">
        <v>0</v>
      </c>
      <c r="EY93" s="4">
        <v>0</v>
      </c>
      <c r="EZ93" s="4">
        <v>0</v>
      </c>
      <c r="FA93" s="4">
        <v>0</v>
      </c>
      <c r="FB93" s="4">
        <v>0</v>
      </c>
      <c r="FC93" s="4">
        <v>4530</v>
      </c>
      <c r="FD93" s="4">
        <v>294828</v>
      </c>
      <c r="FE93" s="4">
        <v>0</v>
      </c>
      <c r="FF93" s="4">
        <v>0</v>
      </c>
      <c r="FG93" s="4">
        <v>130764</v>
      </c>
      <c r="FH93" s="4">
        <v>130764</v>
      </c>
      <c r="FI93" s="4">
        <v>187652</v>
      </c>
      <c r="FJ93" s="4">
        <v>0</v>
      </c>
      <c r="FK93" s="4">
        <v>85</v>
      </c>
      <c r="FL93" s="4">
        <v>0</v>
      </c>
      <c r="FM93" s="4">
        <v>85</v>
      </c>
      <c r="FN93" s="4">
        <v>617861</v>
      </c>
      <c r="FO93" s="4">
        <v>0</v>
      </c>
      <c r="FP93" s="4">
        <v>0</v>
      </c>
      <c r="FQ93" s="4">
        <v>0</v>
      </c>
      <c r="FR93" s="4">
        <v>0</v>
      </c>
      <c r="FS93" s="4">
        <v>0</v>
      </c>
      <c r="FT93" s="4">
        <v>0</v>
      </c>
      <c r="FU93" s="4">
        <v>0</v>
      </c>
      <c r="FV93" s="4">
        <v>0</v>
      </c>
      <c r="FW93" s="4">
        <v>0</v>
      </c>
      <c r="FX93" s="4">
        <v>0</v>
      </c>
      <c r="FY93" s="4">
        <v>0</v>
      </c>
      <c r="FZ93" s="4">
        <v>0</v>
      </c>
      <c r="GA93" s="4">
        <v>0</v>
      </c>
      <c r="GB93" s="4">
        <v>0</v>
      </c>
      <c r="GC93" s="4">
        <v>0</v>
      </c>
      <c r="GD93" s="4">
        <v>0</v>
      </c>
      <c r="GE93" s="4">
        <v>0</v>
      </c>
      <c r="GF93" s="4">
        <v>8203</v>
      </c>
      <c r="GG93" s="4">
        <v>0</v>
      </c>
      <c r="GH93" s="4">
        <v>0</v>
      </c>
      <c r="GI93" s="4">
        <v>0</v>
      </c>
      <c r="GJ93" s="4">
        <v>0</v>
      </c>
      <c r="GK93" s="4">
        <v>0</v>
      </c>
      <c r="GL93" s="4">
        <v>0</v>
      </c>
      <c r="GM93" s="4">
        <v>0</v>
      </c>
      <c r="GN93" s="4">
        <v>0</v>
      </c>
      <c r="GO93" s="4">
        <v>8203</v>
      </c>
      <c r="GP93" s="4">
        <v>0</v>
      </c>
      <c r="GQ93" s="4">
        <v>0</v>
      </c>
      <c r="GR93" s="4">
        <v>0</v>
      </c>
      <c r="GS93" s="4">
        <v>0</v>
      </c>
      <c r="GT93" s="4">
        <v>0</v>
      </c>
      <c r="GU93" s="4">
        <v>0</v>
      </c>
      <c r="GV93" s="4">
        <v>0</v>
      </c>
      <c r="GW93" s="4">
        <v>0</v>
      </c>
      <c r="GX93" s="4">
        <v>0</v>
      </c>
      <c r="GY93" s="4">
        <v>0</v>
      </c>
      <c r="GZ93" s="4">
        <v>0</v>
      </c>
      <c r="HA93" s="4">
        <v>0</v>
      </c>
      <c r="HB93" s="4">
        <v>0</v>
      </c>
      <c r="HC93" s="4">
        <v>8203</v>
      </c>
      <c r="HD93" s="4">
        <v>0</v>
      </c>
      <c r="HE93" s="4">
        <v>0</v>
      </c>
      <c r="HF93" s="4">
        <v>0</v>
      </c>
      <c r="HG93" s="4">
        <v>0</v>
      </c>
      <c r="HH93" s="4">
        <v>0</v>
      </c>
      <c r="HI93" s="4">
        <v>0</v>
      </c>
      <c r="HJ93" s="4">
        <v>0</v>
      </c>
      <c r="HK93" s="4">
        <v>0</v>
      </c>
      <c r="HL93" s="4">
        <v>0</v>
      </c>
      <c r="HM93" s="4">
        <v>0</v>
      </c>
      <c r="HN93" s="4">
        <v>0</v>
      </c>
      <c r="HO93" s="4">
        <v>0</v>
      </c>
      <c r="HP93" s="4">
        <v>0</v>
      </c>
      <c r="HQ93" s="4">
        <v>0</v>
      </c>
      <c r="HR93" s="4">
        <v>0</v>
      </c>
      <c r="HS93" s="4">
        <v>0</v>
      </c>
      <c r="HT93" s="4">
        <v>0</v>
      </c>
      <c r="HU93" s="4">
        <v>0</v>
      </c>
      <c r="HV93" s="4">
        <v>0</v>
      </c>
      <c r="HW93" s="4">
        <v>0</v>
      </c>
      <c r="HX93" s="4">
        <v>8955343</v>
      </c>
    </row>
    <row r="94" spans="3:232" ht="15" x14ac:dyDescent="0.3">
      <c r="C94" s="3" t="s">
        <v>318</v>
      </c>
      <c r="D94" s="26" t="s">
        <v>319</v>
      </c>
      <c r="E94" s="27"/>
      <c r="F94" s="28"/>
      <c r="G94" s="4">
        <v>0</v>
      </c>
      <c r="H94" s="29">
        <v>3592571</v>
      </c>
      <c r="I94" s="28"/>
      <c r="J94" s="4">
        <v>20894</v>
      </c>
      <c r="K94" s="4">
        <v>822005</v>
      </c>
      <c r="L94" s="4">
        <v>4435471</v>
      </c>
      <c r="M94" s="4">
        <v>26036</v>
      </c>
      <c r="N94" s="4">
        <v>201388</v>
      </c>
      <c r="O94" s="4">
        <v>317033</v>
      </c>
      <c r="P94" s="4">
        <v>598584</v>
      </c>
      <c r="Q94" s="4">
        <v>1143042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162313</v>
      </c>
      <c r="AB94" s="4">
        <v>148815</v>
      </c>
      <c r="AC94" s="4">
        <v>0</v>
      </c>
      <c r="AD94" s="4">
        <v>311128</v>
      </c>
      <c r="AE94" s="4">
        <v>146672</v>
      </c>
      <c r="AF94" s="4">
        <v>0</v>
      </c>
      <c r="AG94" s="4">
        <v>0</v>
      </c>
      <c r="AH94" s="4">
        <v>581</v>
      </c>
      <c r="AI94" s="4">
        <v>581</v>
      </c>
      <c r="AJ94" s="4">
        <v>6036896</v>
      </c>
      <c r="AK94" s="4">
        <v>0</v>
      </c>
      <c r="AL94" s="4">
        <v>0</v>
      </c>
      <c r="AM94" s="4">
        <v>264452</v>
      </c>
      <c r="AN94" s="4">
        <v>7266</v>
      </c>
      <c r="AO94" s="4">
        <v>0</v>
      </c>
      <c r="AP94" s="4">
        <v>0</v>
      </c>
      <c r="AQ94" s="4">
        <v>271719</v>
      </c>
      <c r="AR94" s="4">
        <v>1594</v>
      </c>
      <c r="AS94" s="4">
        <v>12337</v>
      </c>
      <c r="AT94" s="4">
        <v>19705</v>
      </c>
      <c r="AU94" s="4">
        <v>36404</v>
      </c>
      <c r="AV94" s="4">
        <v>70041</v>
      </c>
      <c r="AW94" s="4">
        <v>245142</v>
      </c>
      <c r="AX94" s="4">
        <v>0</v>
      </c>
      <c r="AY94" s="4">
        <v>2079</v>
      </c>
      <c r="AZ94" s="4">
        <v>0</v>
      </c>
      <c r="BA94" s="4">
        <v>2079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588982</v>
      </c>
      <c r="BK94" s="4">
        <v>0</v>
      </c>
      <c r="BL94" s="4">
        <v>0</v>
      </c>
      <c r="BM94" s="4">
        <v>22668</v>
      </c>
      <c r="BN94" s="4">
        <v>0</v>
      </c>
      <c r="BO94" s="4">
        <v>0</v>
      </c>
      <c r="BP94" s="4">
        <v>22668</v>
      </c>
      <c r="BQ94" s="4">
        <v>133</v>
      </c>
      <c r="BR94" s="4">
        <v>1029</v>
      </c>
      <c r="BS94" s="4">
        <v>1643</v>
      </c>
      <c r="BT94" s="4">
        <v>3037</v>
      </c>
      <c r="BU94" s="4">
        <v>5843</v>
      </c>
      <c r="BV94" s="4">
        <v>64508</v>
      </c>
      <c r="BW94" s="4">
        <v>0</v>
      </c>
      <c r="BX94" s="4">
        <v>0</v>
      </c>
      <c r="BY94" s="4">
        <v>0</v>
      </c>
      <c r="BZ94" s="4">
        <v>0</v>
      </c>
      <c r="CA94" s="4">
        <v>0</v>
      </c>
      <c r="CB94" s="4">
        <v>0</v>
      </c>
      <c r="CC94" s="4">
        <v>0</v>
      </c>
      <c r="CD94" s="4">
        <v>3581</v>
      </c>
      <c r="CE94" s="4">
        <v>3581</v>
      </c>
      <c r="CF94" s="4">
        <v>0</v>
      </c>
      <c r="CG94" s="4">
        <v>0</v>
      </c>
      <c r="CH94" s="4">
        <v>0</v>
      </c>
      <c r="CI94" s="4">
        <v>0</v>
      </c>
      <c r="CJ94" s="4">
        <v>0</v>
      </c>
      <c r="CK94" s="4">
        <v>96602</v>
      </c>
      <c r="CL94" s="4">
        <v>0</v>
      </c>
      <c r="CM94" s="4">
        <v>0</v>
      </c>
      <c r="CN94" s="4">
        <v>0</v>
      </c>
      <c r="CO94" s="4">
        <v>0</v>
      </c>
      <c r="CP94" s="4">
        <v>0</v>
      </c>
      <c r="CQ94" s="4">
        <v>0</v>
      </c>
      <c r="CR94" s="4">
        <v>0</v>
      </c>
      <c r="CS94" s="4">
        <v>0</v>
      </c>
      <c r="CT94" s="4">
        <v>0</v>
      </c>
      <c r="CU94" s="4">
        <v>0</v>
      </c>
      <c r="CV94" s="4">
        <v>19026</v>
      </c>
      <c r="CW94" s="4">
        <v>0</v>
      </c>
      <c r="CX94" s="4">
        <v>68437</v>
      </c>
      <c r="CY94" s="4">
        <v>68437</v>
      </c>
      <c r="CZ94" s="4">
        <v>6258</v>
      </c>
      <c r="DA94" s="4">
        <v>6258</v>
      </c>
      <c r="DB94" s="4">
        <v>0</v>
      </c>
      <c r="DC94" s="4">
        <v>0</v>
      </c>
      <c r="DD94" s="4">
        <v>7968</v>
      </c>
      <c r="DE94" s="4">
        <v>0</v>
      </c>
      <c r="DF94" s="4">
        <v>7968</v>
      </c>
      <c r="DG94" s="4">
        <v>101690</v>
      </c>
      <c r="DH94" s="4">
        <v>0</v>
      </c>
      <c r="DI94" s="4">
        <v>526008</v>
      </c>
      <c r="DJ94" s="4">
        <v>137069</v>
      </c>
      <c r="DK94" s="4">
        <v>663077</v>
      </c>
      <c r="DL94" s="4">
        <v>3892</v>
      </c>
      <c r="DM94" s="4">
        <v>30106</v>
      </c>
      <c r="DN94" s="4">
        <v>48087</v>
      </c>
      <c r="DO94" s="4">
        <v>88837</v>
      </c>
      <c r="DP94" s="4">
        <v>170922</v>
      </c>
      <c r="DQ94" s="4">
        <v>0</v>
      </c>
      <c r="DR94" s="4">
        <v>0</v>
      </c>
      <c r="DS94" s="4">
        <v>10791</v>
      </c>
      <c r="DT94" s="4">
        <v>10791</v>
      </c>
      <c r="DU94" s="4">
        <v>69258</v>
      </c>
      <c r="DV94" s="4">
        <v>69258</v>
      </c>
      <c r="DW94" s="4">
        <v>0</v>
      </c>
      <c r="DX94" s="4">
        <v>0</v>
      </c>
      <c r="DY94" s="4">
        <v>0</v>
      </c>
      <c r="DZ94" s="4">
        <v>0</v>
      </c>
      <c r="EA94" s="4">
        <v>914050</v>
      </c>
      <c r="EB94" s="4">
        <v>0</v>
      </c>
      <c r="EC94" s="4">
        <v>0</v>
      </c>
      <c r="ED94" s="4">
        <v>0</v>
      </c>
      <c r="EE94" s="4">
        <v>0</v>
      </c>
      <c r="EF94" s="4">
        <v>0</v>
      </c>
      <c r="EG94" s="4">
        <v>0</v>
      </c>
      <c r="EH94" s="4">
        <v>0</v>
      </c>
      <c r="EI94" s="4">
        <v>250866</v>
      </c>
      <c r="EJ94" s="4">
        <v>0</v>
      </c>
      <c r="EK94" s="4">
        <v>0</v>
      </c>
      <c r="EL94" s="4">
        <v>0</v>
      </c>
      <c r="EM94" s="4">
        <v>0</v>
      </c>
      <c r="EN94" s="4">
        <v>0</v>
      </c>
      <c r="EO94" s="4">
        <v>0</v>
      </c>
      <c r="EP94" s="4">
        <v>0</v>
      </c>
      <c r="EQ94" s="4">
        <v>7999</v>
      </c>
      <c r="ER94" s="4">
        <v>0</v>
      </c>
      <c r="ES94" s="4">
        <v>7999</v>
      </c>
      <c r="ET94" s="4">
        <v>258865</v>
      </c>
      <c r="EU94" s="4">
        <v>0</v>
      </c>
      <c r="EV94" s="4">
        <v>126340</v>
      </c>
      <c r="EW94" s="4">
        <v>126340</v>
      </c>
      <c r="EX94" s="4">
        <v>741</v>
      </c>
      <c r="EY94" s="4">
        <v>5736</v>
      </c>
      <c r="EZ94" s="4">
        <v>9162</v>
      </c>
      <c r="FA94" s="4">
        <v>16926</v>
      </c>
      <c r="FB94" s="4">
        <v>32567</v>
      </c>
      <c r="FC94" s="4">
        <v>0</v>
      </c>
      <c r="FD94" s="4">
        <v>88721</v>
      </c>
      <c r="FE94" s="4">
        <v>0</v>
      </c>
      <c r="FF94" s="4">
        <v>0</v>
      </c>
      <c r="FG94" s="4">
        <v>95211</v>
      </c>
      <c r="FH94" s="4">
        <v>95211</v>
      </c>
      <c r="FI94" s="4">
        <v>105168</v>
      </c>
      <c r="FJ94" s="4">
        <v>0</v>
      </c>
      <c r="FK94" s="4">
        <v>0</v>
      </c>
      <c r="FL94" s="4">
        <v>0</v>
      </c>
      <c r="FM94" s="4">
        <v>0</v>
      </c>
      <c r="FN94" s="4">
        <v>448009</v>
      </c>
      <c r="FO94" s="4">
        <v>0</v>
      </c>
      <c r="FP94" s="4">
        <v>0</v>
      </c>
      <c r="FQ94" s="4">
        <v>0</v>
      </c>
      <c r="FR94" s="4">
        <v>0</v>
      </c>
      <c r="FS94" s="4">
        <v>0</v>
      </c>
      <c r="FT94" s="4">
        <v>0</v>
      </c>
      <c r="FU94" s="4">
        <v>0</v>
      </c>
      <c r="FV94" s="4">
        <v>0</v>
      </c>
      <c r="FW94" s="4">
        <v>0</v>
      </c>
      <c r="FX94" s="4">
        <v>0</v>
      </c>
      <c r="FY94" s="4">
        <v>0</v>
      </c>
      <c r="FZ94" s="4">
        <v>0</v>
      </c>
      <c r="GA94" s="4">
        <v>0</v>
      </c>
      <c r="GB94" s="4">
        <v>0</v>
      </c>
      <c r="GC94" s="4">
        <v>0</v>
      </c>
      <c r="GD94" s="4">
        <v>0</v>
      </c>
      <c r="GE94" s="4">
        <v>0</v>
      </c>
      <c r="GF94" s="4">
        <v>0</v>
      </c>
      <c r="GG94" s="4">
        <v>0</v>
      </c>
      <c r="GH94" s="4">
        <v>0</v>
      </c>
      <c r="GI94" s="4">
        <v>0</v>
      </c>
      <c r="GJ94" s="4">
        <v>0</v>
      </c>
      <c r="GK94" s="4">
        <v>0</v>
      </c>
      <c r="GL94" s="4">
        <v>0</v>
      </c>
      <c r="GM94" s="4">
        <v>38823</v>
      </c>
      <c r="GN94" s="4">
        <v>0</v>
      </c>
      <c r="GO94" s="4">
        <v>38823</v>
      </c>
      <c r="GP94" s="4">
        <v>0</v>
      </c>
      <c r="GQ94" s="4">
        <v>0</v>
      </c>
      <c r="GR94" s="4">
        <v>0</v>
      </c>
      <c r="GS94" s="4">
        <v>0</v>
      </c>
      <c r="GT94" s="4">
        <v>0</v>
      </c>
      <c r="GU94" s="4">
        <v>0</v>
      </c>
      <c r="GV94" s="4">
        <v>0</v>
      </c>
      <c r="GW94" s="4">
        <v>0</v>
      </c>
      <c r="GX94" s="4">
        <v>0</v>
      </c>
      <c r="GY94" s="4">
        <v>0</v>
      </c>
      <c r="GZ94" s="4">
        <v>0</v>
      </c>
      <c r="HA94" s="4">
        <v>0</v>
      </c>
      <c r="HB94" s="4">
        <v>0</v>
      </c>
      <c r="HC94" s="4">
        <v>38823</v>
      </c>
      <c r="HD94" s="4">
        <v>0</v>
      </c>
      <c r="HE94" s="4">
        <v>0</v>
      </c>
      <c r="HF94" s="4">
        <v>0</v>
      </c>
      <c r="HG94" s="4">
        <v>0</v>
      </c>
      <c r="HH94" s="4">
        <v>0</v>
      </c>
      <c r="HI94" s="4">
        <v>0</v>
      </c>
      <c r="HJ94" s="4">
        <v>0</v>
      </c>
      <c r="HK94" s="4">
        <v>0</v>
      </c>
      <c r="HL94" s="4">
        <v>0</v>
      </c>
      <c r="HM94" s="4">
        <v>0</v>
      </c>
      <c r="HN94" s="4">
        <v>0</v>
      </c>
      <c r="HO94" s="4">
        <v>0</v>
      </c>
      <c r="HP94" s="4">
        <v>0</v>
      </c>
      <c r="HQ94" s="4">
        <v>0</v>
      </c>
      <c r="HR94" s="4">
        <v>0</v>
      </c>
      <c r="HS94" s="4">
        <v>0</v>
      </c>
      <c r="HT94" s="4">
        <v>0</v>
      </c>
      <c r="HU94" s="4">
        <v>0</v>
      </c>
      <c r="HV94" s="4">
        <v>0</v>
      </c>
      <c r="HW94" s="4">
        <v>0</v>
      </c>
      <c r="HX94" s="4">
        <v>8483919</v>
      </c>
    </row>
    <row r="95" spans="3:232" ht="15" x14ac:dyDescent="0.3">
      <c r="C95" s="3" t="s">
        <v>320</v>
      </c>
      <c r="D95" s="26" t="s">
        <v>321</v>
      </c>
      <c r="E95" s="27"/>
      <c r="F95" s="28"/>
      <c r="G95" s="4">
        <v>0</v>
      </c>
      <c r="H95" s="29">
        <v>1895699</v>
      </c>
      <c r="I95" s="28"/>
      <c r="J95" s="4">
        <v>23605</v>
      </c>
      <c r="K95" s="4">
        <v>494094</v>
      </c>
      <c r="L95" s="4">
        <v>2413399</v>
      </c>
      <c r="M95" s="4">
        <v>-105052</v>
      </c>
      <c r="N95" s="4">
        <v>310822</v>
      </c>
      <c r="O95" s="4">
        <v>167850</v>
      </c>
      <c r="P95" s="4">
        <v>405858</v>
      </c>
      <c r="Q95" s="4">
        <v>779479</v>
      </c>
      <c r="R95" s="4">
        <v>236118</v>
      </c>
      <c r="S95" s="4">
        <v>0</v>
      </c>
      <c r="T95" s="4">
        <v>46417</v>
      </c>
      <c r="U95" s="4">
        <v>0</v>
      </c>
      <c r="V95" s="4">
        <v>0</v>
      </c>
      <c r="W95" s="4">
        <v>0</v>
      </c>
      <c r="X95" s="4">
        <v>0</v>
      </c>
      <c r="Y95" s="4">
        <v>6936</v>
      </c>
      <c r="Z95" s="4">
        <v>53354</v>
      </c>
      <c r="AA95" s="4">
        <v>135900</v>
      </c>
      <c r="AB95" s="4">
        <v>5023</v>
      </c>
      <c r="AC95" s="4">
        <v>0</v>
      </c>
      <c r="AD95" s="4">
        <v>140924</v>
      </c>
      <c r="AE95" s="4">
        <v>23731</v>
      </c>
      <c r="AF95" s="4">
        <v>0</v>
      </c>
      <c r="AG95" s="4">
        <v>9</v>
      </c>
      <c r="AH95" s="4">
        <v>4563</v>
      </c>
      <c r="AI95" s="4">
        <v>4573</v>
      </c>
      <c r="AJ95" s="4">
        <v>3651580</v>
      </c>
      <c r="AK95" s="4">
        <v>0</v>
      </c>
      <c r="AL95" s="4">
        <v>0</v>
      </c>
      <c r="AM95" s="4">
        <v>170507</v>
      </c>
      <c r="AN95" s="4">
        <v>0</v>
      </c>
      <c r="AO95" s="4">
        <v>0</v>
      </c>
      <c r="AP95" s="4">
        <v>0</v>
      </c>
      <c r="AQ95" s="4">
        <v>170507</v>
      </c>
      <c r="AR95" s="4">
        <v>2431</v>
      </c>
      <c r="AS95" s="4">
        <v>18241</v>
      </c>
      <c r="AT95" s="4">
        <v>8571</v>
      </c>
      <c r="AU95" s="4">
        <v>23812</v>
      </c>
      <c r="AV95" s="4">
        <v>53057</v>
      </c>
      <c r="AW95" s="4">
        <v>0</v>
      </c>
      <c r="AX95" s="4">
        <v>0</v>
      </c>
      <c r="AY95" s="4">
        <v>2124</v>
      </c>
      <c r="AZ95" s="4">
        <v>0</v>
      </c>
      <c r="BA95" s="4">
        <v>2124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225689</v>
      </c>
      <c r="BK95" s="4">
        <v>0</v>
      </c>
      <c r="BL95" s="4">
        <v>0</v>
      </c>
      <c r="BM95" s="4">
        <v>50392</v>
      </c>
      <c r="BN95" s="4">
        <v>0</v>
      </c>
      <c r="BO95" s="4">
        <v>0</v>
      </c>
      <c r="BP95" s="4">
        <v>50392</v>
      </c>
      <c r="BQ95" s="4">
        <v>1000</v>
      </c>
      <c r="BR95" s="4">
        <v>7828</v>
      </c>
      <c r="BS95" s="4">
        <v>3678</v>
      </c>
      <c r="BT95" s="4">
        <v>10219</v>
      </c>
      <c r="BU95" s="4">
        <v>22726</v>
      </c>
      <c r="BV95" s="4">
        <v>0</v>
      </c>
      <c r="BW95" s="4">
        <v>0</v>
      </c>
      <c r="BX95" s="4">
        <v>0</v>
      </c>
      <c r="BY95" s="4">
        <v>0</v>
      </c>
      <c r="BZ95" s="4">
        <v>0</v>
      </c>
      <c r="CA95" s="4">
        <v>0</v>
      </c>
      <c r="CB95" s="4">
        <v>4132</v>
      </c>
      <c r="CC95" s="4">
        <v>0</v>
      </c>
      <c r="CD95" s="4">
        <v>0</v>
      </c>
      <c r="CE95" s="4">
        <v>4132</v>
      </c>
      <c r="CF95" s="4">
        <v>0</v>
      </c>
      <c r="CG95" s="4">
        <v>0</v>
      </c>
      <c r="CH95" s="4">
        <v>0</v>
      </c>
      <c r="CI95" s="4">
        <v>0</v>
      </c>
      <c r="CJ95" s="4">
        <v>0</v>
      </c>
      <c r="CK95" s="4">
        <v>77251</v>
      </c>
      <c r="CL95" s="4">
        <v>0</v>
      </c>
      <c r="CM95" s="4">
        <v>0</v>
      </c>
      <c r="CN95" s="4">
        <v>0</v>
      </c>
      <c r="CO95" s="4">
        <v>0</v>
      </c>
      <c r="CP95" s="4">
        <v>0</v>
      </c>
      <c r="CQ95" s="4">
        <v>0</v>
      </c>
      <c r="CR95" s="4">
        <v>0</v>
      </c>
      <c r="CS95" s="4">
        <v>0</v>
      </c>
      <c r="CT95" s="4">
        <v>0</v>
      </c>
      <c r="CU95" s="4">
        <v>0</v>
      </c>
      <c r="CV95" s="4">
        <v>0</v>
      </c>
      <c r="CW95" s="4">
        <v>0</v>
      </c>
      <c r="CX95" s="4">
        <v>0</v>
      </c>
      <c r="CY95" s="4">
        <v>0</v>
      </c>
      <c r="CZ95" s="4">
        <v>0</v>
      </c>
      <c r="DA95" s="4">
        <v>0</v>
      </c>
      <c r="DB95" s="4">
        <v>0</v>
      </c>
      <c r="DC95" s="4">
        <v>0</v>
      </c>
      <c r="DD95" s="4">
        <v>0</v>
      </c>
      <c r="DE95" s="4">
        <v>0</v>
      </c>
      <c r="DF95" s="4">
        <v>0</v>
      </c>
      <c r="DG95" s="4">
        <v>0</v>
      </c>
      <c r="DH95" s="4">
        <v>0</v>
      </c>
      <c r="DI95" s="4">
        <v>239593</v>
      </c>
      <c r="DJ95" s="4">
        <v>208691</v>
      </c>
      <c r="DK95" s="4">
        <v>448284</v>
      </c>
      <c r="DL95" s="4">
        <v>5891</v>
      </c>
      <c r="DM95" s="4">
        <v>46358</v>
      </c>
      <c r="DN95" s="4">
        <v>21784</v>
      </c>
      <c r="DO95" s="4">
        <v>60518</v>
      </c>
      <c r="DP95" s="4">
        <v>134553</v>
      </c>
      <c r="DQ95" s="4">
        <v>7350</v>
      </c>
      <c r="DR95" s="4">
        <v>120320</v>
      </c>
      <c r="DS95" s="4">
        <v>28469</v>
      </c>
      <c r="DT95" s="4">
        <v>28469</v>
      </c>
      <c r="DU95" s="4">
        <v>26126</v>
      </c>
      <c r="DV95" s="4">
        <v>26126</v>
      </c>
      <c r="DW95" s="4">
        <v>0</v>
      </c>
      <c r="DX95" s="4">
        <v>4072</v>
      </c>
      <c r="DY95" s="4">
        <v>10566</v>
      </c>
      <c r="DZ95" s="4">
        <v>14638</v>
      </c>
      <c r="EA95" s="4">
        <v>779742</v>
      </c>
      <c r="EB95" s="4">
        <v>67659</v>
      </c>
      <c r="EC95" s="4">
        <v>67659</v>
      </c>
      <c r="ED95" s="4">
        <v>1348</v>
      </c>
      <c r="EE95" s="4">
        <v>10553</v>
      </c>
      <c r="EF95" s="4">
        <v>4959</v>
      </c>
      <c r="EG95" s="4">
        <v>13777</v>
      </c>
      <c r="EH95" s="4">
        <v>30639</v>
      </c>
      <c r="EI95" s="4">
        <v>0</v>
      </c>
      <c r="EJ95" s="4">
        <v>0</v>
      </c>
      <c r="EK95" s="4">
        <v>0</v>
      </c>
      <c r="EL95" s="4">
        <v>0</v>
      </c>
      <c r="EM95" s="4">
        <v>0</v>
      </c>
      <c r="EN95" s="4">
        <v>0</v>
      </c>
      <c r="EO95" s="4">
        <v>0</v>
      </c>
      <c r="EP95" s="4">
        <v>0</v>
      </c>
      <c r="EQ95" s="4">
        <v>0</v>
      </c>
      <c r="ER95" s="4">
        <v>38</v>
      </c>
      <c r="ES95" s="4">
        <v>38</v>
      </c>
      <c r="ET95" s="4">
        <v>98336</v>
      </c>
      <c r="EU95" s="4">
        <v>0</v>
      </c>
      <c r="EV95" s="4">
        <v>0</v>
      </c>
      <c r="EW95" s="4">
        <v>0</v>
      </c>
      <c r="EX95" s="4">
        <v>0</v>
      </c>
      <c r="EY95" s="4">
        <v>0</v>
      </c>
      <c r="EZ95" s="4">
        <v>0</v>
      </c>
      <c r="FA95" s="4">
        <v>0</v>
      </c>
      <c r="FB95" s="4">
        <v>0</v>
      </c>
      <c r="FC95" s="4">
        <v>0</v>
      </c>
      <c r="FD95" s="4">
        <v>435</v>
      </c>
      <c r="FE95" s="4">
        <v>0</v>
      </c>
      <c r="FF95" s="4">
        <v>0</v>
      </c>
      <c r="FG95" s="4">
        <v>0</v>
      </c>
      <c r="FH95" s="4">
        <v>0</v>
      </c>
      <c r="FI95" s="4">
        <v>647478</v>
      </c>
      <c r="FJ95" s="4">
        <v>0</v>
      </c>
      <c r="FK95" s="4">
        <v>0</v>
      </c>
      <c r="FL95" s="4">
        <v>0</v>
      </c>
      <c r="FM95" s="4">
        <v>0</v>
      </c>
      <c r="FN95" s="4">
        <v>647913</v>
      </c>
      <c r="FO95" s="4">
        <v>0</v>
      </c>
      <c r="FP95" s="4">
        <v>0</v>
      </c>
      <c r="FQ95" s="4">
        <v>0</v>
      </c>
      <c r="FR95" s="4">
        <v>0</v>
      </c>
      <c r="FS95" s="4">
        <v>0</v>
      </c>
      <c r="FT95" s="4">
        <v>0</v>
      </c>
      <c r="FU95" s="4">
        <v>0</v>
      </c>
      <c r="FV95" s="4">
        <v>0</v>
      </c>
      <c r="FW95" s="4">
        <v>0</v>
      </c>
      <c r="FX95" s="4">
        <v>0</v>
      </c>
      <c r="FY95" s="4">
        <v>0</v>
      </c>
      <c r="FZ95" s="4">
        <v>0</v>
      </c>
      <c r="GA95" s="4">
        <v>0</v>
      </c>
      <c r="GB95" s="4">
        <v>0</v>
      </c>
      <c r="GC95" s="4">
        <v>888</v>
      </c>
      <c r="GD95" s="4">
        <v>0</v>
      </c>
      <c r="GE95" s="4">
        <v>0</v>
      </c>
      <c r="GF95" s="4">
        <v>0</v>
      </c>
      <c r="GG95" s="4">
        <v>0</v>
      </c>
      <c r="GH95" s="4">
        <v>0</v>
      </c>
      <c r="GI95" s="4">
        <v>0</v>
      </c>
      <c r="GJ95" s="4">
        <v>0</v>
      </c>
      <c r="GK95" s="4">
        <v>0</v>
      </c>
      <c r="GL95" s="4">
        <v>0</v>
      </c>
      <c r="GM95" s="4">
        <v>62824</v>
      </c>
      <c r="GN95" s="4">
        <v>0</v>
      </c>
      <c r="GO95" s="4">
        <v>63712</v>
      </c>
      <c r="GP95" s="4">
        <v>4154</v>
      </c>
      <c r="GQ95" s="4">
        <v>0</v>
      </c>
      <c r="GR95" s="4">
        <v>0</v>
      </c>
      <c r="GS95" s="4">
        <v>0</v>
      </c>
      <c r="GT95" s="4">
        <v>0</v>
      </c>
      <c r="GU95" s="4">
        <v>4154</v>
      </c>
      <c r="GV95" s="4">
        <v>0</v>
      </c>
      <c r="GW95" s="4">
        <v>0</v>
      </c>
      <c r="GX95" s="4">
        <v>0</v>
      </c>
      <c r="GY95" s="4">
        <v>0</v>
      </c>
      <c r="GZ95" s="4">
        <v>0</v>
      </c>
      <c r="HA95" s="4">
        <v>0</v>
      </c>
      <c r="HB95" s="4">
        <v>0</v>
      </c>
      <c r="HC95" s="4">
        <v>67867</v>
      </c>
      <c r="HD95" s="4">
        <v>0</v>
      </c>
      <c r="HE95" s="4">
        <v>0</v>
      </c>
      <c r="HF95" s="4">
        <v>0</v>
      </c>
      <c r="HG95" s="4">
        <v>0</v>
      </c>
      <c r="HH95" s="4">
        <v>0</v>
      </c>
      <c r="HI95" s="4">
        <v>0</v>
      </c>
      <c r="HJ95" s="4">
        <v>0</v>
      </c>
      <c r="HK95" s="4">
        <v>0</v>
      </c>
      <c r="HL95" s="4">
        <v>0</v>
      </c>
      <c r="HM95" s="4">
        <v>0</v>
      </c>
      <c r="HN95" s="4">
        <v>0</v>
      </c>
      <c r="HO95" s="4">
        <v>0</v>
      </c>
      <c r="HP95" s="4">
        <v>0</v>
      </c>
      <c r="HQ95" s="4">
        <v>0</v>
      </c>
      <c r="HR95" s="4">
        <v>0</v>
      </c>
      <c r="HS95" s="4">
        <v>0</v>
      </c>
      <c r="HT95" s="4">
        <v>0</v>
      </c>
      <c r="HU95" s="4">
        <v>0</v>
      </c>
      <c r="HV95" s="4">
        <v>0</v>
      </c>
      <c r="HW95" s="4">
        <v>0</v>
      </c>
      <c r="HX95" s="4">
        <v>5548380</v>
      </c>
    </row>
    <row r="96" spans="3:232" ht="15" x14ac:dyDescent="0.3">
      <c r="C96" s="3" t="s">
        <v>322</v>
      </c>
      <c r="D96" s="26" t="s">
        <v>323</v>
      </c>
      <c r="E96" s="27"/>
      <c r="F96" s="28"/>
      <c r="G96" s="4">
        <v>0</v>
      </c>
      <c r="H96" s="29">
        <v>9122690</v>
      </c>
      <c r="I96" s="28"/>
      <c r="J96" s="4">
        <v>11166</v>
      </c>
      <c r="K96" s="4">
        <v>632629</v>
      </c>
      <c r="L96" s="4">
        <v>9766485</v>
      </c>
      <c r="M96" s="4">
        <v>215389</v>
      </c>
      <c r="N96" s="4">
        <v>339358</v>
      </c>
      <c r="O96" s="4">
        <v>736474</v>
      </c>
      <c r="P96" s="4">
        <v>1194511</v>
      </c>
      <c r="Q96" s="4">
        <v>2485735</v>
      </c>
      <c r="R96" s="4">
        <v>142533</v>
      </c>
      <c r="S96" s="4">
        <v>0</v>
      </c>
      <c r="T96" s="4">
        <v>2450</v>
      </c>
      <c r="U96" s="4">
        <v>3723</v>
      </c>
      <c r="V96" s="4">
        <v>0</v>
      </c>
      <c r="W96" s="4">
        <v>0</v>
      </c>
      <c r="X96" s="4">
        <v>0</v>
      </c>
      <c r="Y96" s="4">
        <v>0</v>
      </c>
      <c r="Z96" s="4">
        <v>6173</v>
      </c>
      <c r="AA96" s="4">
        <v>195490</v>
      </c>
      <c r="AB96" s="4">
        <v>5938</v>
      </c>
      <c r="AC96" s="4">
        <v>0</v>
      </c>
      <c r="AD96" s="4">
        <v>201429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12602356</v>
      </c>
      <c r="AK96" s="4">
        <v>239064</v>
      </c>
      <c r="AL96" s="4">
        <v>0</v>
      </c>
      <c r="AM96" s="4">
        <v>420889</v>
      </c>
      <c r="AN96" s="4">
        <v>0</v>
      </c>
      <c r="AO96" s="4">
        <v>0</v>
      </c>
      <c r="AP96" s="4">
        <v>0</v>
      </c>
      <c r="AQ96" s="4">
        <v>659953</v>
      </c>
      <c r="AR96" s="4">
        <v>15723</v>
      </c>
      <c r="AS96" s="4">
        <v>19876</v>
      </c>
      <c r="AT96" s="4">
        <v>50654</v>
      </c>
      <c r="AU96" s="4">
        <v>103573</v>
      </c>
      <c r="AV96" s="4">
        <v>189828</v>
      </c>
      <c r="AW96" s="4">
        <v>1119607</v>
      </c>
      <c r="AX96" s="4">
        <v>657003</v>
      </c>
      <c r="AY96" s="4">
        <v>2906</v>
      </c>
      <c r="AZ96" s="4">
        <v>0</v>
      </c>
      <c r="BA96" s="4">
        <v>2906</v>
      </c>
      <c r="BB96" s="4">
        <v>1005812</v>
      </c>
      <c r="BC96" s="4">
        <v>3795437</v>
      </c>
      <c r="BD96" s="4">
        <v>4801250</v>
      </c>
      <c r="BE96" s="4">
        <v>0</v>
      </c>
      <c r="BF96" s="4">
        <v>0</v>
      </c>
      <c r="BG96" s="4">
        <v>582</v>
      </c>
      <c r="BH96" s="4">
        <v>0</v>
      </c>
      <c r="BI96" s="4">
        <v>582</v>
      </c>
      <c r="BJ96" s="4">
        <v>7431131</v>
      </c>
      <c r="BK96" s="4">
        <v>241862</v>
      </c>
      <c r="BL96" s="4">
        <v>0</v>
      </c>
      <c r="BM96" s="4">
        <v>0</v>
      </c>
      <c r="BN96" s="4">
        <v>0</v>
      </c>
      <c r="BO96" s="4">
        <v>0</v>
      </c>
      <c r="BP96" s="4">
        <v>241862</v>
      </c>
      <c r="BQ96" s="4">
        <v>3128</v>
      </c>
      <c r="BR96" s="4">
        <v>8352</v>
      </c>
      <c r="BS96" s="4">
        <v>18353</v>
      </c>
      <c r="BT96" s="4">
        <v>10241</v>
      </c>
      <c r="BU96" s="4">
        <v>40076</v>
      </c>
      <c r="BV96" s="4">
        <v>191195</v>
      </c>
      <c r="BW96" s="4">
        <v>14180</v>
      </c>
      <c r="BX96" s="4">
        <v>75563</v>
      </c>
      <c r="BY96" s="4">
        <v>0</v>
      </c>
      <c r="BZ96" s="4">
        <v>0</v>
      </c>
      <c r="CA96" s="4">
        <v>75563</v>
      </c>
      <c r="CB96" s="4">
        <v>317956</v>
      </c>
      <c r="CC96" s="4">
        <v>0</v>
      </c>
      <c r="CD96" s="4">
        <v>0</v>
      </c>
      <c r="CE96" s="4">
        <v>317956</v>
      </c>
      <c r="CF96" s="4">
        <v>0</v>
      </c>
      <c r="CG96" s="4">
        <v>0</v>
      </c>
      <c r="CH96" s="4">
        <v>1941</v>
      </c>
      <c r="CI96" s="4">
        <v>0</v>
      </c>
      <c r="CJ96" s="4">
        <v>1941</v>
      </c>
      <c r="CK96" s="4">
        <v>882776</v>
      </c>
      <c r="CL96" s="4">
        <v>0</v>
      </c>
      <c r="CM96" s="4">
        <v>0</v>
      </c>
      <c r="CN96" s="4">
        <v>0</v>
      </c>
      <c r="CO96" s="4">
        <v>0</v>
      </c>
      <c r="CP96" s="4">
        <v>0</v>
      </c>
      <c r="CQ96" s="4">
        <v>0</v>
      </c>
      <c r="CR96" s="4">
        <v>0</v>
      </c>
      <c r="CS96" s="4">
        <v>0</v>
      </c>
      <c r="CT96" s="4">
        <v>0</v>
      </c>
      <c r="CU96" s="4">
        <v>0</v>
      </c>
      <c r="CV96" s="4">
        <v>32178</v>
      </c>
      <c r="CW96" s="4">
        <v>0</v>
      </c>
      <c r="CX96" s="4">
        <v>0</v>
      </c>
      <c r="CY96" s="4">
        <v>0</v>
      </c>
      <c r="CZ96" s="4">
        <v>0</v>
      </c>
      <c r="DA96" s="4">
        <v>0</v>
      </c>
      <c r="DB96" s="4">
        <v>0</v>
      </c>
      <c r="DC96" s="4">
        <v>0</v>
      </c>
      <c r="DD96" s="4">
        <v>0</v>
      </c>
      <c r="DE96" s="4">
        <v>0</v>
      </c>
      <c r="DF96" s="4">
        <v>0</v>
      </c>
      <c r="DG96" s="4">
        <v>32178</v>
      </c>
      <c r="DH96" s="4">
        <v>70159</v>
      </c>
      <c r="DI96" s="4">
        <v>879179</v>
      </c>
      <c r="DJ96" s="4">
        <v>307931</v>
      </c>
      <c r="DK96" s="4">
        <v>1257269</v>
      </c>
      <c r="DL96" s="4">
        <v>18988</v>
      </c>
      <c r="DM96" s="4">
        <v>45309</v>
      </c>
      <c r="DN96" s="4">
        <v>93295</v>
      </c>
      <c r="DO96" s="4">
        <v>117678</v>
      </c>
      <c r="DP96" s="4">
        <v>275271</v>
      </c>
      <c r="DQ96" s="4">
        <v>58479</v>
      </c>
      <c r="DR96" s="4">
        <v>2138</v>
      </c>
      <c r="DS96" s="4">
        <v>148799</v>
      </c>
      <c r="DT96" s="4">
        <v>148799</v>
      </c>
      <c r="DU96" s="4">
        <v>124279</v>
      </c>
      <c r="DV96" s="4">
        <v>124279</v>
      </c>
      <c r="DW96" s="4">
        <v>0</v>
      </c>
      <c r="DX96" s="4">
        <v>1286</v>
      </c>
      <c r="DY96" s="4">
        <v>0</v>
      </c>
      <c r="DZ96" s="4">
        <v>1286</v>
      </c>
      <c r="EA96" s="4">
        <v>1867523</v>
      </c>
      <c r="EB96" s="4">
        <v>79195</v>
      </c>
      <c r="EC96" s="4">
        <v>79195</v>
      </c>
      <c r="ED96" s="4">
        <v>1562</v>
      </c>
      <c r="EE96" s="4">
        <v>2776</v>
      </c>
      <c r="EF96" s="4">
        <v>6057</v>
      </c>
      <c r="EG96" s="4">
        <v>18131</v>
      </c>
      <c r="EH96" s="4">
        <v>28527</v>
      </c>
      <c r="EI96" s="4">
        <v>1623457</v>
      </c>
      <c r="EJ96" s="4">
        <v>27169</v>
      </c>
      <c r="EK96" s="4">
        <v>174985</v>
      </c>
      <c r="EL96" s="4">
        <v>174985</v>
      </c>
      <c r="EM96" s="4">
        <v>244579</v>
      </c>
      <c r="EN96" s="4">
        <v>244579</v>
      </c>
      <c r="EO96" s="4">
        <v>34902</v>
      </c>
      <c r="EP96" s="4">
        <v>0</v>
      </c>
      <c r="EQ96" s="4">
        <v>20299</v>
      </c>
      <c r="ER96" s="4">
        <v>0</v>
      </c>
      <c r="ES96" s="4">
        <v>20299</v>
      </c>
      <c r="ET96" s="4">
        <v>2233118</v>
      </c>
      <c r="EU96" s="4">
        <v>0</v>
      </c>
      <c r="EV96" s="4">
        <v>0</v>
      </c>
      <c r="EW96" s="4">
        <v>0</v>
      </c>
      <c r="EX96" s="4">
        <v>0</v>
      </c>
      <c r="EY96" s="4">
        <v>0</v>
      </c>
      <c r="EZ96" s="4">
        <v>0</v>
      </c>
      <c r="FA96" s="4">
        <v>0</v>
      </c>
      <c r="FB96" s="4">
        <v>0</v>
      </c>
      <c r="FC96" s="4">
        <v>0</v>
      </c>
      <c r="FD96" s="4">
        <v>27787</v>
      </c>
      <c r="FE96" s="4">
        <v>0</v>
      </c>
      <c r="FF96" s="4">
        <v>0</v>
      </c>
      <c r="FG96" s="4">
        <v>119</v>
      </c>
      <c r="FH96" s="4">
        <v>119</v>
      </c>
      <c r="FI96" s="4">
        <v>0</v>
      </c>
      <c r="FJ96" s="4">
        <v>0</v>
      </c>
      <c r="FK96" s="4">
        <v>140</v>
      </c>
      <c r="FL96" s="4">
        <v>0</v>
      </c>
      <c r="FM96" s="4">
        <v>140</v>
      </c>
      <c r="FN96" s="4">
        <v>28047</v>
      </c>
      <c r="FO96" s="4">
        <v>0</v>
      </c>
      <c r="FP96" s="4">
        <v>0</v>
      </c>
      <c r="FQ96" s="4">
        <v>0</v>
      </c>
      <c r="FR96" s="4">
        <v>0</v>
      </c>
      <c r="FS96" s="4">
        <v>0</v>
      </c>
      <c r="FT96" s="4">
        <v>0</v>
      </c>
      <c r="FU96" s="4">
        <v>0</v>
      </c>
      <c r="FV96" s="4">
        <v>0</v>
      </c>
      <c r="FW96" s="4">
        <v>0</v>
      </c>
      <c r="FX96" s="4">
        <v>0</v>
      </c>
      <c r="FY96" s="4">
        <v>0</v>
      </c>
      <c r="FZ96" s="4">
        <v>0</v>
      </c>
      <c r="GA96" s="4">
        <v>0</v>
      </c>
      <c r="GB96" s="4">
        <v>0</v>
      </c>
      <c r="GC96" s="4">
        <v>0</v>
      </c>
      <c r="GD96" s="4">
        <v>0</v>
      </c>
      <c r="GE96" s="4">
        <v>0</v>
      </c>
      <c r="GF96" s="4">
        <v>0</v>
      </c>
      <c r="GG96" s="4">
        <v>0</v>
      </c>
      <c r="GH96" s="4">
        <v>0</v>
      </c>
      <c r="GI96" s="4">
        <v>0</v>
      </c>
      <c r="GJ96" s="4">
        <v>0</v>
      </c>
      <c r="GK96" s="4">
        <v>0</v>
      </c>
      <c r="GL96" s="4">
        <v>0</v>
      </c>
      <c r="GM96" s="4">
        <v>0</v>
      </c>
      <c r="GN96" s="4">
        <v>0</v>
      </c>
      <c r="GO96" s="4">
        <v>0</v>
      </c>
      <c r="GP96" s="4">
        <v>0</v>
      </c>
      <c r="GQ96" s="4">
        <v>0</v>
      </c>
      <c r="GR96" s="4">
        <v>0</v>
      </c>
      <c r="GS96" s="4">
        <v>0</v>
      </c>
      <c r="GT96" s="4">
        <v>0</v>
      </c>
      <c r="GU96" s="4">
        <v>0</v>
      </c>
      <c r="GV96" s="4">
        <v>0</v>
      </c>
      <c r="GW96" s="4">
        <v>0</v>
      </c>
      <c r="GX96" s="4">
        <v>0</v>
      </c>
      <c r="GY96" s="4">
        <v>0</v>
      </c>
      <c r="GZ96" s="4">
        <v>0</v>
      </c>
      <c r="HA96" s="4">
        <v>0</v>
      </c>
      <c r="HB96" s="4">
        <v>0</v>
      </c>
      <c r="HC96" s="4">
        <v>0</v>
      </c>
      <c r="HD96" s="4">
        <v>0</v>
      </c>
      <c r="HE96" s="4">
        <v>0</v>
      </c>
      <c r="HF96" s="4">
        <v>0</v>
      </c>
      <c r="HG96" s="4">
        <v>0</v>
      </c>
      <c r="HH96" s="4">
        <v>0</v>
      </c>
      <c r="HI96" s="4">
        <v>0</v>
      </c>
      <c r="HJ96" s="4">
        <v>0</v>
      </c>
      <c r="HK96" s="4">
        <v>0</v>
      </c>
      <c r="HL96" s="4">
        <v>0</v>
      </c>
      <c r="HM96" s="4">
        <v>0</v>
      </c>
      <c r="HN96" s="4">
        <v>0</v>
      </c>
      <c r="HO96" s="4">
        <v>0</v>
      </c>
      <c r="HP96" s="4">
        <v>0</v>
      </c>
      <c r="HQ96" s="4">
        <v>0</v>
      </c>
      <c r="HR96" s="4">
        <v>0</v>
      </c>
      <c r="HS96" s="4">
        <v>0</v>
      </c>
      <c r="HT96" s="4">
        <v>0</v>
      </c>
      <c r="HU96" s="4">
        <v>0</v>
      </c>
      <c r="HV96" s="4">
        <v>0</v>
      </c>
      <c r="HW96" s="4">
        <v>0</v>
      </c>
      <c r="HX96" s="4">
        <v>25077132</v>
      </c>
    </row>
    <row r="97" spans="3:232" ht="15" x14ac:dyDescent="0.3">
      <c r="C97" s="3" t="s">
        <v>324</v>
      </c>
      <c r="D97" s="26" t="s">
        <v>325</v>
      </c>
      <c r="E97" s="27"/>
      <c r="F97" s="28"/>
      <c r="G97" s="4">
        <v>0</v>
      </c>
      <c r="H97" s="29">
        <v>2656166</v>
      </c>
      <c r="I97" s="28"/>
      <c r="J97" s="4">
        <v>43544</v>
      </c>
      <c r="K97" s="4">
        <v>593590</v>
      </c>
      <c r="L97" s="4">
        <v>3293302</v>
      </c>
      <c r="M97" s="4">
        <v>22601</v>
      </c>
      <c r="N97" s="4">
        <v>77117</v>
      </c>
      <c r="O97" s="4">
        <v>237857</v>
      </c>
      <c r="P97" s="4">
        <v>267505</v>
      </c>
      <c r="Q97" s="4">
        <v>605081</v>
      </c>
      <c r="R97" s="4">
        <v>54607</v>
      </c>
      <c r="S97" s="4">
        <v>0</v>
      </c>
      <c r="T97" s="4">
        <v>30608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30608</v>
      </c>
      <c r="AA97" s="4">
        <v>365645</v>
      </c>
      <c r="AB97" s="4">
        <v>0</v>
      </c>
      <c r="AC97" s="4">
        <v>0</v>
      </c>
      <c r="AD97" s="4">
        <v>365645</v>
      </c>
      <c r="AE97" s="4">
        <v>307750</v>
      </c>
      <c r="AF97" s="4">
        <v>0</v>
      </c>
      <c r="AG97" s="4">
        <v>0</v>
      </c>
      <c r="AH97" s="4">
        <v>0</v>
      </c>
      <c r="AI97" s="4">
        <v>0</v>
      </c>
      <c r="AJ97" s="4">
        <v>4656994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1</v>
      </c>
      <c r="AS97" s="4">
        <v>4</v>
      </c>
      <c r="AT97" s="4">
        <v>17</v>
      </c>
      <c r="AU97" s="4">
        <v>20</v>
      </c>
      <c r="AV97" s="4">
        <v>43</v>
      </c>
      <c r="AW97" s="4">
        <v>88763</v>
      </c>
      <c r="AX97" s="4">
        <v>0</v>
      </c>
      <c r="AY97" s="4">
        <v>0</v>
      </c>
      <c r="AZ97" s="4">
        <v>0</v>
      </c>
      <c r="BA97" s="4">
        <v>0</v>
      </c>
      <c r="BB97" s="4">
        <v>34268</v>
      </c>
      <c r="BC97" s="4">
        <v>0</v>
      </c>
      <c r="BD97" s="4">
        <v>34268</v>
      </c>
      <c r="BE97" s="4">
        <v>0</v>
      </c>
      <c r="BF97" s="4">
        <v>0</v>
      </c>
      <c r="BG97" s="4">
        <v>0</v>
      </c>
      <c r="BH97" s="4">
        <v>0</v>
      </c>
      <c r="BI97" s="4">
        <v>0</v>
      </c>
      <c r="BJ97" s="4">
        <v>123075</v>
      </c>
      <c r="BK97" s="4">
        <v>633682</v>
      </c>
      <c r="BL97" s="4">
        <v>0</v>
      </c>
      <c r="BM97" s="4">
        <v>103138</v>
      </c>
      <c r="BN97" s="4">
        <v>0</v>
      </c>
      <c r="BO97" s="4">
        <v>28568</v>
      </c>
      <c r="BP97" s="4">
        <v>765388</v>
      </c>
      <c r="BQ97" s="4">
        <v>4902</v>
      </c>
      <c r="BR97" s="4">
        <v>12895</v>
      </c>
      <c r="BS97" s="4">
        <v>51593</v>
      </c>
      <c r="BT97" s="4">
        <v>58024</v>
      </c>
      <c r="BU97" s="4">
        <v>127416</v>
      </c>
      <c r="BV97" s="4">
        <v>19893</v>
      </c>
      <c r="BW97" s="4">
        <v>12852</v>
      </c>
      <c r="BX97" s="4">
        <v>0</v>
      </c>
      <c r="BY97" s="4">
        <v>0</v>
      </c>
      <c r="BZ97" s="4">
        <v>0</v>
      </c>
      <c r="CA97" s="4">
        <v>0</v>
      </c>
      <c r="CB97" s="4">
        <v>2222</v>
      </c>
      <c r="CC97" s="4">
        <v>0</v>
      </c>
      <c r="CD97" s="4">
        <v>76700</v>
      </c>
      <c r="CE97" s="4">
        <v>78923</v>
      </c>
      <c r="CF97" s="4">
        <v>0</v>
      </c>
      <c r="CG97" s="4">
        <v>0</v>
      </c>
      <c r="CH97" s="4">
        <v>0</v>
      </c>
      <c r="CI97" s="4">
        <v>0</v>
      </c>
      <c r="CJ97" s="4">
        <v>0</v>
      </c>
      <c r="CK97" s="4">
        <v>1004476</v>
      </c>
      <c r="CL97" s="4">
        <v>0</v>
      </c>
      <c r="CM97" s="4">
        <v>0</v>
      </c>
      <c r="CN97" s="4">
        <v>0</v>
      </c>
      <c r="CO97" s="4">
        <v>0</v>
      </c>
      <c r="CP97" s="4">
        <v>0</v>
      </c>
      <c r="CQ97" s="4">
        <v>0</v>
      </c>
      <c r="CR97" s="4">
        <v>0</v>
      </c>
      <c r="CS97" s="4">
        <v>0</v>
      </c>
      <c r="CT97" s="4">
        <v>0</v>
      </c>
      <c r="CU97" s="4">
        <v>0</v>
      </c>
      <c r="CV97" s="4">
        <v>169787</v>
      </c>
      <c r="CW97" s="4">
        <v>0</v>
      </c>
      <c r="CX97" s="4">
        <v>33282</v>
      </c>
      <c r="CY97" s="4">
        <v>33282</v>
      </c>
      <c r="CZ97" s="4">
        <v>0</v>
      </c>
      <c r="DA97" s="4">
        <v>0</v>
      </c>
      <c r="DB97" s="4">
        <v>0</v>
      </c>
      <c r="DC97" s="4">
        <v>0</v>
      </c>
      <c r="DD97" s="4">
        <v>20465</v>
      </c>
      <c r="DE97" s="4">
        <v>0</v>
      </c>
      <c r="DF97" s="4">
        <v>20465</v>
      </c>
      <c r="DG97" s="4">
        <v>223534</v>
      </c>
      <c r="DH97" s="4">
        <v>0</v>
      </c>
      <c r="DI97" s="4">
        <v>606859</v>
      </c>
      <c r="DJ97" s="4">
        <v>134075</v>
      </c>
      <c r="DK97" s="4">
        <v>740934</v>
      </c>
      <c r="DL97" s="4">
        <v>5134</v>
      </c>
      <c r="DM97" s="4">
        <v>13506</v>
      </c>
      <c r="DN97" s="4">
        <v>54037</v>
      </c>
      <c r="DO97" s="4">
        <v>60772</v>
      </c>
      <c r="DP97" s="4">
        <v>133450</v>
      </c>
      <c r="DQ97" s="4">
        <v>621607</v>
      </c>
      <c r="DR97" s="4">
        <v>0</v>
      </c>
      <c r="DS97" s="4">
        <v>0</v>
      </c>
      <c r="DT97" s="4">
        <v>0</v>
      </c>
      <c r="DU97" s="4">
        <v>53953</v>
      </c>
      <c r="DV97" s="4">
        <v>53953</v>
      </c>
      <c r="DW97" s="4">
        <v>0</v>
      </c>
      <c r="DX97" s="4">
        <v>0</v>
      </c>
      <c r="DY97" s="4">
        <v>26483</v>
      </c>
      <c r="DZ97" s="4">
        <v>26483</v>
      </c>
      <c r="EA97" s="4">
        <v>1576430</v>
      </c>
      <c r="EB97" s="4">
        <v>0</v>
      </c>
      <c r="EC97" s="4">
        <v>0</v>
      </c>
      <c r="ED97" s="4">
        <v>0</v>
      </c>
      <c r="EE97" s="4">
        <v>0</v>
      </c>
      <c r="EF97" s="4">
        <v>0</v>
      </c>
      <c r="EG97" s="4">
        <v>0</v>
      </c>
      <c r="EH97" s="4">
        <v>0</v>
      </c>
      <c r="EI97" s="4">
        <v>165668</v>
      </c>
      <c r="EJ97" s="4">
        <v>0</v>
      </c>
      <c r="EK97" s="4">
        <v>3929</v>
      </c>
      <c r="EL97" s="4">
        <v>3929</v>
      </c>
      <c r="EM97" s="4">
        <v>0</v>
      </c>
      <c r="EN97" s="4">
        <v>0</v>
      </c>
      <c r="EO97" s="4">
        <v>0</v>
      </c>
      <c r="EP97" s="4">
        <v>0</v>
      </c>
      <c r="EQ97" s="4">
        <v>22060</v>
      </c>
      <c r="ER97" s="4">
        <v>0</v>
      </c>
      <c r="ES97" s="4">
        <v>22060</v>
      </c>
      <c r="ET97" s="4">
        <v>191659</v>
      </c>
      <c r="EU97" s="4">
        <v>30778</v>
      </c>
      <c r="EV97" s="4">
        <v>294302</v>
      </c>
      <c r="EW97" s="4">
        <v>325080</v>
      </c>
      <c r="EX97" s="4">
        <v>1958</v>
      </c>
      <c r="EY97" s="4">
        <v>5150</v>
      </c>
      <c r="EZ97" s="4">
        <v>20607</v>
      </c>
      <c r="FA97" s="4">
        <v>23176</v>
      </c>
      <c r="FB97" s="4">
        <v>50893</v>
      </c>
      <c r="FC97" s="4">
        <v>0</v>
      </c>
      <c r="FD97" s="4">
        <v>767066</v>
      </c>
      <c r="FE97" s="4">
        <v>61126</v>
      </c>
      <c r="FF97" s="4">
        <v>61126</v>
      </c>
      <c r="FG97" s="4">
        <v>152170</v>
      </c>
      <c r="FH97" s="4">
        <v>152170</v>
      </c>
      <c r="FI97" s="4">
        <v>92844</v>
      </c>
      <c r="FJ97" s="4">
        <v>0</v>
      </c>
      <c r="FK97" s="4">
        <v>0</v>
      </c>
      <c r="FL97" s="4">
        <v>0</v>
      </c>
      <c r="FM97" s="4">
        <v>0</v>
      </c>
      <c r="FN97" s="4">
        <v>1449182</v>
      </c>
      <c r="FO97" s="4">
        <v>0</v>
      </c>
      <c r="FP97" s="4">
        <v>0</v>
      </c>
      <c r="FQ97" s="4">
        <v>0</v>
      </c>
      <c r="FR97" s="4">
        <v>23086</v>
      </c>
      <c r="FS97" s="4">
        <v>0</v>
      </c>
      <c r="FT97" s="4">
        <v>0</v>
      </c>
      <c r="FU97" s="4">
        <v>23086</v>
      </c>
      <c r="FV97" s="4">
        <v>153</v>
      </c>
      <c r="FW97" s="4">
        <v>404</v>
      </c>
      <c r="FX97" s="4">
        <v>1616</v>
      </c>
      <c r="FY97" s="4">
        <v>1818</v>
      </c>
      <c r="FZ97" s="4">
        <v>3992</v>
      </c>
      <c r="GA97" s="4">
        <v>0</v>
      </c>
      <c r="GB97" s="4">
        <v>0</v>
      </c>
      <c r="GC97" s="4">
        <v>28750</v>
      </c>
      <c r="GD97" s="4">
        <v>0</v>
      </c>
      <c r="GE97" s="4">
        <v>0</v>
      </c>
      <c r="GF97" s="4">
        <v>12464</v>
      </c>
      <c r="GG97" s="4">
        <v>0</v>
      </c>
      <c r="GH97" s="4">
        <v>0</v>
      </c>
      <c r="GI97" s="4">
        <v>0</v>
      </c>
      <c r="GJ97" s="4">
        <v>0</v>
      </c>
      <c r="GK97" s="4">
        <v>0</v>
      </c>
      <c r="GL97" s="4">
        <v>0</v>
      </c>
      <c r="GM97" s="4">
        <v>19039</v>
      </c>
      <c r="GN97" s="4">
        <v>0</v>
      </c>
      <c r="GO97" s="4">
        <v>60254</v>
      </c>
      <c r="GP97" s="4">
        <v>0</v>
      </c>
      <c r="GQ97" s="4">
        <v>0</v>
      </c>
      <c r="GR97" s="4">
        <v>0</v>
      </c>
      <c r="GS97" s="4">
        <v>0</v>
      </c>
      <c r="GT97" s="4">
        <v>0</v>
      </c>
      <c r="GU97" s="4">
        <v>0</v>
      </c>
      <c r="GV97" s="4">
        <v>0</v>
      </c>
      <c r="GW97" s="4">
        <v>0</v>
      </c>
      <c r="GX97" s="4">
        <v>0</v>
      </c>
      <c r="GY97" s="4">
        <v>0</v>
      </c>
      <c r="GZ97" s="4">
        <v>0</v>
      </c>
      <c r="HA97" s="4">
        <v>0</v>
      </c>
      <c r="HB97" s="4">
        <v>0</v>
      </c>
      <c r="HC97" s="4">
        <v>87332</v>
      </c>
      <c r="HD97" s="4">
        <v>0</v>
      </c>
      <c r="HE97" s="4">
        <v>0</v>
      </c>
      <c r="HF97" s="4">
        <v>0</v>
      </c>
      <c r="HG97" s="4">
        <v>0</v>
      </c>
      <c r="HH97" s="4">
        <v>0</v>
      </c>
      <c r="HI97" s="4">
        <v>0</v>
      </c>
      <c r="HJ97" s="4">
        <v>0</v>
      </c>
      <c r="HK97" s="4">
        <v>0</v>
      </c>
      <c r="HL97" s="4">
        <v>0</v>
      </c>
      <c r="HM97" s="4">
        <v>0</v>
      </c>
      <c r="HN97" s="4">
        <v>0</v>
      </c>
      <c r="HO97" s="4">
        <v>0</v>
      </c>
      <c r="HP97" s="4">
        <v>0</v>
      </c>
      <c r="HQ97" s="4">
        <v>0</v>
      </c>
      <c r="HR97" s="4">
        <v>0</v>
      </c>
      <c r="HS97" s="4">
        <v>0</v>
      </c>
      <c r="HT97" s="4">
        <v>0</v>
      </c>
      <c r="HU97" s="4">
        <v>0</v>
      </c>
      <c r="HV97" s="4">
        <v>0</v>
      </c>
      <c r="HW97" s="4">
        <v>0</v>
      </c>
      <c r="HX97" s="4">
        <v>9312684</v>
      </c>
    </row>
    <row r="98" spans="3:232" ht="15" x14ac:dyDescent="0.3">
      <c r="C98" s="3" t="s">
        <v>326</v>
      </c>
      <c r="D98" s="26" t="s">
        <v>327</v>
      </c>
      <c r="E98" s="27"/>
      <c r="F98" s="28"/>
      <c r="G98" s="4">
        <v>0</v>
      </c>
      <c r="H98" s="29">
        <v>3056084</v>
      </c>
      <c r="I98" s="28"/>
      <c r="J98" s="4">
        <v>53807</v>
      </c>
      <c r="K98" s="4">
        <v>503545</v>
      </c>
      <c r="L98" s="4">
        <v>3613437</v>
      </c>
      <c r="M98" s="4">
        <v>60250</v>
      </c>
      <c r="N98" s="4">
        <v>93652</v>
      </c>
      <c r="O98" s="4">
        <v>267297</v>
      </c>
      <c r="P98" s="4">
        <v>102726</v>
      </c>
      <c r="Q98" s="4">
        <v>523927</v>
      </c>
      <c r="R98" s="4">
        <v>11933</v>
      </c>
      <c r="S98" s="4">
        <v>0</v>
      </c>
      <c r="T98" s="4">
        <v>0</v>
      </c>
      <c r="U98" s="4">
        <v>18234</v>
      </c>
      <c r="V98" s="4">
        <v>0</v>
      </c>
      <c r="W98" s="4">
        <v>0</v>
      </c>
      <c r="X98" s="4">
        <v>0</v>
      </c>
      <c r="Y98" s="4">
        <v>0</v>
      </c>
      <c r="Z98" s="4">
        <v>18234</v>
      </c>
      <c r="AA98" s="4">
        <v>104439</v>
      </c>
      <c r="AB98" s="4">
        <v>7602</v>
      </c>
      <c r="AC98" s="4">
        <v>0</v>
      </c>
      <c r="AD98" s="4">
        <v>112042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4279574</v>
      </c>
      <c r="AK98" s="4">
        <v>0</v>
      </c>
      <c r="AL98" s="4">
        <v>0</v>
      </c>
      <c r="AM98" s="4">
        <v>85227</v>
      </c>
      <c r="AN98" s="4">
        <v>0</v>
      </c>
      <c r="AO98" s="4">
        <v>0</v>
      </c>
      <c r="AP98" s="4">
        <v>0</v>
      </c>
      <c r="AQ98" s="4">
        <v>85227</v>
      </c>
      <c r="AR98" s="4">
        <v>1233</v>
      </c>
      <c r="AS98" s="4">
        <v>0</v>
      </c>
      <c r="AT98" s="4">
        <v>6527</v>
      </c>
      <c r="AU98" s="4">
        <v>0</v>
      </c>
      <c r="AV98" s="4">
        <v>7760</v>
      </c>
      <c r="AW98" s="4">
        <v>164660</v>
      </c>
      <c r="AX98" s="4">
        <v>0</v>
      </c>
      <c r="AY98" s="4">
        <v>17534</v>
      </c>
      <c r="AZ98" s="4">
        <v>0</v>
      </c>
      <c r="BA98" s="4">
        <v>17534</v>
      </c>
      <c r="BB98" s="4">
        <v>179776</v>
      </c>
      <c r="BC98" s="4">
        <v>0</v>
      </c>
      <c r="BD98" s="4">
        <v>179776</v>
      </c>
      <c r="BE98" s="4">
        <v>15140</v>
      </c>
      <c r="BF98" s="4">
        <v>0</v>
      </c>
      <c r="BG98" s="4">
        <v>853</v>
      </c>
      <c r="BH98" s="4">
        <v>0</v>
      </c>
      <c r="BI98" s="4">
        <v>853</v>
      </c>
      <c r="BJ98" s="4">
        <v>470953</v>
      </c>
      <c r="BK98" s="4">
        <v>36085</v>
      </c>
      <c r="BL98" s="4">
        <v>0</v>
      </c>
      <c r="BM98" s="4">
        <v>0</v>
      </c>
      <c r="BN98" s="4">
        <v>0</v>
      </c>
      <c r="BO98" s="4">
        <v>9443</v>
      </c>
      <c r="BP98" s="4">
        <v>45529</v>
      </c>
      <c r="BQ98" s="4">
        <v>731</v>
      </c>
      <c r="BR98" s="4">
        <v>1352</v>
      </c>
      <c r="BS98" s="4">
        <v>3264</v>
      </c>
      <c r="BT98" s="4">
        <v>373</v>
      </c>
      <c r="BU98" s="4">
        <v>5722</v>
      </c>
      <c r="BV98" s="4">
        <v>14307</v>
      </c>
      <c r="BW98" s="4">
        <v>0</v>
      </c>
      <c r="BX98" s="4">
        <v>661</v>
      </c>
      <c r="BY98" s="4">
        <v>0</v>
      </c>
      <c r="BZ98" s="4">
        <v>0</v>
      </c>
      <c r="CA98" s="4">
        <v>661</v>
      </c>
      <c r="CB98" s="4">
        <v>22308</v>
      </c>
      <c r="CC98" s="4">
        <v>0</v>
      </c>
      <c r="CD98" s="4">
        <v>0</v>
      </c>
      <c r="CE98" s="4">
        <v>22308</v>
      </c>
      <c r="CF98" s="4">
        <v>0</v>
      </c>
      <c r="CG98" s="4">
        <v>0</v>
      </c>
      <c r="CH98" s="4">
        <v>83</v>
      </c>
      <c r="CI98" s="4">
        <v>0</v>
      </c>
      <c r="CJ98" s="4">
        <v>83</v>
      </c>
      <c r="CK98" s="4">
        <v>88612</v>
      </c>
      <c r="CL98" s="4">
        <v>0</v>
      </c>
      <c r="CM98" s="4">
        <v>0</v>
      </c>
      <c r="CN98" s="4">
        <v>0</v>
      </c>
      <c r="CO98" s="4">
        <v>0</v>
      </c>
      <c r="CP98" s="4">
        <v>0</v>
      </c>
      <c r="CQ98" s="4">
        <v>0</v>
      </c>
      <c r="CR98" s="4">
        <v>0</v>
      </c>
      <c r="CS98" s="4">
        <v>0</v>
      </c>
      <c r="CT98" s="4">
        <v>0</v>
      </c>
      <c r="CU98" s="4">
        <v>0</v>
      </c>
      <c r="CV98" s="4">
        <v>27509</v>
      </c>
      <c r="CW98" s="4">
        <v>0</v>
      </c>
      <c r="CX98" s="4">
        <v>0</v>
      </c>
      <c r="CY98" s="4">
        <v>0</v>
      </c>
      <c r="CZ98" s="4">
        <v>0</v>
      </c>
      <c r="DA98" s="4">
        <v>0</v>
      </c>
      <c r="DB98" s="4">
        <v>0</v>
      </c>
      <c r="DC98" s="4">
        <v>0</v>
      </c>
      <c r="DD98" s="4">
        <v>0</v>
      </c>
      <c r="DE98" s="4">
        <v>0</v>
      </c>
      <c r="DF98" s="4">
        <v>0</v>
      </c>
      <c r="DG98" s="4">
        <v>27509</v>
      </c>
      <c r="DH98" s="4">
        <v>0</v>
      </c>
      <c r="DI98" s="4">
        <v>275619</v>
      </c>
      <c r="DJ98" s="4">
        <v>84033</v>
      </c>
      <c r="DK98" s="4">
        <v>359652</v>
      </c>
      <c r="DL98" s="4">
        <v>4629</v>
      </c>
      <c r="DM98" s="4">
        <v>16571</v>
      </c>
      <c r="DN98" s="4">
        <v>27515</v>
      </c>
      <c r="DO98" s="4">
        <v>0</v>
      </c>
      <c r="DP98" s="4">
        <v>48716</v>
      </c>
      <c r="DQ98" s="4">
        <v>936</v>
      </c>
      <c r="DR98" s="4">
        <v>0</v>
      </c>
      <c r="DS98" s="4">
        <v>10916</v>
      </c>
      <c r="DT98" s="4">
        <v>10916</v>
      </c>
      <c r="DU98" s="4">
        <v>8073</v>
      </c>
      <c r="DV98" s="4">
        <v>8073</v>
      </c>
      <c r="DW98" s="4">
        <v>0</v>
      </c>
      <c r="DX98" s="4">
        <v>5921</v>
      </c>
      <c r="DY98" s="4">
        <v>0</v>
      </c>
      <c r="DZ98" s="4">
        <v>5921</v>
      </c>
      <c r="EA98" s="4">
        <v>434217</v>
      </c>
      <c r="EB98" s="4">
        <v>0</v>
      </c>
      <c r="EC98" s="4">
        <v>0</v>
      </c>
      <c r="ED98" s="4">
        <v>0</v>
      </c>
      <c r="EE98" s="4">
        <v>0</v>
      </c>
      <c r="EF98" s="4">
        <v>0</v>
      </c>
      <c r="EG98" s="4">
        <v>0</v>
      </c>
      <c r="EH98" s="4">
        <v>0</v>
      </c>
      <c r="EI98" s="4">
        <v>379616</v>
      </c>
      <c r="EJ98" s="4">
        <v>0</v>
      </c>
      <c r="EK98" s="4">
        <v>47639</v>
      </c>
      <c r="EL98" s="4">
        <v>47639</v>
      </c>
      <c r="EM98" s="4">
        <v>16440</v>
      </c>
      <c r="EN98" s="4">
        <v>16440</v>
      </c>
      <c r="EO98" s="4">
        <v>0</v>
      </c>
      <c r="EP98" s="4">
        <v>0</v>
      </c>
      <c r="EQ98" s="4">
        <v>10489</v>
      </c>
      <c r="ER98" s="4">
        <v>0</v>
      </c>
      <c r="ES98" s="4">
        <v>10489</v>
      </c>
      <c r="ET98" s="4">
        <v>454186</v>
      </c>
      <c r="EU98" s="4">
        <v>0</v>
      </c>
      <c r="EV98" s="4">
        <v>0</v>
      </c>
      <c r="EW98" s="4">
        <v>0</v>
      </c>
      <c r="EX98" s="4">
        <v>0</v>
      </c>
      <c r="EY98" s="4">
        <v>0</v>
      </c>
      <c r="EZ98" s="4">
        <v>0</v>
      </c>
      <c r="FA98" s="4">
        <v>0</v>
      </c>
      <c r="FB98" s="4">
        <v>0</v>
      </c>
      <c r="FC98" s="4">
        <v>0</v>
      </c>
      <c r="FD98" s="4">
        <v>510482</v>
      </c>
      <c r="FE98" s="4">
        <v>0</v>
      </c>
      <c r="FF98" s="4">
        <v>0</v>
      </c>
      <c r="FG98" s="4">
        <v>84021</v>
      </c>
      <c r="FH98" s="4">
        <v>84021</v>
      </c>
      <c r="FI98" s="4">
        <v>140397</v>
      </c>
      <c r="FJ98" s="4">
        <v>0</v>
      </c>
      <c r="FK98" s="4">
        <v>0</v>
      </c>
      <c r="FL98" s="4">
        <v>0</v>
      </c>
      <c r="FM98" s="4">
        <v>0</v>
      </c>
      <c r="FN98" s="4">
        <v>734901</v>
      </c>
      <c r="FO98" s="4">
        <v>0</v>
      </c>
      <c r="FP98" s="4">
        <v>0</v>
      </c>
      <c r="FQ98" s="4">
        <v>0</v>
      </c>
      <c r="FR98" s="4">
        <v>0</v>
      </c>
      <c r="FS98" s="4">
        <v>0</v>
      </c>
      <c r="FT98" s="4">
        <v>0</v>
      </c>
      <c r="FU98" s="4">
        <v>0</v>
      </c>
      <c r="FV98" s="4">
        <v>0</v>
      </c>
      <c r="FW98" s="4">
        <v>0</v>
      </c>
      <c r="FX98" s="4">
        <v>0</v>
      </c>
      <c r="FY98" s="4">
        <v>0</v>
      </c>
      <c r="FZ98" s="4">
        <v>0</v>
      </c>
      <c r="GA98" s="4">
        <v>0</v>
      </c>
      <c r="GB98" s="4">
        <v>0</v>
      </c>
      <c r="GC98" s="4">
        <v>0</v>
      </c>
      <c r="GD98" s="4">
        <v>0</v>
      </c>
      <c r="GE98" s="4">
        <v>0</v>
      </c>
      <c r="GF98" s="4">
        <v>14586</v>
      </c>
      <c r="GG98" s="4">
        <v>0</v>
      </c>
      <c r="GH98" s="4">
        <v>0</v>
      </c>
      <c r="GI98" s="4">
        <v>0</v>
      </c>
      <c r="GJ98" s="4">
        <v>0</v>
      </c>
      <c r="GK98" s="4">
        <v>0</v>
      </c>
      <c r="GL98" s="4">
        <v>0</v>
      </c>
      <c r="GM98" s="4">
        <v>0</v>
      </c>
      <c r="GN98" s="4">
        <v>0</v>
      </c>
      <c r="GO98" s="4">
        <v>14586</v>
      </c>
      <c r="GP98" s="4">
        <v>0</v>
      </c>
      <c r="GQ98" s="4">
        <v>0</v>
      </c>
      <c r="GR98" s="4">
        <v>0</v>
      </c>
      <c r="GS98" s="4">
        <v>0</v>
      </c>
      <c r="GT98" s="4">
        <v>0</v>
      </c>
      <c r="GU98" s="4">
        <v>0</v>
      </c>
      <c r="GV98" s="4">
        <v>0</v>
      </c>
      <c r="GW98" s="4">
        <v>0</v>
      </c>
      <c r="GX98" s="4">
        <v>0</v>
      </c>
      <c r="GY98" s="4">
        <v>0</v>
      </c>
      <c r="GZ98" s="4">
        <v>0</v>
      </c>
      <c r="HA98" s="4">
        <v>0</v>
      </c>
      <c r="HB98" s="4">
        <v>0</v>
      </c>
      <c r="HC98" s="4">
        <v>14586</v>
      </c>
      <c r="HD98" s="4">
        <v>0</v>
      </c>
      <c r="HE98" s="4">
        <v>0</v>
      </c>
      <c r="HF98" s="4">
        <v>0</v>
      </c>
      <c r="HG98" s="4">
        <v>0</v>
      </c>
      <c r="HH98" s="4">
        <v>0</v>
      </c>
      <c r="HI98" s="4">
        <v>0</v>
      </c>
      <c r="HJ98" s="4">
        <v>0</v>
      </c>
      <c r="HK98" s="4">
        <v>0</v>
      </c>
      <c r="HL98" s="4">
        <v>0</v>
      </c>
      <c r="HM98" s="4">
        <v>0</v>
      </c>
      <c r="HN98" s="4">
        <v>0</v>
      </c>
      <c r="HO98" s="4">
        <v>0</v>
      </c>
      <c r="HP98" s="4">
        <v>0</v>
      </c>
      <c r="HQ98" s="4">
        <v>0</v>
      </c>
      <c r="HR98" s="4">
        <v>0</v>
      </c>
      <c r="HS98" s="4">
        <v>0</v>
      </c>
      <c r="HT98" s="4">
        <v>0</v>
      </c>
      <c r="HU98" s="4">
        <v>0</v>
      </c>
      <c r="HV98" s="4">
        <v>0</v>
      </c>
      <c r="HW98" s="4">
        <v>0</v>
      </c>
      <c r="HX98" s="4">
        <v>6504542</v>
      </c>
    </row>
    <row r="99" spans="3:232" ht="15" x14ac:dyDescent="0.3">
      <c r="C99" s="3" t="s">
        <v>328</v>
      </c>
      <c r="D99" s="26" t="s">
        <v>329</v>
      </c>
      <c r="E99" s="27"/>
      <c r="F99" s="28"/>
      <c r="G99" s="4">
        <v>0</v>
      </c>
      <c r="H99" s="29">
        <v>1732782</v>
      </c>
      <c r="I99" s="28"/>
      <c r="J99" s="4">
        <v>23974</v>
      </c>
      <c r="K99" s="4">
        <v>406841</v>
      </c>
      <c r="L99" s="4">
        <v>2163598</v>
      </c>
      <c r="M99" s="4">
        <v>8155</v>
      </c>
      <c r="N99" s="4">
        <v>138215</v>
      </c>
      <c r="O99" s="4">
        <v>159840</v>
      </c>
      <c r="P99" s="4">
        <v>312362</v>
      </c>
      <c r="Q99" s="4">
        <v>618574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20478</v>
      </c>
      <c r="AB99" s="4">
        <v>46815</v>
      </c>
      <c r="AC99" s="4">
        <v>0</v>
      </c>
      <c r="AD99" s="4">
        <v>67294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2849467</v>
      </c>
      <c r="AK99" s="4">
        <v>2772</v>
      </c>
      <c r="AL99" s="4">
        <v>0</v>
      </c>
      <c r="AM99" s="4">
        <v>0</v>
      </c>
      <c r="AN99" s="4">
        <v>1500</v>
      </c>
      <c r="AO99" s="4">
        <v>63619</v>
      </c>
      <c r="AP99" s="4">
        <v>0</v>
      </c>
      <c r="AQ99" s="4">
        <v>67892</v>
      </c>
      <c r="AR99" s="4">
        <v>231</v>
      </c>
      <c r="AS99" s="4">
        <v>19501</v>
      </c>
      <c r="AT99" s="4">
        <v>4713</v>
      </c>
      <c r="AU99" s="4">
        <v>23316</v>
      </c>
      <c r="AV99" s="4">
        <v>47763</v>
      </c>
      <c r="AW99" s="4">
        <v>133197</v>
      </c>
      <c r="AX99" s="4">
        <v>1642</v>
      </c>
      <c r="AY99" s="4">
        <v>3875</v>
      </c>
      <c r="AZ99" s="4">
        <v>0</v>
      </c>
      <c r="BA99" s="4">
        <v>3875</v>
      </c>
      <c r="BB99" s="4">
        <v>97914</v>
      </c>
      <c r="BC99" s="4">
        <v>0</v>
      </c>
      <c r="BD99" s="4">
        <v>97914</v>
      </c>
      <c r="BE99" s="4">
        <v>0</v>
      </c>
      <c r="BF99" s="4">
        <v>0</v>
      </c>
      <c r="BG99" s="4">
        <v>4587</v>
      </c>
      <c r="BH99" s="4">
        <v>414</v>
      </c>
      <c r="BI99" s="4">
        <v>5002</v>
      </c>
      <c r="BJ99" s="4">
        <v>357288</v>
      </c>
      <c r="BK99" s="4">
        <v>35601</v>
      </c>
      <c r="BL99" s="4">
        <v>0</v>
      </c>
      <c r="BM99" s="4">
        <v>0</v>
      </c>
      <c r="BN99" s="4">
        <v>0</v>
      </c>
      <c r="BO99" s="4">
        <v>0</v>
      </c>
      <c r="BP99" s="4">
        <v>35601</v>
      </c>
      <c r="BQ99" s="4">
        <v>114</v>
      </c>
      <c r="BR99" s="4">
        <v>-368</v>
      </c>
      <c r="BS99" s="4">
        <v>2714</v>
      </c>
      <c r="BT99" s="4">
        <v>3614</v>
      </c>
      <c r="BU99" s="4">
        <v>6075</v>
      </c>
      <c r="BV99" s="4">
        <v>8988</v>
      </c>
      <c r="BW99" s="4">
        <v>0</v>
      </c>
      <c r="BX99" s="4">
        <v>3070</v>
      </c>
      <c r="BY99" s="4">
        <v>0</v>
      </c>
      <c r="BZ99" s="4">
        <v>0</v>
      </c>
      <c r="CA99" s="4">
        <v>3070</v>
      </c>
      <c r="CB99" s="4">
        <v>48121</v>
      </c>
      <c r="CC99" s="4">
        <v>0</v>
      </c>
      <c r="CD99" s="4">
        <v>641</v>
      </c>
      <c r="CE99" s="4">
        <v>48763</v>
      </c>
      <c r="CF99" s="4">
        <v>0</v>
      </c>
      <c r="CG99" s="4">
        <v>0</v>
      </c>
      <c r="CH99" s="4">
        <v>2806</v>
      </c>
      <c r="CI99" s="4">
        <v>0</v>
      </c>
      <c r="CJ99" s="4">
        <v>2806</v>
      </c>
      <c r="CK99" s="4">
        <v>105304</v>
      </c>
      <c r="CL99" s="4">
        <v>0</v>
      </c>
      <c r="CM99" s="4">
        <v>0</v>
      </c>
      <c r="CN99" s="4">
        <v>0</v>
      </c>
      <c r="CO99" s="4">
        <v>0</v>
      </c>
      <c r="CP99" s="4">
        <v>0</v>
      </c>
      <c r="CQ99" s="4">
        <v>0</v>
      </c>
      <c r="CR99" s="4">
        <v>0</v>
      </c>
      <c r="CS99" s="4">
        <v>0</v>
      </c>
      <c r="CT99" s="4">
        <v>0</v>
      </c>
      <c r="CU99" s="4">
        <v>0</v>
      </c>
      <c r="CV99" s="4">
        <v>12985</v>
      </c>
      <c r="CW99" s="4">
        <v>0</v>
      </c>
      <c r="CX99" s="4">
        <v>0</v>
      </c>
      <c r="CY99" s="4">
        <v>0</v>
      </c>
      <c r="CZ99" s="4">
        <v>0</v>
      </c>
      <c r="DA99" s="4">
        <v>0</v>
      </c>
      <c r="DB99" s="4">
        <v>0</v>
      </c>
      <c r="DC99" s="4">
        <v>0</v>
      </c>
      <c r="DD99" s="4">
        <v>0</v>
      </c>
      <c r="DE99" s="4">
        <v>0</v>
      </c>
      <c r="DF99" s="4">
        <v>0</v>
      </c>
      <c r="DG99" s="4">
        <v>12985</v>
      </c>
      <c r="DH99" s="4">
        <v>0</v>
      </c>
      <c r="DI99" s="4">
        <v>197899</v>
      </c>
      <c r="DJ99" s="4">
        <v>4475</v>
      </c>
      <c r="DK99" s="4">
        <v>202374</v>
      </c>
      <c r="DL99" s="4">
        <v>8124</v>
      </c>
      <c r="DM99" s="4">
        <v>19974</v>
      </c>
      <c r="DN99" s="4">
        <v>15047</v>
      </c>
      <c r="DO99" s="4">
        <v>30614</v>
      </c>
      <c r="DP99" s="4">
        <v>73761</v>
      </c>
      <c r="DQ99" s="4">
        <v>1750</v>
      </c>
      <c r="DR99" s="4">
        <v>100</v>
      </c>
      <c r="DS99" s="4">
        <v>7327</v>
      </c>
      <c r="DT99" s="4">
        <v>7327</v>
      </c>
      <c r="DU99" s="4">
        <v>10035</v>
      </c>
      <c r="DV99" s="4">
        <v>10035</v>
      </c>
      <c r="DW99" s="4">
        <v>0</v>
      </c>
      <c r="DX99" s="4">
        <v>4096</v>
      </c>
      <c r="DY99" s="4">
        <v>0</v>
      </c>
      <c r="DZ99" s="4">
        <v>4096</v>
      </c>
      <c r="EA99" s="4">
        <v>299444</v>
      </c>
      <c r="EB99" s="4">
        <v>55918</v>
      </c>
      <c r="EC99" s="4">
        <v>55918</v>
      </c>
      <c r="ED99" s="4">
        <v>369</v>
      </c>
      <c r="EE99" s="4">
        <v>1200</v>
      </c>
      <c r="EF99" s="4">
        <v>4736</v>
      </c>
      <c r="EG99" s="4">
        <v>450</v>
      </c>
      <c r="EH99" s="4">
        <v>6756</v>
      </c>
      <c r="EI99" s="4">
        <v>234349</v>
      </c>
      <c r="EJ99" s="4">
        <v>5515</v>
      </c>
      <c r="EK99" s="4">
        <v>44534</v>
      </c>
      <c r="EL99" s="4">
        <v>44534</v>
      </c>
      <c r="EM99" s="4">
        <v>34023</v>
      </c>
      <c r="EN99" s="4">
        <v>34023</v>
      </c>
      <c r="EO99" s="4">
        <v>79149</v>
      </c>
      <c r="EP99" s="4">
        <v>0</v>
      </c>
      <c r="EQ99" s="4">
        <v>2044</v>
      </c>
      <c r="ER99" s="4">
        <v>0</v>
      </c>
      <c r="ES99" s="4">
        <v>2044</v>
      </c>
      <c r="ET99" s="4">
        <v>462290</v>
      </c>
      <c r="EU99" s="4">
        <v>0</v>
      </c>
      <c r="EV99" s="4">
        <v>28111</v>
      </c>
      <c r="EW99" s="4">
        <v>28111</v>
      </c>
      <c r="EX99" s="4">
        <v>229</v>
      </c>
      <c r="EY99" s="4">
        <v>901</v>
      </c>
      <c r="EZ99" s="4">
        <v>2114</v>
      </c>
      <c r="FA99" s="4">
        <v>8236</v>
      </c>
      <c r="FB99" s="4">
        <v>11482</v>
      </c>
      <c r="FC99" s="4">
        <v>0</v>
      </c>
      <c r="FD99" s="4">
        <v>69853</v>
      </c>
      <c r="FE99" s="4">
        <v>0</v>
      </c>
      <c r="FF99" s="4">
        <v>0</v>
      </c>
      <c r="FG99" s="4">
        <v>57254</v>
      </c>
      <c r="FH99" s="4">
        <v>57254</v>
      </c>
      <c r="FI99" s="4">
        <v>0</v>
      </c>
      <c r="FJ99" s="4">
        <v>0</v>
      </c>
      <c r="FK99" s="4">
        <v>70</v>
      </c>
      <c r="FL99" s="4">
        <v>0</v>
      </c>
      <c r="FM99" s="4">
        <v>70</v>
      </c>
      <c r="FN99" s="4">
        <v>166771</v>
      </c>
      <c r="FO99" s="4">
        <v>0</v>
      </c>
      <c r="FP99" s="4">
        <v>0</v>
      </c>
      <c r="FQ99" s="4">
        <v>0</v>
      </c>
      <c r="FR99" s="4">
        <v>0</v>
      </c>
      <c r="FS99" s="4">
        <v>0</v>
      </c>
      <c r="FT99" s="4">
        <v>0</v>
      </c>
      <c r="FU99" s="4">
        <v>0</v>
      </c>
      <c r="FV99" s="4">
        <v>0</v>
      </c>
      <c r="FW99" s="4">
        <v>0</v>
      </c>
      <c r="FX99" s="4">
        <v>0</v>
      </c>
      <c r="FY99" s="4">
        <v>0</v>
      </c>
      <c r="FZ99" s="4">
        <v>0</v>
      </c>
      <c r="GA99" s="4">
        <v>0</v>
      </c>
      <c r="GB99" s="4">
        <v>0</v>
      </c>
      <c r="GC99" s="4">
        <v>0</v>
      </c>
      <c r="GD99" s="4">
        <v>9175</v>
      </c>
      <c r="GE99" s="4">
        <v>0</v>
      </c>
      <c r="GF99" s="4">
        <v>0</v>
      </c>
      <c r="GG99" s="4">
        <v>0</v>
      </c>
      <c r="GH99" s="4">
        <v>0</v>
      </c>
      <c r="GI99" s="4">
        <v>0</v>
      </c>
      <c r="GJ99" s="4">
        <v>0</v>
      </c>
      <c r="GK99" s="4">
        <v>0</v>
      </c>
      <c r="GL99" s="4">
        <v>0</v>
      </c>
      <c r="GM99" s="4">
        <v>0</v>
      </c>
      <c r="GN99" s="4">
        <v>0</v>
      </c>
      <c r="GO99" s="4">
        <v>9175</v>
      </c>
      <c r="GP99" s="4">
        <v>0</v>
      </c>
      <c r="GQ99" s="4">
        <v>0</v>
      </c>
      <c r="GR99" s="4">
        <v>0</v>
      </c>
      <c r="GS99" s="4">
        <v>0</v>
      </c>
      <c r="GT99" s="4">
        <v>0</v>
      </c>
      <c r="GU99" s="4">
        <v>0</v>
      </c>
      <c r="GV99" s="4">
        <v>0</v>
      </c>
      <c r="GW99" s="4">
        <v>0</v>
      </c>
      <c r="GX99" s="4">
        <v>0</v>
      </c>
      <c r="GY99" s="4">
        <v>0</v>
      </c>
      <c r="GZ99" s="4">
        <v>0</v>
      </c>
      <c r="HA99" s="4">
        <v>0</v>
      </c>
      <c r="HB99" s="4">
        <v>0</v>
      </c>
      <c r="HC99" s="4">
        <v>9175</v>
      </c>
      <c r="HD99" s="4">
        <v>0</v>
      </c>
      <c r="HE99" s="4">
        <v>0</v>
      </c>
      <c r="HF99" s="4">
        <v>0</v>
      </c>
      <c r="HG99" s="4">
        <v>0</v>
      </c>
      <c r="HH99" s="4">
        <v>0</v>
      </c>
      <c r="HI99" s="4">
        <v>0</v>
      </c>
      <c r="HJ99" s="4">
        <v>0</v>
      </c>
      <c r="HK99" s="4">
        <v>0</v>
      </c>
      <c r="HL99" s="4">
        <v>0</v>
      </c>
      <c r="HM99" s="4">
        <v>0</v>
      </c>
      <c r="HN99" s="4">
        <v>0</v>
      </c>
      <c r="HO99" s="4">
        <v>0</v>
      </c>
      <c r="HP99" s="4">
        <v>0</v>
      </c>
      <c r="HQ99" s="4">
        <v>0</v>
      </c>
      <c r="HR99" s="4">
        <v>0</v>
      </c>
      <c r="HS99" s="4">
        <v>0</v>
      </c>
      <c r="HT99" s="4">
        <v>0</v>
      </c>
      <c r="HU99" s="4">
        <v>0</v>
      </c>
      <c r="HV99" s="4">
        <v>0</v>
      </c>
      <c r="HW99" s="4">
        <v>0</v>
      </c>
      <c r="HX99" s="4">
        <v>4262727</v>
      </c>
    </row>
    <row r="100" spans="3:232" ht="15" x14ac:dyDescent="0.3">
      <c r="C100" s="3" t="s">
        <v>330</v>
      </c>
      <c r="D100" s="26" t="s">
        <v>331</v>
      </c>
      <c r="E100" s="27"/>
      <c r="F100" s="28"/>
      <c r="G100" s="4">
        <v>0</v>
      </c>
      <c r="H100" s="29">
        <v>1442004</v>
      </c>
      <c r="I100" s="28"/>
      <c r="J100" s="4">
        <v>52844</v>
      </c>
      <c r="K100" s="4">
        <v>478122</v>
      </c>
      <c r="L100" s="4">
        <v>1972971</v>
      </c>
      <c r="M100" s="4">
        <v>344662</v>
      </c>
      <c r="N100" s="4">
        <v>38924</v>
      </c>
      <c r="O100" s="4">
        <v>170649</v>
      </c>
      <c r="P100" s="4">
        <v>0</v>
      </c>
      <c r="Q100" s="4">
        <v>554236</v>
      </c>
      <c r="R100" s="4">
        <v>12245</v>
      </c>
      <c r="S100" s="4">
        <v>0</v>
      </c>
      <c r="T100" s="4">
        <v>0</v>
      </c>
      <c r="U100" s="4">
        <v>4200</v>
      </c>
      <c r="V100" s="4">
        <v>0</v>
      </c>
      <c r="W100" s="4">
        <v>0</v>
      </c>
      <c r="X100" s="4">
        <v>0</v>
      </c>
      <c r="Y100" s="4">
        <v>0</v>
      </c>
      <c r="Z100" s="4">
        <v>4200</v>
      </c>
      <c r="AA100" s="4">
        <v>68319</v>
      </c>
      <c r="AB100" s="4">
        <v>3544</v>
      </c>
      <c r="AC100" s="4">
        <v>0</v>
      </c>
      <c r="AD100" s="4">
        <v>71863</v>
      </c>
      <c r="AE100" s="4">
        <v>0</v>
      </c>
      <c r="AF100" s="4">
        <v>0</v>
      </c>
      <c r="AG100" s="4">
        <v>155</v>
      </c>
      <c r="AH100" s="4">
        <v>0</v>
      </c>
      <c r="AI100" s="4">
        <v>155</v>
      </c>
      <c r="AJ100" s="4">
        <v>2615673</v>
      </c>
      <c r="AK100" s="4">
        <v>0</v>
      </c>
      <c r="AL100" s="4">
        <v>0</v>
      </c>
      <c r="AM100" s="4">
        <v>45551</v>
      </c>
      <c r="AN100" s="4">
        <v>0</v>
      </c>
      <c r="AO100" s="4">
        <v>0</v>
      </c>
      <c r="AP100" s="4">
        <v>0</v>
      </c>
      <c r="AQ100" s="4">
        <v>45551</v>
      </c>
      <c r="AR100" s="4">
        <v>12149</v>
      </c>
      <c r="AS100" s="4">
        <v>2279</v>
      </c>
      <c r="AT100" s="4">
        <v>2961</v>
      </c>
      <c r="AU100" s="4">
        <v>0</v>
      </c>
      <c r="AV100" s="4">
        <v>17390</v>
      </c>
      <c r="AW100" s="4">
        <v>159730</v>
      </c>
      <c r="AX100" s="4">
        <v>0</v>
      </c>
      <c r="AY100" s="4">
        <v>36966</v>
      </c>
      <c r="AZ100" s="4">
        <v>0</v>
      </c>
      <c r="BA100" s="4">
        <v>36966</v>
      </c>
      <c r="BB100" s="4">
        <v>80914</v>
      </c>
      <c r="BC100" s="4">
        <v>0</v>
      </c>
      <c r="BD100" s="4">
        <v>80914</v>
      </c>
      <c r="BE100" s="4">
        <v>0</v>
      </c>
      <c r="BF100" s="4">
        <v>0</v>
      </c>
      <c r="BG100" s="4">
        <v>5112</v>
      </c>
      <c r="BH100" s="4">
        <v>0</v>
      </c>
      <c r="BI100" s="4">
        <v>5112</v>
      </c>
      <c r="BJ100" s="4">
        <v>345665</v>
      </c>
      <c r="BK100" s="4">
        <v>12053</v>
      </c>
      <c r="BL100" s="4">
        <v>0</v>
      </c>
      <c r="BM100" s="4">
        <v>65498</v>
      </c>
      <c r="BN100" s="4">
        <v>0</v>
      </c>
      <c r="BO100" s="4">
        <v>0</v>
      </c>
      <c r="BP100" s="4">
        <v>77551</v>
      </c>
      <c r="BQ100" s="4">
        <v>12672</v>
      </c>
      <c r="BR100" s="4">
        <v>2917</v>
      </c>
      <c r="BS100" s="4">
        <v>6770</v>
      </c>
      <c r="BT100" s="4">
        <v>0</v>
      </c>
      <c r="BU100" s="4">
        <v>22360</v>
      </c>
      <c r="BV100" s="4">
        <v>26617</v>
      </c>
      <c r="BW100" s="4">
        <v>0</v>
      </c>
      <c r="BX100" s="4">
        <v>25567</v>
      </c>
      <c r="BY100" s="4">
        <v>0</v>
      </c>
      <c r="BZ100" s="4">
        <v>0</v>
      </c>
      <c r="CA100" s="4">
        <v>25567</v>
      </c>
      <c r="CB100" s="4">
        <v>24972</v>
      </c>
      <c r="CC100" s="4">
        <v>0</v>
      </c>
      <c r="CD100" s="4">
        <v>2487</v>
      </c>
      <c r="CE100" s="4">
        <v>27459</v>
      </c>
      <c r="CF100" s="4">
        <v>0</v>
      </c>
      <c r="CG100" s="4">
        <v>0</v>
      </c>
      <c r="CH100" s="4">
        <v>857</v>
      </c>
      <c r="CI100" s="4">
        <v>0</v>
      </c>
      <c r="CJ100" s="4">
        <v>857</v>
      </c>
      <c r="CK100" s="4">
        <v>180415</v>
      </c>
      <c r="CL100" s="4">
        <v>0</v>
      </c>
      <c r="CM100" s="4">
        <v>0</v>
      </c>
      <c r="CN100" s="4">
        <v>0</v>
      </c>
      <c r="CO100" s="4">
        <v>0</v>
      </c>
      <c r="CP100" s="4">
        <v>0</v>
      </c>
      <c r="CQ100" s="4">
        <v>0</v>
      </c>
      <c r="CR100" s="4">
        <v>0</v>
      </c>
      <c r="CS100" s="4">
        <v>0</v>
      </c>
      <c r="CT100" s="4">
        <v>0</v>
      </c>
      <c r="CU100" s="4">
        <v>0</v>
      </c>
      <c r="CV100" s="4">
        <v>14980</v>
      </c>
      <c r="CW100" s="4">
        <v>0</v>
      </c>
      <c r="CX100" s="4">
        <v>0</v>
      </c>
      <c r="CY100" s="4">
        <v>0</v>
      </c>
      <c r="CZ100" s="4">
        <v>0</v>
      </c>
      <c r="DA100" s="4">
        <v>0</v>
      </c>
      <c r="DB100" s="4">
        <v>0</v>
      </c>
      <c r="DC100" s="4">
        <v>0</v>
      </c>
      <c r="DD100" s="4">
        <v>0</v>
      </c>
      <c r="DE100" s="4">
        <v>0</v>
      </c>
      <c r="DF100" s="4">
        <v>0</v>
      </c>
      <c r="DG100" s="4">
        <v>14980</v>
      </c>
      <c r="DH100" s="4">
        <v>0</v>
      </c>
      <c r="DI100" s="4">
        <v>231976</v>
      </c>
      <c r="DJ100" s="4">
        <v>106888</v>
      </c>
      <c r="DK100" s="4">
        <v>338865</v>
      </c>
      <c r="DL100" s="4">
        <v>42600</v>
      </c>
      <c r="DM100" s="4">
        <v>13122</v>
      </c>
      <c r="DN100" s="4">
        <v>27571</v>
      </c>
      <c r="DO100" s="4">
        <v>0</v>
      </c>
      <c r="DP100" s="4">
        <v>83294</v>
      </c>
      <c r="DQ100" s="4">
        <v>20707</v>
      </c>
      <c r="DR100" s="4">
        <v>312</v>
      </c>
      <c r="DS100" s="4">
        <v>12436</v>
      </c>
      <c r="DT100" s="4">
        <v>12436</v>
      </c>
      <c r="DU100" s="4">
        <v>17297</v>
      </c>
      <c r="DV100" s="4">
        <v>17297</v>
      </c>
      <c r="DW100" s="4">
        <v>0</v>
      </c>
      <c r="DX100" s="4">
        <v>342</v>
      </c>
      <c r="DY100" s="4">
        <v>0</v>
      </c>
      <c r="DZ100" s="4">
        <v>342</v>
      </c>
      <c r="EA100" s="4">
        <v>473255</v>
      </c>
      <c r="EB100" s="4">
        <v>0</v>
      </c>
      <c r="EC100" s="4">
        <v>0</v>
      </c>
      <c r="ED100" s="4">
        <v>90</v>
      </c>
      <c r="EE100" s="4">
        <v>0</v>
      </c>
      <c r="EF100" s="4">
        <v>0</v>
      </c>
      <c r="EG100" s="4">
        <v>0</v>
      </c>
      <c r="EH100" s="4">
        <v>90</v>
      </c>
      <c r="EI100" s="4">
        <v>246114</v>
      </c>
      <c r="EJ100" s="4">
        <v>15559</v>
      </c>
      <c r="EK100" s="4">
        <v>58442</v>
      </c>
      <c r="EL100" s="4">
        <v>58442</v>
      </c>
      <c r="EM100" s="4">
        <v>988</v>
      </c>
      <c r="EN100" s="4">
        <v>988</v>
      </c>
      <c r="EO100" s="4">
        <v>0</v>
      </c>
      <c r="EP100" s="4">
        <v>0</v>
      </c>
      <c r="EQ100" s="4">
        <v>7903</v>
      </c>
      <c r="ER100" s="4">
        <v>0</v>
      </c>
      <c r="ES100" s="4">
        <v>7903</v>
      </c>
      <c r="ET100" s="4">
        <v>329099</v>
      </c>
      <c r="EU100" s="4">
        <v>0</v>
      </c>
      <c r="EV100" s="4">
        <v>18454</v>
      </c>
      <c r="EW100" s="4">
        <v>18454</v>
      </c>
      <c r="EX100" s="4">
        <v>10591</v>
      </c>
      <c r="EY100" s="4">
        <v>0</v>
      </c>
      <c r="EZ100" s="4">
        <v>2091</v>
      </c>
      <c r="FA100" s="4">
        <v>0</v>
      </c>
      <c r="FB100" s="4">
        <v>12682</v>
      </c>
      <c r="FC100" s="4">
        <v>416</v>
      </c>
      <c r="FD100" s="4">
        <v>117350</v>
      </c>
      <c r="FE100" s="4">
        <v>5950</v>
      </c>
      <c r="FF100" s="4">
        <v>5950</v>
      </c>
      <c r="FG100" s="4">
        <v>70382</v>
      </c>
      <c r="FH100" s="4">
        <v>70382</v>
      </c>
      <c r="FI100" s="4">
        <v>123831</v>
      </c>
      <c r="FJ100" s="4">
        <v>0</v>
      </c>
      <c r="FK100" s="4">
        <v>285</v>
      </c>
      <c r="FL100" s="4">
        <v>0</v>
      </c>
      <c r="FM100" s="4">
        <v>285</v>
      </c>
      <c r="FN100" s="4">
        <v>349353</v>
      </c>
      <c r="FO100" s="4">
        <v>0</v>
      </c>
      <c r="FP100" s="4">
        <v>0</v>
      </c>
      <c r="FQ100" s="4">
        <v>0</v>
      </c>
      <c r="FR100" s="4">
        <v>0</v>
      </c>
      <c r="FS100" s="4">
        <v>0</v>
      </c>
      <c r="FT100" s="4">
        <v>0</v>
      </c>
      <c r="FU100" s="4">
        <v>0</v>
      </c>
      <c r="FV100" s="4">
        <v>0</v>
      </c>
      <c r="FW100" s="4">
        <v>0</v>
      </c>
      <c r="FX100" s="4">
        <v>0</v>
      </c>
      <c r="FY100" s="4">
        <v>0</v>
      </c>
      <c r="FZ100" s="4">
        <v>0</v>
      </c>
      <c r="GA100" s="4">
        <v>0</v>
      </c>
      <c r="GB100" s="4">
        <v>0</v>
      </c>
      <c r="GC100" s="4">
        <v>0</v>
      </c>
      <c r="GD100" s="4">
        <v>0</v>
      </c>
      <c r="GE100" s="4">
        <v>0</v>
      </c>
      <c r="GF100" s="4">
        <v>17456</v>
      </c>
      <c r="GG100" s="4">
        <v>0</v>
      </c>
      <c r="GH100" s="4">
        <v>0</v>
      </c>
      <c r="GI100" s="4">
        <v>0</v>
      </c>
      <c r="GJ100" s="4">
        <v>0</v>
      </c>
      <c r="GK100" s="4">
        <v>0</v>
      </c>
      <c r="GL100" s="4">
        <v>0</v>
      </c>
      <c r="GM100" s="4">
        <v>0</v>
      </c>
      <c r="GN100" s="4">
        <v>0</v>
      </c>
      <c r="GO100" s="4">
        <v>17456</v>
      </c>
      <c r="GP100" s="4">
        <v>0</v>
      </c>
      <c r="GQ100" s="4">
        <v>0</v>
      </c>
      <c r="GR100" s="4">
        <v>0</v>
      </c>
      <c r="GS100" s="4">
        <v>0</v>
      </c>
      <c r="GT100" s="4">
        <v>0</v>
      </c>
      <c r="GU100" s="4">
        <v>0</v>
      </c>
      <c r="GV100" s="4">
        <v>0</v>
      </c>
      <c r="GW100" s="4">
        <v>0</v>
      </c>
      <c r="GX100" s="4">
        <v>0</v>
      </c>
      <c r="GY100" s="4">
        <v>0</v>
      </c>
      <c r="GZ100" s="4">
        <v>0</v>
      </c>
      <c r="HA100" s="4">
        <v>0</v>
      </c>
      <c r="HB100" s="4">
        <v>0</v>
      </c>
      <c r="HC100" s="4">
        <v>17456</v>
      </c>
      <c r="HD100" s="4">
        <v>0</v>
      </c>
      <c r="HE100" s="4">
        <v>0</v>
      </c>
      <c r="HF100" s="4">
        <v>0</v>
      </c>
      <c r="HG100" s="4">
        <v>0</v>
      </c>
      <c r="HH100" s="4">
        <v>0</v>
      </c>
      <c r="HI100" s="4">
        <v>0</v>
      </c>
      <c r="HJ100" s="4">
        <v>0</v>
      </c>
      <c r="HK100" s="4">
        <v>0</v>
      </c>
      <c r="HL100" s="4">
        <v>0</v>
      </c>
      <c r="HM100" s="4">
        <v>0</v>
      </c>
      <c r="HN100" s="4">
        <v>0</v>
      </c>
      <c r="HO100" s="4">
        <v>0</v>
      </c>
      <c r="HP100" s="4">
        <v>0</v>
      </c>
      <c r="HQ100" s="4">
        <v>0</v>
      </c>
      <c r="HR100" s="4">
        <v>0</v>
      </c>
      <c r="HS100" s="4">
        <v>0</v>
      </c>
      <c r="HT100" s="4">
        <v>0</v>
      </c>
      <c r="HU100" s="4">
        <v>0</v>
      </c>
      <c r="HV100" s="4">
        <v>0</v>
      </c>
      <c r="HW100" s="4">
        <v>0</v>
      </c>
      <c r="HX100" s="4">
        <v>4325899</v>
      </c>
    </row>
    <row r="101" spans="3:232" ht="15" x14ac:dyDescent="0.3">
      <c r="C101" s="3" t="s">
        <v>332</v>
      </c>
      <c r="D101" s="26" t="s">
        <v>333</v>
      </c>
      <c r="E101" s="27"/>
      <c r="F101" s="28"/>
      <c r="G101" s="4">
        <v>0</v>
      </c>
      <c r="H101" s="29">
        <v>2890201</v>
      </c>
      <c r="I101" s="28"/>
      <c r="J101" s="4">
        <v>61284</v>
      </c>
      <c r="K101" s="4">
        <v>557399</v>
      </c>
      <c r="L101" s="4">
        <v>3508885</v>
      </c>
      <c r="M101" s="4">
        <v>10870</v>
      </c>
      <c r="N101" s="4">
        <v>127177</v>
      </c>
      <c r="O101" s="4">
        <v>241192</v>
      </c>
      <c r="P101" s="4">
        <v>358866</v>
      </c>
      <c r="Q101" s="4">
        <v>738106</v>
      </c>
      <c r="R101" s="4">
        <v>25507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153349</v>
      </c>
      <c r="AB101" s="4">
        <v>3546</v>
      </c>
      <c r="AC101" s="4">
        <v>0</v>
      </c>
      <c r="AD101" s="4">
        <v>156896</v>
      </c>
      <c r="AE101" s="4">
        <v>101780</v>
      </c>
      <c r="AF101" s="4">
        <v>0</v>
      </c>
      <c r="AG101" s="4">
        <v>0</v>
      </c>
      <c r="AH101" s="4">
        <v>22754</v>
      </c>
      <c r="AI101" s="4">
        <v>22754</v>
      </c>
      <c r="AJ101" s="4">
        <v>4553930</v>
      </c>
      <c r="AK101" s="4">
        <v>26714</v>
      </c>
      <c r="AL101" s="4">
        <v>5364</v>
      </c>
      <c r="AM101" s="4">
        <v>1336</v>
      </c>
      <c r="AN101" s="4">
        <v>0</v>
      </c>
      <c r="AO101" s="4">
        <v>0</v>
      </c>
      <c r="AP101" s="4">
        <v>0</v>
      </c>
      <c r="AQ101" s="4">
        <v>33416</v>
      </c>
      <c r="AR101" s="4">
        <v>145</v>
      </c>
      <c r="AS101" s="4">
        <v>1159</v>
      </c>
      <c r="AT101" s="4">
        <v>2349</v>
      </c>
      <c r="AU101" s="4">
        <v>3503</v>
      </c>
      <c r="AV101" s="4">
        <v>7157</v>
      </c>
      <c r="AW101" s="4">
        <v>50251</v>
      </c>
      <c r="AX101" s="4">
        <v>0</v>
      </c>
      <c r="AY101" s="4">
        <v>34397</v>
      </c>
      <c r="AZ101" s="4">
        <v>0</v>
      </c>
      <c r="BA101" s="4">
        <v>34397</v>
      </c>
      <c r="BB101" s="4">
        <v>13596</v>
      </c>
      <c r="BC101" s="4">
        <v>0</v>
      </c>
      <c r="BD101" s="4">
        <v>13596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138819</v>
      </c>
      <c r="BK101" s="4">
        <v>42583</v>
      </c>
      <c r="BL101" s="4">
        <v>0</v>
      </c>
      <c r="BM101" s="4">
        <v>0</v>
      </c>
      <c r="BN101" s="4">
        <v>0</v>
      </c>
      <c r="BO101" s="4">
        <v>0</v>
      </c>
      <c r="BP101" s="4">
        <v>42583</v>
      </c>
      <c r="BQ101" s="4">
        <v>186</v>
      </c>
      <c r="BR101" s="4">
        <v>1477</v>
      </c>
      <c r="BS101" s="4">
        <v>2993</v>
      </c>
      <c r="BT101" s="4">
        <v>4464</v>
      </c>
      <c r="BU101" s="4">
        <v>9120</v>
      </c>
      <c r="BV101" s="4">
        <v>170021</v>
      </c>
      <c r="BW101" s="4">
        <v>13100</v>
      </c>
      <c r="BX101" s="4">
        <v>0</v>
      </c>
      <c r="BY101" s="4">
        <v>0</v>
      </c>
      <c r="BZ101" s="4">
        <v>0</v>
      </c>
      <c r="CA101" s="4">
        <v>0</v>
      </c>
      <c r="CB101" s="4">
        <v>9111</v>
      </c>
      <c r="CC101" s="4">
        <v>0</v>
      </c>
      <c r="CD101" s="4">
        <v>2311</v>
      </c>
      <c r="CE101" s="4">
        <v>11423</v>
      </c>
      <c r="CF101" s="4">
        <v>0</v>
      </c>
      <c r="CG101" s="4">
        <v>0</v>
      </c>
      <c r="CH101" s="4">
        <v>0</v>
      </c>
      <c r="CI101" s="4">
        <v>0</v>
      </c>
      <c r="CJ101" s="4">
        <v>0</v>
      </c>
      <c r="CK101" s="4">
        <v>246250</v>
      </c>
      <c r="CL101" s="4">
        <v>0</v>
      </c>
      <c r="CM101" s="4">
        <v>0</v>
      </c>
      <c r="CN101" s="4">
        <v>0</v>
      </c>
      <c r="CO101" s="4">
        <v>0</v>
      </c>
      <c r="CP101" s="4">
        <v>0</v>
      </c>
      <c r="CQ101" s="4">
        <v>0</v>
      </c>
      <c r="CR101" s="4">
        <v>0</v>
      </c>
      <c r="CS101" s="4">
        <v>0</v>
      </c>
      <c r="CT101" s="4">
        <v>0</v>
      </c>
      <c r="CU101" s="4">
        <v>0</v>
      </c>
      <c r="CV101" s="4">
        <v>85160</v>
      </c>
      <c r="CW101" s="4">
        <v>0</v>
      </c>
      <c r="CX101" s="4">
        <v>34447</v>
      </c>
      <c r="CY101" s="4">
        <v>34447</v>
      </c>
      <c r="CZ101" s="4">
        <v>560</v>
      </c>
      <c r="DA101" s="4">
        <v>560</v>
      </c>
      <c r="DB101" s="4">
        <v>0</v>
      </c>
      <c r="DC101" s="4">
        <v>0</v>
      </c>
      <c r="DD101" s="4">
        <v>15573</v>
      </c>
      <c r="DE101" s="4">
        <v>0</v>
      </c>
      <c r="DF101" s="4">
        <v>15573</v>
      </c>
      <c r="DG101" s="4">
        <v>135742</v>
      </c>
      <c r="DH101" s="4">
        <v>0</v>
      </c>
      <c r="DI101" s="4">
        <v>181255</v>
      </c>
      <c r="DJ101" s="4">
        <v>204747</v>
      </c>
      <c r="DK101" s="4">
        <v>386003</v>
      </c>
      <c r="DL101" s="4">
        <v>1924</v>
      </c>
      <c r="DM101" s="4">
        <v>15282</v>
      </c>
      <c r="DN101" s="4">
        <v>30971</v>
      </c>
      <c r="DO101" s="4">
        <v>46182</v>
      </c>
      <c r="DP101" s="4">
        <v>94361</v>
      </c>
      <c r="DQ101" s="4">
        <v>0</v>
      </c>
      <c r="DR101" s="4">
        <v>0</v>
      </c>
      <c r="DS101" s="4">
        <v>0</v>
      </c>
      <c r="DT101" s="4">
        <v>0</v>
      </c>
      <c r="DU101" s="4">
        <v>14630</v>
      </c>
      <c r="DV101" s="4">
        <v>14630</v>
      </c>
      <c r="DW101" s="4">
        <v>0</v>
      </c>
      <c r="DX101" s="4">
        <v>0</v>
      </c>
      <c r="DY101" s="4">
        <v>0</v>
      </c>
      <c r="DZ101" s="4">
        <v>0</v>
      </c>
      <c r="EA101" s="4">
        <v>494996</v>
      </c>
      <c r="EB101" s="4">
        <v>0</v>
      </c>
      <c r="EC101" s="4">
        <v>0</v>
      </c>
      <c r="ED101" s="4">
        <v>0</v>
      </c>
      <c r="EE101" s="4">
        <v>0</v>
      </c>
      <c r="EF101" s="4">
        <v>0</v>
      </c>
      <c r="EG101" s="4">
        <v>0</v>
      </c>
      <c r="EH101" s="4">
        <v>0</v>
      </c>
      <c r="EI101" s="4">
        <v>120325</v>
      </c>
      <c r="EJ101" s="4">
        <v>0</v>
      </c>
      <c r="EK101" s="4">
        <v>10718</v>
      </c>
      <c r="EL101" s="4">
        <v>10718</v>
      </c>
      <c r="EM101" s="4">
        <v>632</v>
      </c>
      <c r="EN101" s="4">
        <v>632</v>
      </c>
      <c r="EO101" s="4">
        <v>0</v>
      </c>
      <c r="EP101" s="4">
        <v>0</v>
      </c>
      <c r="EQ101" s="4">
        <v>6000</v>
      </c>
      <c r="ER101" s="4">
        <v>0</v>
      </c>
      <c r="ES101" s="4">
        <v>6000</v>
      </c>
      <c r="ET101" s="4">
        <v>137677</v>
      </c>
      <c r="EU101" s="4">
        <v>0</v>
      </c>
      <c r="EV101" s="4">
        <v>174584</v>
      </c>
      <c r="EW101" s="4">
        <v>174584</v>
      </c>
      <c r="EX101" s="4">
        <v>762</v>
      </c>
      <c r="EY101" s="4">
        <v>6056</v>
      </c>
      <c r="EZ101" s="4">
        <v>12273</v>
      </c>
      <c r="FA101" s="4">
        <v>18301</v>
      </c>
      <c r="FB101" s="4">
        <v>37394</v>
      </c>
      <c r="FC101" s="4">
        <v>0</v>
      </c>
      <c r="FD101" s="4">
        <v>140215</v>
      </c>
      <c r="FE101" s="4">
        <v>2928</v>
      </c>
      <c r="FF101" s="4">
        <v>2928</v>
      </c>
      <c r="FG101" s="4">
        <v>105564</v>
      </c>
      <c r="FH101" s="4">
        <v>105564</v>
      </c>
      <c r="FI101" s="4">
        <v>35580</v>
      </c>
      <c r="FJ101" s="4">
        <v>0</v>
      </c>
      <c r="FK101" s="4">
        <v>0</v>
      </c>
      <c r="FL101" s="4">
        <v>0</v>
      </c>
      <c r="FM101" s="4">
        <v>0</v>
      </c>
      <c r="FN101" s="4">
        <v>496267</v>
      </c>
      <c r="FO101" s="4">
        <v>0</v>
      </c>
      <c r="FP101" s="4">
        <v>0</v>
      </c>
      <c r="FQ101" s="4">
        <v>0</v>
      </c>
      <c r="FR101" s="4">
        <v>0</v>
      </c>
      <c r="FS101" s="4">
        <v>0</v>
      </c>
      <c r="FT101" s="4">
        <v>0</v>
      </c>
      <c r="FU101" s="4">
        <v>0</v>
      </c>
      <c r="FV101" s="4">
        <v>0</v>
      </c>
      <c r="FW101" s="4">
        <v>0</v>
      </c>
      <c r="FX101" s="4">
        <v>0</v>
      </c>
      <c r="FY101" s="4">
        <v>0</v>
      </c>
      <c r="FZ101" s="4">
        <v>0</v>
      </c>
      <c r="GA101" s="4">
        <v>0</v>
      </c>
      <c r="GB101" s="4">
        <v>0</v>
      </c>
      <c r="GC101" s="4">
        <v>0</v>
      </c>
      <c r="GD101" s="4">
        <v>0</v>
      </c>
      <c r="GE101" s="4">
        <v>0</v>
      </c>
      <c r="GF101" s="4">
        <v>0</v>
      </c>
      <c r="GG101" s="4">
        <v>0</v>
      </c>
      <c r="GH101" s="4">
        <v>0</v>
      </c>
      <c r="GI101" s="4">
        <v>0</v>
      </c>
      <c r="GJ101" s="4">
        <v>0</v>
      </c>
      <c r="GK101" s="4">
        <v>0</v>
      </c>
      <c r="GL101" s="4">
        <v>0</v>
      </c>
      <c r="GM101" s="4">
        <v>12220</v>
      </c>
      <c r="GN101" s="4">
        <v>0</v>
      </c>
      <c r="GO101" s="4">
        <v>12220</v>
      </c>
      <c r="GP101" s="4">
        <v>0</v>
      </c>
      <c r="GQ101" s="4">
        <v>0</v>
      </c>
      <c r="GR101" s="4">
        <v>0</v>
      </c>
      <c r="GS101" s="4">
        <v>0</v>
      </c>
      <c r="GT101" s="4">
        <v>0</v>
      </c>
      <c r="GU101" s="4">
        <v>0</v>
      </c>
      <c r="GV101" s="4">
        <v>0</v>
      </c>
      <c r="GW101" s="4">
        <v>0</v>
      </c>
      <c r="GX101" s="4">
        <v>0</v>
      </c>
      <c r="GY101" s="4">
        <v>0</v>
      </c>
      <c r="GZ101" s="4">
        <v>0</v>
      </c>
      <c r="HA101" s="4">
        <v>0</v>
      </c>
      <c r="HB101" s="4">
        <v>0</v>
      </c>
      <c r="HC101" s="4">
        <v>12220</v>
      </c>
      <c r="HD101" s="4">
        <v>0</v>
      </c>
      <c r="HE101" s="4">
        <v>0</v>
      </c>
      <c r="HF101" s="4">
        <v>0</v>
      </c>
      <c r="HG101" s="4">
        <v>0</v>
      </c>
      <c r="HH101" s="4">
        <v>0</v>
      </c>
      <c r="HI101" s="4">
        <v>0</v>
      </c>
      <c r="HJ101" s="4">
        <v>0</v>
      </c>
      <c r="HK101" s="4">
        <v>0</v>
      </c>
      <c r="HL101" s="4">
        <v>0</v>
      </c>
      <c r="HM101" s="4">
        <v>0</v>
      </c>
      <c r="HN101" s="4">
        <v>0</v>
      </c>
      <c r="HO101" s="4">
        <v>0</v>
      </c>
      <c r="HP101" s="4">
        <v>0</v>
      </c>
      <c r="HQ101" s="4">
        <v>0</v>
      </c>
      <c r="HR101" s="4">
        <v>0</v>
      </c>
      <c r="HS101" s="4">
        <v>0</v>
      </c>
      <c r="HT101" s="4">
        <v>0</v>
      </c>
      <c r="HU101" s="4">
        <v>0</v>
      </c>
      <c r="HV101" s="4">
        <v>0</v>
      </c>
      <c r="HW101" s="4">
        <v>0</v>
      </c>
      <c r="HX101" s="4">
        <v>6215903</v>
      </c>
    </row>
    <row r="102" spans="3:232" ht="15" x14ac:dyDescent="0.3">
      <c r="C102" s="3" t="s">
        <v>334</v>
      </c>
      <c r="D102" s="26" t="s">
        <v>335</v>
      </c>
      <c r="E102" s="27"/>
      <c r="F102" s="28"/>
      <c r="G102" s="4">
        <v>0</v>
      </c>
      <c r="H102" s="29">
        <v>1557728</v>
      </c>
      <c r="I102" s="28"/>
      <c r="J102" s="4">
        <v>69380</v>
      </c>
      <c r="K102" s="4">
        <v>638784</v>
      </c>
      <c r="L102" s="4">
        <v>2265893</v>
      </c>
      <c r="M102" s="4">
        <v>11279</v>
      </c>
      <c r="N102" s="4">
        <v>0</v>
      </c>
      <c r="O102" s="4">
        <v>171863</v>
      </c>
      <c r="P102" s="4">
        <v>241395</v>
      </c>
      <c r="Q102" s="4">
        <v>424538</v>
      </c>
      <c r="R102" s="4">
        <v>203734</v>
      </c>
      <c r="S102" s="4">
        <v>17946</v>
      </c>
      <c r="T102" s="4">
        <v>42900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42900</v>
      </c>
      <c r="AA102" s="4">
        <v>82626</v>
      </c>
      <c r="AB102" s="4">
        <v>40558</v>
      </c>
      <c r="AC102" s="4">
        <v>0</v>
      </c>
      <c r="AD102" s="4">
        <v>123184</v>
      </c>
      <c r="AE102" s="4">
        <v>112202</v>
      </c>
      <c r="AF102" s="4">
        <v>0</v>
      </c>
      <c r="AG102" s="4">
        <v>2952</v>
      </c>
      <c r="AH102" s="4">
        <v>-904</v>
      </c>
      <c r="AI102" s="4">
        <v>2048</v>
      </c>
      <c r="AJ102" s="4">
        <v>3192449</v>
      </c>
      <c r="AK102" s="4">
        <v>109836</v>
      </c>
      <c r="AL102" s="4">
        <v>0</v>
      </c>
      <c r="AM102" s="4">
        <v>107360</v>
      </c>
      <c r="AN102" s="4">
        <v>0</v>
      </c>
      <c r="AO102" s="4">
        <v>0</v>
      </c>
      <c r="AP102" s="4">
        <v>0</v>
      </c>
      <c r="AQ102" s="4">
        <v>217196</v>
      </c>
      <c r="AR102" s="4">
        <v>1081</v>
      </c>
      <c r="AS102" s="4">
        <v>0</v>
      </c>
      <c r="AT102" s="4">
        <v>16473</v>
      </c>
      <c r="AU102" s="4">
        <v>23138</v>
      </c>
      <c r="AV102" s="4">
        <v>40694</v>
      </c>
      <c r="AW102" s="4">
        <v>36810</v>
      </c>
      <c r="AX102" s="4">
        <v>0</v>
      </c>
      <c r="AY102" s="4">
        <v>389</v>
      </c>
      <c r="AZ102" s="4">
        <v>0</v>
      </c>
      <c r="BA102" s="4">
        <v>389</v>
      </c>
      <c r="BB102" s="4">
        <v>18372</v>
      </c>
      <c r="BC102" s="4">
        <v>0</v>
      </c>
      <c r="BD102" s="4">
        <v>18372</v>
      </c>
      <c r="BE102" s="4">
        <v>19786</v>
      </c>
      <c r="BF102" s="4">
        <v>0</v>
      </c>
      <c r="BG102" s="4">
        <v>0</v>
      </c>
      <c r="BH102" s="4">
        <v>0</v>
      </c>
      <c r="BI102" s="4">
        <v>0</v>
      </c>
      <c r="BJ102" s="4">
        <v>333249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Q102" s="4">
        <v>0</v>
      </c>
      <c r="BR102" s="4">
        <v>0</v>
      </c>
      <c r="BS102" s="4">
        <v>0</v>
      </c>
      <c r="BT102" s="4">
        <v>0</v>
      </c>
      <c r="BU102" s="4">
        <v>0</v>
      </c>
      <c r="BV102" s="4">
        <v>68633</v>
      </c>
      <c r="BW102" s="4">
        <v>0</v>
      </c>
      <c r="BX102" s="4">
        <v>0</v>
      </c>
      <c r="BY102" s="4">
        <v>0</v>
      </c>
      <c r="BZ102" s="4">
        <v>0</v>
      </c>
      <c r="CA102" s="4">
        <v>0</v>
      </c>
      <c r="CB102" s="4">
        <v>19050</v>
      </c>
      <c r="CC102" s="4">
        <v>0</v>
      </c>
      <c r="CD102" s="4">
        <v>500</v>
      </c>
      <c r="CE102" s="4">
        <v>19550</v>
      </c>
      <c r="CF102" s="4">
        <v>2134</v>
      </c>
      <c r="CG102" s="4">
        <v>0</v>
      </c>
      <c r="CH102" s="4">
        <v>0</v>
      </c>
      <c r="CI102" s="4">
        <v>0</v>
      </c>
      <c r="CJ102" s="4">
        <v>0</v>
      </c>
      <c r="CK102" s="4">
        <v>90317</v>
      </c>
      <c r="CL102" s="4">
        <v>0</v>
      </c>
      <c r="CM102" s="4">
        <v>0</v>
      </c>
      <c r="CN102" s="4">
        <v>0</v>
      </c>
      <c r="CO102" s="4">
        <v>0</v>
      </c>
      <c r="CP102" s="4">
        <v>0</v>
      </c>
      <c r="CQ102" s="4">
        <v>0</v>
      </c>
      <c r="CR102" s="4">
        <v>0</v>
      </c>
      <c r="CS102" s="4">
        <v>0</v>
      </c>
      <c r="CT102" s="4">
        <v>0</v>
      </c>
      <c r="CU102" s="4">
        <v>0</v>
      </c>
      <c r="CV102" s="4">
        <v>7205</v>
      </c>
      <c r="CW102" s="4">
        <v>0</v>
      </c>
      <c r="CX102" s="4">
        <v>8810</v>
      </c>
      <c r="CY102" s="4">
        <v>8810</v>
      </c>
      <c r="CZ102" s="4">
        <v>24528</v>
      </c>
      <c r="DA102" s="4">
        <v>24528</v>
      </c>
      <c r="DB102" s="4">
        <v>0</v>
      </c>
      <c r="DC102" s="4">
        <v>0</v>
      </c>
      <c r="DD102" s="4">
        <v>3912</v>
      </c>
      <c r="DE102" s="4">
        <v>0</v>
      </c>
      <c r="DF102" s="4">
        <v>3912</v>
      </c>
      <c r="DG102" s="4">
        <v>44455</v>
      </c>
      <c r="DH102" s="4">
        <v>79923</v>
      </c>
      <c r="DI102" s="4">
        <v>258282</v>
      </c>
      <c r="DJ102" s="4">
        <v>138938</v>
      </c>
      <c r="DK102" s="4">
        <v>477145</v>
      </c>
      <c r="DL102" s="4">
        <v>6675</v>
      </c>
      <c r="DM102" s="4">
        <v>0</v>
      </c>
      <c r="DN102" s="4">
        <v>36190</v>
      </c>
      <c r="DO102" s="4">
        <v>50832</v>
      </c>
      <c r="DP102" s="4">
        <v>93698</v>
      </c>
      <c r="DQ102" s="4">
        <v>2050</v>
      </c>
      <c r="DR102" s="4">
        <v>17485</v>
      </c>
      <c r="DS102" s="4">
        <v>3552</v>
      </c>
      <c r="DT102" s="4">
        <v>3552</v>
      </c>
      <c r="DU102" s="4">
        <v>55751</v>
      </c>
      <c r="DV102" s="4">
        <v>55751</v>
      </c>
      <c r="DW102" s="4">
        <v>2369</v>
      </c>
      <c r="DX102" s="4">
        <v>21</v>
      </c>
      <c r="DY102" s="4">
        <v>0</v>
      </c>
      <c r="DZ102" s="4">
        <v>21</v>
      </c>
      <c r="EA102" s="4">
        <v>652073</v>
      </c>
      <c r="EB102" s="4">
        <v>0</v>
      </c>
      <c r="EC102" s="4">
        <v>0</v>
      </c>
      <c r="ED102" s="4">
        <v>0</v>
      </c>
      <c r="EE102" s="4">
        <v>0</v>
      </c>
      <c r="EF102" s="4">
        <v>0</v>
      </c>
      <c r="EG102" s="4">
        <v>-56185</v>
      </c>
      <c r="EH102" s="4">
        <v>-56185</v>
      </c>
      <c r="EI102" s="4">
        <v>93606</v>
      </c>
      <c r="EJ102" s="4">
        <v>0</v>
      </c>
      <c r="EK102" s="4">
        <v>0</v>
      </c>
      <c r="EL102" s="4">
        <v>0</v>
      </c>
      <c r="EM102" s="4">
        <v>3328</v>
      </c>
      <c r="EN102" s="4">
        <v>3328</v>
      </c>
      <c r="EO102" s="4">
        <v>0</v>
      </c>
      <c r="EP102" s="4">
        <v>0</v>
      </c>
      <c r="EQ102" s="4">
        <v>3541</v>
      </c>
      <c r="ER102" s="4">
        <v>0</v>
      </c>
      <c r="ES102" s="4">
        <v>3541</v>
      </c>
      <c r="ET102" s="4">
        <v>44290</v>
      </c>
      <c r="EU102" s="4">
        <v>0</v>
      </c>
      <c r="EV102" s="4">
        <v>48492</v>
      </c>
      <c r="EW102" s="4">
        <v>48492</v>
      </c>
      <c r="EX102" s="4">
        <v>241</v>
      </c>
      <c r="EY102" s="4">
        <v>0</v>
      </c>
      <c r="EZ102" s="4">
        <v>3678</v>
      </c>
      <c r="FA102" s="4">
        <v>5166</v>
      </c>
      <c r="FB102" s="4">
        <v>9085</v>
      </c>
      <c r="FC102" s="4">
        <v>0</v>
      </c>
      <c r="FD102" s="4">
        <v>130971</v>
      </c>
      <c r="FE102" s="4">
        <v>11146</v>
      </c>
      <c r="FF102" s="4">
        <v>11146</v>
      </c>
      <c r="FG102" s="4">
        <v>48739</v>
      </c>
      <c r="FH102" s="4">
        <v>48739</v>
      </c>
      <c r="FI102" s="4">
        <v>0</v>
      </c>
      <c r="FJ102" s="4">
        <v>0</v>
      </c>
      <c r="FK102" s="4">
        <v>140</v>
      </c>
      <c r="FL102" s="4">
        <v>0</v>
      </c>
      <c r="FM102" s="4">
        <v>140</v>
      </c>
      <c r="FN102" s="4">
        <v>248575</v>
      </c>
      <c r="FO102" s="4">
        <v>0</v>
      </c>
      <c r="FP102" s="4">
        <v>0</v>
      </c>
      <c r="FQ102" s="4">
        <v>0</v>
      </c>
      <c r="FR102" s="4">
        <v>0</v>
      </c>
      <c r="FS102" s="4">
        <v>0</v>
      </c>
      <c r="FT102" s="4">
        <v>0</v>
      </c>
      <c r="FU102" s="4">
        <v>0</v>
      </c>
      <c r="FV102" s="4">
        <v>0</v>
      </c>
      <c r="FW102" s="4">
        <v>0</v>
      </c>
      <c r="FX102" s="4">
        <v>0</v>
      </c>
      <c r="FY102" s="4">
        <v>0</v>
      </c>
      <c r="FZ102" s="4">
        <v>0</v>
      </c>
      <c r="GA102" s="4">
        <v>0</v>
      </c>
      <c r="GB102" s="4">
        <v>0</v>
      </c>
      <c r="GC102" s="4">
        <v>0</v>
      </c>
      <c r="GD102" s="4">
        <v>0</v>
      </c>
      <c r="GE102" s="4">
        <v>0</v>
      </c>
      <c r="GF102" s="4">
        <v>0</v>
      </c>
      <c r="GG102" s="4">
        <v>0</v>
      </c>
      <c r="GH102" s="4">
        <v>0</v>
      </c>
      <c r="GI102" s="4">
        <v>0</v>
      </c>
      <c r="GJ102" s="4">
        <v>0</v>
      </c>
      <c r="GK102" s="4">
        <v>0</v>
      </c>
      <c r="GL102" s="4">
        <v>0</v>
      </c>
      <c r="GM102" s="4">
        <v>0</v>
      </c>
      <c r="GN102" s="4">
        <v>0</v>
      </c>
      <c r="GO102" s="4">
        <v>0</v>
      </c>
      <c r="GP102" s="4">
        <v>0</v>
      </c>
      <c r="GQ102" s="4">
        <v>0</v>
      </c>
      <c r="GR102" s="4">
        <v>0</v>
      </c>
      <c r="GS102" s="4">
        <v>0</v>
      </c>
      <c r="GT102" s="4">
        <v>0</v>
      </c>
      <c r="GU102" s="4">
        <v>0</v>
      </c>
      <c r="GV102" s="4">
        <v>0</v>
      </c>
      <c r="GW102" s="4">
        <v>0</v>
      </c>
      <c r="GX102" s="4">
        <v>0</v>
      </c>
      <c r="GY102" s="4">
        <v>0</v>
      </c>
      <c r="GZ102" s="4">
        <v>0</v>
      </c>
      <c r="HA102" s="4">
        <v>0</v>
      </c>
      <c r="HB102" s="4">
        <v>0</v>
      </c>
      <c r="HC102" s="4">
        <v>0</v>
      </c>
      <c r="HD102" s="4">
        <v>0</v>
      </c>
      <c r="HE102" s="4">
        <v>0</v>
      </c>
      <c r="HF102" s="4">
        <v>0</v>
      </c>
      <c r="HG102" s="4">
        <v>0</v>
      </c>
      <c r="HH102" s="4">
        <v>0</v>
      </c>
      <c r="HI102" s="4">
        <v>0</v>
      </c>
      <c r="HJ102" s="4">
        <v>0</v>
      </c>
      <c r="HK102" s="4">
        <v>0</v>
      </c>
      <c r="HL102" s="4">
        <v>0</v>
      </c>
      <c r="HM102" s="4">
        <v>0</v>
      </c>
      <c r="HN102" s="4">
        <v>0</v>
      </c>
      <c r="HO102" s="4">
        <v>0</v>
      </c>
      <c r="HP102" s="4">
        <v>0</v>
      </c>
      <c r="HQ102" s="4">
        <v>0</v>
      </c>
      <c r="HR102" s="4">
        <v>0</v>
      </c>
      <c r="HS102" s="4">
        <v>0</v>
      </c>
      <c r="HT102" s="4">
        <v>0</v>
      </c>
      <c r="HU102" s="4">
        <v>0</v>
      </c>
      <c r="HV102" s="4">
        <v>0</v>
      </c>
      <c r="HW102" s="4">
        <v>0</v>
      </c>
      <c r="HX102" s="4">
        <v>4605411</v>
      </c>
    </row>
    <row r="103" spans="3:232" ht="15" x14ac:dyDescent="0.3">
      <c r="C103" s="3" t="s">
        <v>336</v>
      </c>
      <c r="D103" s="26" t="s">
        <v>337</v>
      </c>
      <c r="E103" s="27"/>
      <c r="F103" s="28"/>
      <c r="G103" s="4">
        <v>0</v>
      </c>
      <c r="H103" s="29">
        <v>4709033</v>
      </c>
      <c r="I103" s="28"/>
      <c r="J103" s="4">
        <v>127346</v>
      </c>
      <c r="K103" s="4">
        <v>1022993</v>
      </c>
      <c r="L103" s="4">
        <v>5859374</v>
      </c>
      <c r="M103" s="4">
        <v>22971</v>
      </c>
      <c r="N103" s="4">
        <v>127531</v>
      </c>
      <c r="O103" s="4">
        <v>431563</v>
      </c>
      <c r="P103" s="4">
        <v>459170</v>
      </c>
      <c r="Q103" s="4">
        <v>1041236</v>
      </c>
      <c r="R103" s="4">
        <v>4064</v>
      </c>
      <c r="S103" s="4">
        <v>0</v>
      </c>
      <c r="T103" s="4">
        <v>9634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9634</v>
      </c>
      <c r="AA103" s="4">
        <v>129227</v>
      </c>
      <c r="AB103" s="4">
        <v>166266</v>
      </c>
      <c r="AC103" s="4">
        <v>0</v>
      </c>
      <c r="AD103" s="4">
        <v>295494</v>
      </c>
      <c r="AE103" s="4">
        <v>115147</v>
      </c>
      <c r="AF103" s="4">
        <v>0</v>
      </c>
      <c r="AG103" s="4">
        <v>1394</v>
      </c>
      <c r="AH103" s="4">
        <v>1659</v>
      </c>
      <c r="AI103" s="4">
        <v>3054</v>
      </c>
      <c r="AJ103" s="4">
        <v>7328006</v>
      </c>
      <c r="AK103" s="4">
        <v>0</v>
      </c>
      <c r="AL103" s="4">
        <v>0</v>
      </c>
      <c r="AM103" s="4">
        <v>281362</v>
      </c>
      <c r="AN103" s="4">
        <v>301</v>
      </c>
      <c r="AO103" s="4">
        <v>0</v>
      </c>
      <c r="AP103" s="4">
        <v>0</v>
      </c>
      <c r="AQ103" s="4">
        <v>281663</v>
      </c>
      <c r="AR103" s="4">
        <v>1109</v>
      </c>
      <c r="AS103" s="4">
        <v>6130</v>
      </c>
      <c r="AT103" s="4">
        <v>20764</v>
      </c>
      <c r="AU103" s="4">
        <v>22072</v>
      </c>
      <c r="AV103" s="4">
        <v>50076</v>
      </c>
      <c r="AW103" s="4">
        <v>282362</v>
      </c>
      <c r="AX103" s="4">
        <v>0</v>
      </c>
      <c r="AY103" s="4">
        <v>127968</v>
      </c>
      <c r="AZ103" s="4">
        <v>0</v>
      </c>
      <c r="BA103" s="4">
        <v>127968</v>
      </c>
      <c r="BB103" s="4">
        <v>59289</v>
      </c>
      <c r="BC103" s="4">
        <v>0</v>
      </c>
      <c r="BD103" s="4">
        <v>59289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  <c r="BJ103" s="4">
        <v>801361</v>
      </c>
      <c r="BK103" s="4">
        <v>0</v>
      </c>
      <c r="BL103" s="4">
        <v>0</v>
      </c>
      <c r="BM103" s="4">
        <v>169900</v>
      </c>
      <c r="BN103" s="4">
        <v>0</v>
      </c>
      <c r="BO103" s="4">
        <v>0</v>
      </c>
      <c r="BP103" s="4">
        <v>169900</v>
      </c>
      <c r="BQ103" s="4">
        <v>669</v>
      </c>
      <c r="BR103" s="4">
        <v>3697</v>
      </c>
      <c r="BS103" s="4">
        <v>12524</v>
      </c>
      <c r="BT103" s="4">
        <v>13314</v>
      </c>
      <c r="BU103" s="4">
        <v>30206</v>
      </c>
      <c r="BV103" s="4">
        <v>116001</v>
      </c>
      <c r="BW103" s="4">
        <v>0</v>
      </c>
      <c r="BX103" s="4">
        <v>0</v>
      </c>
      <c r="BY103" s="4">
        <v>0</v>
      </c>
      <c r="BZ103" s="4">
        <v>0</v>
      </c>
      <c r="CA103" s="4">
        <v>0</v>
      </c>
      <c r="CB103" s="4">
        <v>31203</v>
      </c>
      <c r="CC103" s="4">
        <v>0</v>
      </c>
      <c r="CD103" s="4">
        <v>18486</v>
      </c>
      <c r="CE103" s="4">
        <v>49690</v>
      </c>
      <c r="CF103" s="4">
        <v>0</v>
      </c>
      <c r="CG103" s="4">
        <v>0</v>
      </c>
      <c r="CH103" s="4">
        <v>0</v>
      </c>
      <c r="CI103" s="4">
        <v>0</v>
      </c>
      <c r="CJ103" s="4">
        <v>0</v>
      </c>
      <c r="CK103" s="4">
        <v>365798</v>
      </c>
      <c r="CL103" s="4">
        <v>0</v>
      </c>
      <c r="CM103" s="4">
        <v>0</v>
      </c>
      <c r="CN103" s="4">
        <v>0</v>
      </c>
      <c r="CO103" s="4">
        <v>0</v>
      </c>
      <c r="CP103" s="4">
        <v>0</v>
      </c>
      <c r="CQ103" s="4">
        <v>0</v>
      </c>
      <c r="CR103" s="4">
        <v>0</v>
      </c>
      <c r="CS103" s="4">
        <v>0</v>
      </c>
      <c r="CT103" s="4">
        <v>0</v>
      </c>
      <c r="CU103" s="4">
        <v>0</v>
      </c>
      <c r="CV103" s="4">
        <v>31989</v>
      </c>
      <c r="CW103" s="4">
        <v>0</v>
      </c>
      <c r="CX103" s="4">
        <v>65441</v>
      </c>
      <c r="CY103" s="4">
        <v>65441</v>
      </c>
      <c r="CZ103" s="4">
        <v>3904</v>
      </c>
      <c r="DA103" s="4">
        <v>3904</v>
      </c>
      <c r="DB103" s="4">
        <v>0</v>
      </c>
      <c r="DC103" s="4">
        <v>0</v>
      </c>
      <c r="DD103" s="4">
        <v>31483</v>
      </c>
      <c r="DE103" s="4">
        <v>0</v>
      </c>
      <c r="DF103" s="4">
        <v>31483</v>
      </c>
      <c r="DG103" s="4">
        <v>132819</v>
      </c>
      <c r="DH103" s="4">
        <v>0</v>
      </c>
      <c r="DI103" s="4">
        <v>589128</v>
      </c>
      <c r="DJ103" s="4">
        <v>260800</v>
      </c>
      <c r="DK103" s="4">
        <v>849928</v>
      </c>
      <c r="DL103" s="4">
        <v>3347</v>
      </c>
      <c r="DM103" s="4">
        <v>18499</v>
      </c>
      <c r="DN103" s="4">
        <v>62656</v>
      </c>
      <c r="DO103" s="4">
        <v>66604</v>
      </c>
      <c r="DP103" s="4">
        <v>151107</v>
      </c>
      <c r="DQ103" s="4">
        <v>36250</v>
      </c>
      <c r="DR103" s="4">
        <v>0</v>
      </c>
      <c r="DS103" s="4">
        <v>0</v>
      </c>
      <c r="DT103" s="4">
        <v>0</v>
      </c>
      <c r="DU103" s="4">
        <v>55447</v>
      </c>
      <c r="DV103" s="4">
        <v>55447</v>
      </c>
      <c r="DW103" s="4">
        <v>0</v>
      </c>
      <c r="DX103" s="4">
        <v>0</v>
      </c>
      <c r="DY103" s="4">
        <v>0</v>
      </c>
      <c r="DZ103" s="4">
        <v>0</v>
      </c>
      <c r="EA103" s="4">
        <v>1092733</v>
      </c>
      <c r="EB103" s="4">
        <v>99450</v>
      </c>
      <c r="EC103" s="4">
        <v>99450</v>
      </c>
      <c r="ED103" s="4">
        <v>391</v>
      </c>
      <c r="EE103" s="4">
        <v>2164</v>
      </c>
      <c r="EF103" s="4">
        <v>7331</v>
      </c>
      <c r="EG103" s="4">
        <v>7793</v>
      </c>
      <c r="EH103" s="4">
        <v>17681</v>
      </c>
      <c r="EI103" s="4">
        <v>156636</v>
      </c>
      <c r="EJ103" s="4">
        <v>0</v>
      </c>
      <c r="EK103" s="4">
        <v>0</v>
      </c>
      <c r="EL103" s="4">
        <v>0</v>
      </c>
      <c r="EM103" s="4">
        <v>0</v>
      </c>
      <c r="EN103" s="4">
        <v>0</v>
      </c>
      <c r="EO103" s="4">
        <v>0</v>
      </c>
      <c r="EP103" s="4">
        <v>0</v>
      </c>
      <c r="EQ103" s="4">
        <v>14660</v>
      </c>
      <c r="ER103" s="4">
        <v>0</v>
      </c>
      <c r="ES103" s="4">
        <v>14660</v>
      </c>
      <c r="ET103" s="4">
        <v>288427</v>
      </c>
      <c r="EU103" s="4">
        <v>0</v>
      </c>
      <c r="EV103" s="4">
        <v>207598</v>
      </c>
      <c r="EW103" s="4">
        <v>207598</v>
      </c>
      <c r="EX103" s="4">
        <v>817</v>
      </c>
      <c r="EY103" s="4">
        <v>4518</v>
      </c>
      <c r="EZ103" s="4">
        <v>15304</v>
      </c>
      <c r="FA103" s="4">
        <v>16268</v>
      </c>
      <c r="FB103" s="4">
        <v>36908</v>
      </c>
      <c r="FC103" s="4">
        <v>214989</v>
      </c>
      <c r="FD103" s="4">
        <v>427959</v>
      </c>
      <c r="FE103" s="4">
        <v>16692</v>
      </c>
      <c r="FF103" s="4">
        <v>16692</v>
      </c>
      <c r="FG103" s="4">
        <v>159200</v>
      </c>
      <c r="FH103" s="4">
        <v>159200</v>
      </c>
      <c r="FI103" s="4">
        <v>725709</v>
      </c>
      <c r="FJ103" s="4">
        <v>0</v>
      </c>
      <c r="FK103" s="4">
        <v>0</v>
      </c>
      <c r="FL103" s="4">
        <v>0</v>
      </c>
      <c r="FM103" s="4">
        <v>0</v>
      </c>
      <c r="FN103" s="4">
        <v>1789058</v>
      </c>
      <c r="FO103" s="4">
        <v>0</v>
      </c>
      <c r="FP103" s="4">
        <v>0</v>
      </c>
      <c r="FQ103" s="4">
        <v>0</v>
      </c>
      <c r="FR103" s="4">
        <v>0</v>
      </c>
      <c r="FS103" s="4">
        <v>0</v>
      </c>
      <c r="FT103" s="4">
        <v>0</v>
      </c>
      <c r="FU103" s="4">
        <v>0</v>
      </c>
      <c r="FV103" s="4">
        <v>0</v>
      </c>
      <c r="FW103" s="4">
        <v>0</v>
      </c>
      <c r="FX103" s="4">
        <v>0</v>
      </c>
      <c r="FY103" s="4">
        <v>0</v>
      </c>
      <c r="FZ103" s="4">
        <v>0</v>
      </c>
      <c r="GA103" s="4">
        <v>0</v>
      </c>
      <c r="GB103" s="4">
        <v>0</v>
      </c>
      <c r="GC103" s="4">
        <v>15585</v>
      </c>
      <c r="GD103" s="4">
        <v>0</v>
      </c>
      <c r="GE103" s="4">
        <v>0</v>
      </c>
      <c r="GF103" s="4">
        <v>0</v>
      </c>
      <c r="GG103" s="4">
        <v>0</v>
      </c>
      <c r="GH103" s="4">
        <v>0</v>
      </c>
      <c r="GI103" s="4">
        <v>0</v>
      </c>
      <c r="GJ103" s="4">
        <v>0</v>
      </c>
      <c r="GK103" s="4">
        <v>0</v>
      </c>
      <c r="GL103" s="4">
        <v>0</v>
      </c>
      <c r="GM103" s="4">
        <v>23402</v>
      </c>
      <c r="GN103" s="4">
        <v>0</v>
      </c>
      <c r="GO103" s="4">
        <v>38987</v>
      </c>
      <c r="GP103" s="4">
        <v>0</v>
      </c>
      <c r="GQ103" s="4">
        <v>0</v>
      </c>
      <c r="GR103" s="4">
        <v>0</v>
      </c>
      <c r="GS103" s="4">
        <v>0</v>
      </c>
      <c r="GT103" s="4">
        <v>0</v>
      </c>
      <c r="GU103" s="4">
        <v>0</v>
      </c>
      <c r="GV103" s="4">
        <v>0</v>
      </c>
      <c r="GW103" s="4">
        <v>0</v>
      </c>
      <c r="GX103" s="4">
        <v>0</v>
      </c>
      <c r="GY103" s="4">
        <v>0</v>
      </c>
      <c r="GZ103" s="4">
        <v>0</v>
      </c>
      <c r="HA103" s="4">
        <v>0</v>
      </c>
      <c r="HB103" s="4">
        <v>0</v>
      </c>
      <c r="HC103" s="4">
        <v>38987</v>
      </c>
      <c r="HD103" s="4">
        <v>288625</v>
      </c>
      <c r="HE103" s="4">
        <v>288625</v>
      </c>
      <c r="HF103" s="4">
        <v>1136</v>
      </c>
      <c r="HG103" s="4">
        <v>27559</v>
      </c>
      <c r="HH103" s="4">
        <v>0</v>
      </c>
      <c r="HI103" s="4">
        <v>22618</v>
      </c>
      <c r="HJ103" s="4">
        <v>51314</v>
      </c>
      <c r="HK103" s="4">
        <v>0</v>
      </c>
      <c r="HL103" s="4">
        <v>0</v>
      </c>
      <c r="HM103" s="4">
        <v>0</v>
      </c>
      <c r="HN103" s="4">
        <v>0</v>
      </c>
      <c r="HO103" s="4">
        <v>0</v>
      </c>
      <c r="HP103" s="4">
        <v>0</v>
      </c>
      <c r="HQ103" s="4">
        <v>0</v>
      </c>
      <c r="HR103" s="4">
        <v>0</v>
      </c>
      <c r="HS103" s="4">
        <v>0</v>
      </c>
      <c r="HT103" s="4">
        <v>0</v>
      </c>
      <c r="HU103" s="4">
        <v>0</v>
      </c>
      <c r="HV103" s="4">
        <v>0</v>
      </c>
      <c r="HW103" s="4">
        <v>339940</v>
      </c>
      <c r="HX103" s="4">
        <v>12177131</v>
      </c>
    </row>
    <row r="104" spans="3:232" ht="15" x14ac:dyDescent="0.3">
      <c r="C104" s="3" t="s">
        <v>338</v>
      </c>
      <c r="D104" s="26" t="s">
        <v>339</v>
      </c>
      <c r="E104" s="27"/>
      <c r="F104" s="28"/>
      <c r="G104" s="4">
        <v>0</v>
      </c>
      <c r="H104" s="29">
        <v>1856162</v>
      </c>
      <c r="I104" s="28"/>
      <c r="J104" s="4">
        <v>0</v>
      </c>
      <c r="K104" s="4">
        <v>730006</v>
      </c>
      <c r="L104" s="4">
        <v>2586168</v>
      </c>
      <c r="M104" s="4">
        <v>18427</v>
      </c>
      <c r="N104" s="4">
        <v>391655</v>
      </c>
      <c r="O104" s="4">
        <v>189783</v>
      </c>
      <c r="P104" s="4">
        <v>180628</v>
      </c>
      <c r="Q104" s="4">
        <v>780494</v>
      </c>
      <c r="R104" s="4">
        <v>43428</v>
      </c>
      <c r="S104" s="4">
        <v>0</v>
      </c>
      <c r="T104" s="4">
        <v>4350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4350</v>
      </c>
      <c r="AA104" s="4">
        <v>109379</v>
      </c>
      <c r="AB104" s="4">
        <v>148967</v>
      </c>
      <c r="AC104" s="4">
        <v>0</v>
      </c>
      <c r="AD104" s="4">
        <v>258347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3672789</v>
      </c>
      <c r="AK104" s="4">
        <v>0</v>
      </c>
      <c r="AL104" s="4">
        <v>21131</v>
      </c>
      <c r="AM104" s="4">
        <v>0</v>
      </c>
      <c r="AN104" s="4">
        <v>0</v>
      </c>
      <c r="AO104" s="4">
        <v>0</v>
      </c>
      <c r="AP104" s="4">
        <v>0</v>
      </c>
      <c r="AQ104" s="4">
        <v>21131</v>
      </c>
      <c r="AR104" s="4">
        <v>52</v>
      </c>
      <c r="AS104" s="4">
        <v>0</v>
      </c>
      <c r="AT104" s="4">
        <v>1616</v>
      </c>
      <c r="AU104" s="4">
        <v>0</v>
      </c>
      <c r="AV104" s="4">
        <v>1669</v>
      </c>
      <c r="AW104" s="4">
        <v>55107</v>
      </c>
      <c r="AX104" s="4">
        <v>0</v>
      </c>
      <c r="AY104" s="4">
        <v>50</v>
      </c>
      <c r="AZ104" s="4">
        <v>0</v>
      </c>
      <c r="BA104" s="4">
        <v>50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  <c r="BJ104" s="4">
        <v>77958</v>
      </c>
      <c r="BK104" s="4">
        <v>102335</v>
      </c>
      <c r="BL104" s="4">
        <v>155945</v>
      </c>
      <c r="BM104" s="4">
        <v>0</v>
      </c>
      <c r="BN104" s="4">
        <v>0</v>
      </c>
      <c r="BO104" s="4">
        <v>17900</v>
      </c>
      <c r="BP104" s="4">
        <v>276180</v>
      </c>
      <c r="BQ104" s="4">
        <v>1659</v>
      </c>
      <c r="BR104" s="4">
        <v>55892</v>
      </c>
      <c r="BS104" s="4">
        <v>20932</v>
      </c>
      <c r="BT104" s="4">
        <v>6488</v>
      </c>
      <c r="BU104" s="4">
        <v>84972</v>
      </c>
      <c r="BV104" s="4">
        <v>1641</v>
      </c>
      <c r="BW104" s="4">
        <v>0</v>
      </c>
      <c r="BX104" s="4">
        <v>184</v>
      </c>
      <c r="BY104" s="4">
        <v>0</v>
      </c>
      <c r="BZ104" s="4">
        <v>0</v>
      </c>
      <c r="CA104" s="4">
        <v>184</v>
      </c>
      <c r="CB104" s="4">
        <v>10286</v>
      </c>
      <c r="CC104" s="4">
        <v>0</v>
      </c>
      <c r="CD104" s="4">
        <v>3395</v>
      </c>
      <c r="CE104" s="4">
        <v>13682</v>
      </c>
      <c r="CF104" s="4">
        <v>0</v>
      </c>
      <c r="CG104" s="4">
        <v>0</v>
      </c>
      <c r="CH104" s="4">
        <v>0</v>
      </c>
      <c r="CI104" s="4">
        <v>0</v>
      </c>
      <c r="CJ104" s="4">
        <v>0</v>
      </c>
      <c r="CK104" s="4">
        <v>376661</v>
      </c>
      <c r="CL104" s="4">
        <v>0</v>
      </c>
      <c r="CM104" s="4">
        <v>0</v>
      </c>
      <c r="CN104" s="4">
        <v>0</v>
      </c>
      <c r="CO104" s="4">
        <v>2400</v>
      </c>
      <c r="CP104" s="4">
        <v>2400</v>
      </c>
      <c r="CQ104" s="4">
        <v>5</v>
      </c>
      <c r="CR104" s="4">
        <v>469</v>
      </c>
      <c r="CS104" s="4">
        <v>172</v>
      </c>
      <c r="CT104" s="4">
        <v>292</v>
      </c>
      <c r="CU104" s="4">
        <v>939</v>
      </c>
      <c r="CV104" s="4">
        <v>10750</v>
      </c>
      <c r="CW104" s="4">
        <v>0</v>
      </c>
      <c r="CX104" s="4">
        <v>16267</v>
      </c>
      <c r="CY104" s="4">
        <v>16267</v>
      </c>
      <c r="CZ104" s="4">
        <v>11906</v>
      </c>
      <c r="DA104" s="4">
        <v>11906</v>
      </c>
      <c r="DB104" s="4">
        <v>0</v>
      </c>
      <c r="DC104" s="4">
        <v>0</v>
      </c>
      <c r="DD104" s="4">
        <v>0</v>
      </c>
      <c r="DE104" s="4">
        <v>0</v>
      </c>
      <c r="DF104" s="4">
        <v>0</v>
      </c>
      <c r="DG104" s="4">
        <v>42264</v>
      </c>
      <c r="DH104" s="4">
        <v>0</v>
      </c>
      <c r="DI104" s="4">
        <v>118758</v>
      </c>
      <c r="DJ104" s="4">
        <v>116579</v>
      </c>
      <c r="DK104" s="4">
        <v>235337</v>
      </c>
      <c r="DL104" s="4">
        <v>1725</v>
      </c>
      <c r="DM104" s="4">
        <v>46749</v>
      </c>
      <c r="DN104" s="4">
        <v>16855</v>
      </c>
      <c r="DO104" s="4">
        <v>26909</v>
      </c>
      <c r="DP104" s="4">
        <v>92239</v>
      </c>
      <c r="DQ104" s="4">
        <v>750</v>
      </c>
      <c r="DR104" s="4">
        <v>0</v>
      </c>
      <c r="DS104" s="4">
        <v>616</v>
      </c>
      <c r="DT104" s="4">
        <v>616</v>
      </c>
      <c r="DU104" s="4">
        <v>45938</v>
      </c>
      <c r="DV104" s="4">
        <v>45938</v>
      </c>
      <c r="DW104" s="4">
        <v>0</v>
      </c>
      <c r="DX104" s="4">
        <v>4400</v>
      </c>
      <c r="DY104" s="4">
        <v>0</v>
      </c>
      <c r="DZ104" s="4">
        <v>4400</v>
      </c>
      <c r="EA104" s="4">
        <v>379281</v>
      </c>
      <c r="EB104" s="4">
        <v>108566</v>
      </c>
      <c r="EC104" s="4">
        <v>108566</v>
      </c>
      <c r="ED104" s="4">
        <v>1038</v>
      </c>
      <c r="EE104" s="4">
        <v>21282</v>
      </c>
      <c r="EF104" s="4">
        <v>8305</v>
      </c>
      <c r="EG104" s="4">
        <v>57</v>
      </c>
      <c r="EH104" s="4">
        <v>30684</v>
      </c>
      <c r="EI104" s="4">
        <v>120039</v>
      </c>
      <c r="EJ104" s="4">
        <v>3573</v>
      </c>
      <c r="EK104" s="4">
        <v>3641</v>
      </c>
      <c r="EL104" s="4">
        <v>3641</v>
      </c>
      <c r="EM104" s="4">
        <v>0</v>
      </c>
      <c r="EN104" s="4">
        <v>0</v>
      </c>
      <c r="EO104" s="4">
        <v>0</v>
      </c>
      <c r="EP104" s="4">
        <v>-23785</v>
      </c>
      <c r="EQ104" s="4">
        <v>0</v>
      </c>
      <c r="ER104" s="4">
        <v>0</v>
      </c>
      <c r="ES104" s="4">
        <v>-23785</v>
      </c>
      <c r="ET104" s="4">
        <v>242718</v>
      </c>
      <c r="EU104" s="4">
        <v>0</v>
      </c>
      <c r="EV104" s="4">
        <v>63673</v>
      </c>
      <c r="EW104" s="4">
        <v>63673</v>
      </c>
      <c r="EX104" s="4">
        <v>309</v>
      </c>
      <c r="EY104" s="4">
        <v>9263</v>
      </c>
      <c r="EZ104" s="4">
        <v>4777</v>
      </c>
      <c r="FA104" s="4">
        <v>2692</v>
      </c>
      <c r="FB104" s="4">
        <v>17042</v>
      </c>
      <c r="FC104" s="4">
        <v>3000</v>
      </c>
      <c r="FD104" s="4">
        <v>441998</v>
      </c>
      <c r="FE104" s="4">
        <v>8560</v>
      </c>
      <c r="FF104" s="4">
        <v>8560</v>
      </c>
      <c r="FG104" s="4">
        <v>80548</v>
      </c>
      <c r="FH104" s="4">
        <v>80548</v>
      </c>
      <c r="FI104" s="4">
        <v>0</v>
      </c>
      <c r="FJ104" s="4">
        <v>0</v>
      </c>
      <c r="FK104" s="4">
        <v>0</v>
      </c>
      <c r="FL104" s="4">
        <v>0</v>
      </c>
      <c r="FM104" s="4">
        <v>0</v>
      </c>
      <c r="FN104" s="4">
        <v>614823</v>
      </c>
      <c r="FO104" s="4">
        <v>0</v>
      </c>
      <c r="FP104" s="4">
        <v>0</v>
      </c>
      <c r="FQ104" s="4">
        <v>0</v>
      </c>
      <c r="FR104" s="4">
        <v>0</v>
      </c>
      <c r="FS104" s="4">
        <v>0</v>
      </c>
      <c r="FT104" s="4">
        <v>0</v>
      </c>
      <c r="FU104" s="4">
        <v>0</v>
      </c>
      <c r="FV104" s="4">
        <v>0</v>
      </c>
      <c r="FW104" s="4">
        <v>0</v>
      </c>
      <c r="FX104" s="4">
        <v>0</v>
      </c>
      <c r="FY104" s="4">
        <v>0</v>
      </c>
      <c r="FZ104" s="4">
        <v>0</v>
      </c>
      <c r="GA104" s="4">
        <v>0</v>
      </c>
      <c r="GB104" s="4">
        <v>0</v>
      </c>
      <c r="GC104" s="4">
        <v>11740</v>
      </c>
      <c r="GD104" s="4">
        <v>0</v>
      </c>
      <c r="GE104" s="4">
        <v>0</v>
      </c>
      <c r="GF104" s="4">
        <v>0</v>
      </c>
      <c r="GG104" s="4">
        <v>0</v>
      </c>
      <c r="GH104" s="4">
        <v>0</v>
      </c>
      <c r="GI104" s="4">
        <v>0</v>
      </c>
      <c r="GJ104" s="4">
        <v>0</v>
      </c>
      <c r="GK104" s="4">
        <v>0</v>
      </c>
      <c r="GL104" s="4">
        <v>0</v>
      </c>
      <c r="GM104" s="4">
        <v>0</v>
      </c>
      <c r="GN104" s="4">
        <v>0</v>
      </c>
      <c r="GO104" s="4">
        <v>11740</v>
      </c>
      <c r="GP104" s="4">
        <v>0</v>
      </c>
      <c r="GQ104" s="4">
        <v>0</v>
      </c>
      <c r="GR104" s="4">
        <v>0</v>
      </c>
      <c r="GS104" s="4">
        <v>0</v>
      </c>
      <c r="GT104" s="4">
        <v>0</v>
      </c>
      <c r="GU104" s="4">
        <v>0</v>
      </c>
      <c r="GV104" s="4">
        <v>0</v>
      </c>
      <c r="GW104" s="4">
        <v>0</v>
      </c>
      <c r="GX104" s="4">
        <v>0</v>
      </c>
      <c r="GY104" s="4">
        <v>0</v>
      </c>
      <c r="GZ104" s="4">
        <v>0</v>
      </c>
      <c r="HA104" s="4">
        <v>0</v>
      </c>
      <c r="HB104" s="4">
        <v>0</v>
      </c>
      <c r="HC104" s="4">
        <v>11740</v>
      </c>
      <c r="HD104" s="4">
        <v>0</v>
      </c>
      <c r="HE104" s="4">
        <v>0</v>
      </c>
      <c r="HF104" s="4">
        <v>0</v>
      </c>
      <c r="HG104" s="4">
        <v>0</v>
      </c>
      <c r="HH104" s="4">
        <v>0</v>
      </c>
      <c r="HI104" s="4">
        <v>0</v>
      </c>
      <c r="HJ104" s="4">
        <v>0</v>
      </c>
      <c r="HK104" s="4">
        <v>0</v>
      </c>
      <c r="HL104" s="4">
        <v>0</v>
      </c>
      <c r="HM104" s="4">
        <v>0</v>
      </c>
      <c r="HN104" s="4">
        <v>0</v>
      </c>
      <c r="HO104" s="4">
        <v>0</v>
      </c>
      <c r="HP104" s="4">
        <v>0</v>
      </c>
      <c r="HQ104" s="4">
        <v>0</v>
      </c>
      <c r="HR104" s="4">
        <v>0</v>
      </c>
      <c r="HS104" s="4">
        <v>0</v>
      </c>
      <c r="HT104" s="4">
        <v>0</v>
      </c>
      <c r="HU104" s="4">
        <v>3675</v>
      </c>
      <c r="HV104" s="4">
        <v>3675</v>
      </c>
      <c r="HW104" s="4">
        <v>3675</v>
      </c>
      <c r="HX104" s="4">
        <v>5421912</v>
      </c>
    </row>
    <row r="105" spans="3:232" ht="15" x14ac:dyDescent="0.3">
      <c r="C105" s="3" t="s">
        <v>340</v>
      </c>
      <c r="D105" s="26" t="s">
        <v>341</v>
      </c>
      <c r="E105" s="27"/>
      <c r="F105" s="28"/>
      <c r="G105" s="4">
        <v>0</v>
      </c>
      <c r="H105" s="29">
        <v>4017584</v>
      </c>
      <c r="I105" s="28"/>
      <c r="J105" s="4">
        <v>14914</v>
      </c>
      <c r="K105" s="4">
        <v>795477</v>
      </c>
      <c r="L105" s="4">
        <v>4827975</v>
      </c>
      <c r="M105" s="4">
        <v>713597</v>
      </c>
      <c r="N105" s="4">
        <v>135394</v>
      </c>
      <c r="O105" s="4">
        <v>407627</v>
      </c>
      <c r="P105" s="4">
        <v>81772</v>
      </c>
      <c r="Q105" s="4">
        <v>1338391</v>
      </c>
      <c r="R105" s="4">
        <v>111652</v>
      </c>
      <c r="S105" s="4">
        <v>0</v>
      </c>
      <c r="T105" s="4">
        <v>0</v>
      </c>
      <c r="U105" s="4">
        <v>8350</v>
      </c>
      <c r="V105" s="4">
        <v>0</v>
      </c>
      <c r="W105" s="4">
        <v>0</v>
      </c>
      <c r="X105" s="4">
        <v>0</v>
      </c>
      <c r="Y105" s="4">
        <v>0</v>
      </c>
      <c r="Z105" s="4">
        <v>8350</v>
      </c>
      <c r="AA105" s="4">
        <v>186555</v>
      </c>
      <c r="AB105" s="4">
        <v>40560</v>
      </c>
      <c r="AC105" s="4">
        <v>0</v>
      </c>
      <c r="AD105" s="4">
        <v>227116</v>
      </c>
      <c r="AE105" s="4">
        <v>0</v>
      </c>
      <c r="AF105" s="4">
        <v>0</v>
      </c>
      <c r="AG105" s="4">
        <v>100</v>
      </c>
      <c r="AH105" s="4">
        <v>0</v>
      </c>
      <c r="AI105" s="4">
        <v>100</v>
      </c>
      <c r="AJ105" s="4">
        <v>6513586</v>
      </c>
      <c r="AK105" s="4">
        <v>0</v>
      </c>
      <c r="AL105" s="4">
        <v>0</v>
      </c>
      <c r="AM105" s="4">
        <v>143456</v>
      </c>
      <c r="AN105" s="4">
        <v>0</v>
      </c>
      <c r="AO105" s="4">
        <v>0</v>
      </c>
      <c r="AP105" s="4">
        <v>0</v>
      </c>
      <c r="AQ105" s="4">
        <v>143456</v>
      </c>
      <c r="AR105" s="4">
        <v>21895</v>
      </c>
      <c r="AS105" s="4">
        <v>7148</v>
      </c>
      <c r="AT105" s="4">
        <v>11996</v>
      </c>
      <c r="AU105" s="4">
        <v>3002</v>
      </c>
      <c r="AV105" s="4">
        <v>44042</v>
      </c>
      <c r="AW105" s="4">
        <v>319823</v>
      </c>
      <c r="AX105" s="4">
        <v>1755</v>
      </c>
      <c r="AY105" s="4">
        <v>42374</v>
      </c>
      <c r="AZ105" s="4">
        <v>0</v>
      </c>
      <c r="BA105" s="4">
        <v>42374</v>
      </c>
      <c r="BB105" s="4">
        <v>55167</v>
      </c>
      <c r="BC105" s="4">
        <v>0</v>
      </c>
      <c r="BD105" s="4">
        <v>55167</v>
      </c>
      <c r="BE105" s="4">
        <v>94402</v>
      </c>
      <c r="BF105" s="4">
        <v>0</v>
      </c>
      <c r="BG105" s="4">
        <v>12432</v>
      </c>
      <c r="BH105" s="4">
        <v>0</v>
      </c>
      <c r="BI105" s="4">
        <v>12432</v>
      </c>
      <c r="BJ105" s="4">
        <v>713455</v>
      </c>
      <c r="BK105" s="4">
        <v>78272</v>
      </c>
      <c r="BL105" s="4">
        <v>0</v>
      </c>
      <c r="BM105" s="4">
        <v>0</v>
      </c>
      <c r="BN105" s="4">
        <v>0</v>
      </c>
      <c r="BO105" s="4">
        <v>48674</v>
      </c>
      <c r="BP105" s="4">
        <v>126947</v>
      </c>
      <c r="BQ105" s="4">
        <v>12902</v>
      </c>
      <c r="BR105" s="4">
        <v>4905</v>
      </c>
      <c r="BS105" s="4">
        <v>11064</v>
      </c>
      <c r="BT105" s="4">
        <v>29</v>
      </c>
      <c r="BU105" s="4">
        <v>28901</v>
      </c>
      <c r="BV105" s="4">
        <v>19581</v>
      </c>
      <c r="BW105" s="4">
        <v>0</v>
      </c>
      <c r="BX105" s="4">
        <v>0</v>
      </c>
      <c r="BY105" s="4">
        <v>0</v>
      </c>
      <c r="BZ105" s="4">
        <v>0</v>
      </c>
      <c r="CA105" s="4">
        <v>0</v>
      </c>
      <c r="CB105" s="4">
        <v>27081</v>
      </c>
      <c r="CC105" s="4">
        <v>0</v>
      </c>
      <c r="CD105" s="4">
        <v>1539</v>
      </c>
      <c r="CE105" s="4">
        <v>28620</v>
      </c>
      <c r="CF105" s="4">
        <v>0</v>
      </c>
      <c r="CG105" s="4">
        <v>0</v>
      </c>
      <c r="CH105" s="4">
        <v>298</v>
      </c>
      <c r="CI105" s="4">
        <v>0</v>
      </c>
      <c r="CJ105" s="4">
        <v>298</v>
      </c>
      <c r="CK105" s="4">
        <v>204349</v>
      </c>
      <c r="CL105" s="4">
        <v>0</v>
      </c>
      <c r="CM105" s="4">
        <v>0</v>
      </c>
      <c r="CN105" s="4">
        <v>0</v>
      </c>
      <c r="CO105" s="4">
        <v>0</v>
      </c>
      <c r="CP105" s="4">
        <v>0</v>
      </c>
      <c r="CQ105" s="4">
        <v>0</v>
      </c>
      <c r="CR105" s="4">
        <v>0</v>
      </c>
      <c r="CS105" s="4">
        <v>0</v>
      </c>
      <c r="CT105" s="4">
        <v>0</v>
      </c>
      <c r="CU105" s="4">
        <v>0</v>
      </c>
      <c r="CV105" s="4">
        <v>18710</v>
      </c>
      <c r="CW105" s="4">
        <v>0</v>
      </c>
      <c r="CX105" s="4">
        <v>0</v>
      </c>
      <c r="CY105" s="4">
        <v>0</v>
      </c>
      <c r="CZ105" s="4">
        <v>0</v>
      </c>
      <c r="DA105" s="4">
        <v>0</v>
      </c>
      <c r="DB105" s="4">
        <v>0</v>
      </c>
      <c r="DC105" s="4">
        <v>0</v>
      </c>
      <c r="DD105" s="4">
        <v>0</v>
      </c>
      <c r="DE105" s="4">
        <v>0</v>
      </c>
      <c r="DF105" s="4">
        <v>0</v>
      </c>
      <c r="DG105" s="4">
        <v>18710</v>
      </c>
      <c r="DH105" s="4">
        <v>0</v>
      </c>
      <c r="DI105" s="4">
        <v>462094</v>
      </c>
      <c r="DJ105" s="4">
        <v>187441</v>
      </c>
      <c r="DK105" s="4">
        <v>649535</v>
      </c>
      <c r="DL105" s="4">
        <v>80099</v>
      </c>
      <c r="DM105" s="4">
        <v>23795</v>
      </c>
      <c r="DN105" s="4">
        <v>54135</v>
      </c>
      <c r="DO105" s="4">
        <v>3412</v>
      </c>
      <c r="DP105" s="4">
        <v>161443</v>
      </c>
      <c r="DQ105" s="4">
        <v>7586</v>
      </c>
      <c r="DR105" s="4">
        <v>394</v>
      </c>
      <c r="DS105" s="4">
        <v>16043</v>
      </c>
      <c r="DT105" s="4">
        <v>16043</v>
      </c>
      <c r="DU105" s="4">
        <v>8394</v>
      </c>
      <c r="DV105" s="4">
        <v>8394</v>
      </c>
      <c r="DW105" s="4">
        <v>0</v>
      </c>
      <c r="DX105" s="4">
        <v>4871</v>
      </c>
      <c r="DY105" s="4">
        <v>0</v>
      </c>
      <c r="DZ105" s="4">
        <v>4871</v>
      </c>
      <c r="EA105" s="4">
        <v>848271</v>
      </c>
      <c r="EB105" s="4">
        <v>0</v>
      </c>
      <c r="EC105" s="4">
        <v>0</v>
      </c>
      <c r="ED105" s="4">
        <v>0</v>
      </c>
      <c r="EE105" s="4">
        <v>0</v>
      </c>
      <c r="EF105" s="4">
        <v>0</v>
      </c>
      <c r="EG105" s="4">
        <v>0</v>
      </c>
      <c r="EH105" s="4">
        <v>0</v>
      </c>
      <c r="EI105" s="4">
        <v>599991</v>
      </c>
      <c r="EJ105" s="4">
        <v>21169</v>
      </c>
      <c r="EK105" s="4">
        <v>150</v>
      </c>
      <c r="EL105" s="4">
        <v>150</v>
      </c>
      <c r="EM105" s="4">
        <v>33190</v>
      </c>
      <c r="EN105" s="4">
        <v>33190</v>
      </c>
      <c r="EO105" s="4">
        <v>0</v>
      </c>
      <c r="EP105" s="4">
        <v>0</v>
      </c>
      <c r="EQ105" s="4">
        <v>18692</v>
      </c>
      <c r="ER105" s="4">
        <v>0</v>
      </c>
      <c r="ES105" s="4">
        <v>18692</v>
      </c>
      <c r="ET105" s="4">
        <v>673194</v>
      </c>
      <c r="EU105" s="4">
        <v>0</v>
      </c>
      <c r="EV105" s="4">
        <v>0</v>
      </c>
      <c r="EW105" s="4">
        <v>0</v>
      </c>
      <c r="EX105" s="4">
        <v>0</v>
      </c>
      <c r="EY105" s="4">
        <v>0</v>
      </c>
      <c r="EZ105" s="4">
        <v>0</v>
      </c>
      <c r="FA105" s="4">
        <v>0</v>
      </c>
      <c r="FB105" s="4">
        <v>0</v>
      </c>
      <c r="FC105" s="4">
        <v>0</v>
      </c>
      <c r="FD105" s="4">
        <v>475022</v>
      </c>
      <c r="FE105" s="4">
        <v>75152</v>
      </c>
      <c r="FF105" s="4">
        <v>75152</v>
      </c>
      <c r="FG105" s="4">
        <v>174419</v>
      </c>
      <c r="FH105" s="4">
        <v>174419</v>
      </c>
      <c r="FI105" s="4">
        <v>0</v>
      </c>
      <c r="FJ105" s="4">
        <v>0</v>
      </c>
      <c r="FK105" s="4">
        <v>1493</v>
      </c>
      <c r="FL105" s="4">
        <v>0</v>
      </c>
      <c r="FM105" s="4">
        <v>1493</v>
      </c>
      <c r="FN105" s="4">
        <v>726088</v>
      </c>
      <c r="FO105" s="4">
        <v>0</v>
      </c>
      <c r="FP105" s="4">
        <v>0</v>
      </c>
      <c r="FQ105" s="4">
        <v>0</v>
      </c>
      <c r="FR105" s="4">
        <v>0</v>
      </c>
      <c r="FS105" s="4">
        <v>0</v>
      </c>
      <c r="FT105" s="4">
        <v>0</v>
      </c>
      <c r="FU105" s="4">
        <v>0</v>
      </c>
      <c r="FV105" s="4">
        <v>0</v>
      </c>
      <c r="FW105" s="4">
        <v>0</v>
      </c>
      <c r="FX105" s="4">
        <v>0</v>
      </c>
      <c r="FY105" s="4">
        <v>0</v>
      </c>
      <c r="FZ105" s="4">
        <v>0</v>
      </c>
      <c r="GA105" s="4">
        <v>0</v>
      </c>
      <c r="GB105" s="4">
        <v>0</v>
      </c>
      <c r="GC105" s="4">
        <v>0</v>
      </c>
      <c r="GD105" s="4">
        <v>0</v>
      </c>
      <c r="GE105" s="4">
        <v>0</v>
      </c>
      <c r="GF105" s="4">
        <v>24689</v>
      </c>
      <c r="GG105" s="4">
        <v>0</v>
      </c>
      <c r="GH105" s="4">
        <v>0</v>
      </c>
      <c r="GI105" s="4">
        <v>0</v>
      </c>
      <c r="GJ105" s="4">
        <v>0</v>
      </c>
      <c r="GK105" s="4">
        <v>0</v>
      </c>
      <c r="GL105" s="4">
        <v>0</v>
      </c>
      <c r="GM105" s="4">
        <v>0</v>
      </c>
      <c r="GN105" s="4">
        <v>0</v>
      </c>
      <c r="GO105" s="4">
        <v>24689</v>
      </c>
      <c r="GP105" s="4">
        <v>0</v>
      </c>
      <c r="GQ105" s="4">
        <v>0</v>
      </c>
      <c r="GR105" s="4">
        <v>0</v>
      </c>
      <c r="GS105" s="4">
        <v>0</v>
      </c>
      <c r="GT105" s="4">
        <v>0</v>
      </c>
      <c r="GU105" s="4">
        <v>0</v>
      </c>
      <c r="GV105" s="4">
        <v>0</v>
      </c>
      <c r="GW105" s="4">
        <v>0</v>
      </c>
      <c r="GX105" s="4">
        <v>0</v>
      </c>
      <c r="GY105" s="4">
        <v>0</v>
      </c>
      <c r="GZ105" s="4">
        <v>0</v>
      </c>
      <c r="HA105" s="4">
        <v>0</v>
      </c>
      <c r="HB105" s="4">
        <v>0</v>
      </c>
      <c r="HC105" s="4">
        <v>24689</v>
      </c>
      <c r="HD105" s="4">
        <v>0</v>
      </c>
      <c r="HE105" s="4">
        <v>0</v>
      </c>
      <c r="HF105" s="4">
        <v>0</v>
      </c>
      <c r="HG105" s="4">
        <v>0</v>
      </c>
      <c r="HH105" s="4">
        <v>0</v>
      </c>
      <c r="HI105" s="4">
        <v>0</v>
      </c>
      <c r="HJ105" s="4">
        <v>0</v>
      </c>
      <c r="HK105" s="4">
        <v>0</v>
      </c>
      <c r="HL105" s="4">
        <v>0</v>
      </c>
      <c r="HM105" s="4">
        <v>0</v>
      </c>
      <c r="HN105" s="4">
        <v>0</v>
      </c>
      <c r="HO105" s="4">
        <v>0</v>
      </c>
      <c r="HP105" s="4">
        <v>0</v>
      </c>
      <c r="HQ105" s="4">
        <v>0</v>
      </c>
      <c r="HR105" s="4">
        <v>0</v>
      </c>
      <c r="HS105" s="4">
        <v>0</v>
      </c>
      <c r="HT105" s="4">
        <v>0</v>
      </c>
      <c r="HU105" s="4">
        <v>0</v>
      </c>
      <c r="HV105" s="4">
        <v>0</v>
      </c>
      <c r="HW105" s="4">
        <v>0</v>
      </c>
      <c r="HX105" s="4">
        <v>9722344</v>
      </c>
    </row>
    <row r="106" spans="3:232" ht="15" x14ac:dyDescent="0.3">
      <c r="C106" s="3" t="s">
        <v>342</v>
      </c>
      <c r="D106" s="26" t="s">
        <v>343</v>
      </c>
      <c r="E106" s="27"/>
      <c r="F106" s="28"/>
      <c r="G106" s="4">
        <v>0</v>
      </c>
      <c r="H106" s="29">
        <v>1910226</v>
      </c>
      <c r="I106" s="28"/>
      <c r="J106" s="4">
        <v>66647</v>
      </c>
      <c r="K106" s="4">
        <v>228528</v>
      </c>
      <c r="L106" s="4">
        <v>2205402</v>
      </c>
      <c r="M106" s="4">
        <v>8683</v>
      </c>
      <c r="N106" s="4">
        <v>83286</v>
      </c>
      <c r="O106" s="4">
        <v>162652</v>
      </c>
      <c r="P106" s="4">
        <v>292964</v>
      </c>
      <c r="Q106" s="4">
        <v>547587</v>
      </c>
      <c r="R106" s="4">
        <v>23776</v>
      </c>
      <c r="S106" s="4">
        <v>0</v>
      </c>
      <c r="T106" s="4">
        <v>41860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41860</v>
      </c>
      <c r="AA106" s="4">
        <v>128753</v>
      </c>
      <c r="AB106" s="4">
        <v>18316</v>
      </c>
      <c r="AC106" s="4">
        <v>0</v>
      </c>
      <c r="AD106" s="4">
        <v>147069</v>
      </c>
      <c r="AE106" s="4">
        <v>92550</v>
      </c>
      <c r="AF106" s="4">
        <v>0</v>
      </c>
      <c r="AG106" s="4">
        <v>0</v>
      </c>
      <c r="AH106" s="4">
        <v>0</v>
      </c>
      <c r="AI106" s="4">
        <v>0</v>
      </c>
      <c r="AJ106" s="4">
        <v>3058247</v>
      </c>
      <c r="AK106" s="4">
        <v>140191</v>
      </c>
      <c r="AL106" s="4">
        <v>0</v>
      </c>
      <c r="AM106" s="4">
        <v>46350</v>
      </c>
      <c r="AN106" s="4">
        <v>15429</v>
      </c>
      <c r="AO106" s="4">
        <v>64437</v>
      </c>
      <c r="AP106" s="4">
        <v>0</v>
      </c>
      <c r="AQ106" s="4">
        <v>266407</v>
      </c>
      <c r="AR106" s="4">
        <v>1048</v>
      </c>
      <c r="AS106" s="4">
        <v>10060</v>
      </c>
      <c r="AT106" s="4">
        <v>19648</v>
      </c>
      <c r="AU106" s="4">
        <v>35389</v>
      </c>
      <c r="AV106" s="4">
        <v>66147</v>
      </c>
      <c r="AW106" s="4">
        <v>59627</v>
      </c>
      <c r="AX106" s="4">
        <v>0</v>
      </c>
      <c r="AY106" s="4">
        <v>0</v>
      </c>
      <c r="AZ106" s="4">
        <v>0</v>
      </c>
      <c r="BA106" s="4">
        <v>0</v>
      </c>
      <c r="BB106" s="4">
        <v>3431</v>
      </c>
      <c r="BC106" s="4">
        <v>0</v>
      </c>
      <c r="BD106" s="4">
        <v>3431</v>
      </c>
      <c r="BE106" s="4">
        <v>0</v>
      </c>
      <c r="BF106" s="4">
        <v>0</v>
      </c>
      <c r="BG106" s="4">
        <v>0</v>
      </c>
      <c r="BH106" s="4">
        <v>0</v>
      </c>
      <c r="BI106" s="4">
        <v>0</v>
      </c>
      <c r="BJ106" s="4">
        <v>395614</v>
      </c>
      <c r="BK106" s="4">
        <v>0</v>
      </c>
      <c r="BL106" s="4">
        <v>0</v>
      </c>
      <c r="BM106" s="4">
        <v>45000</v>
      </c>
      <c r="BN106" s="4">
        <v>0</v>
      </c>
      <c r="BO106" s="4">
        <v>0</v>
      </c>
      <c r="BP106" s="4">
        <v>45000</v>
      </c>
      <c r="BQ106" s="4">
        <v>177</v>
      </c>
      <c r="BR106" s="4">
        <v>1699</v>
      </c>
      <c r="BS106" s="4">
        <v>3318</v>
      </c>
      <c r="BT106" s="4">
        <v>5977</v>
      </c>
      <c r="BU106" s="4">
        <v>11173</v>
      </c>
      <c r="BV106" s="4">
        <v>38570</v>
      </c>
      <c r="BW106" s="4">
        <v>8733</v>
      </c>
      <c r="BX106" s="4">
        <v>0</v>
      </c>
      <c r="BY106" s="4">
        <v>0</v>
      </c>
      <c r="BZ106" s="4">
        <v>0</v>
      </c>
      <c r="CA106" s="4">
        <v>0</v>
      </c>
      <c r="CB106" s="4">
        <v>12664</v>
      </c>
      <c r="CC106" s="4">
        <v>0</v>
      </c>
      <c r="CD106" s="4">
        <v>9415</v>
      </c>
      <c r="CE106" s="4">
        <v>22079</v>
      </c>
      <c r="CF106" s="4">
        <v>0</v>
      </c>
      <c r="CG106" s="4">
        <v>0</v>
      </c>
      <c r="CH106" s="4">
        <v>0</v>
      </c>
      <c r="CI106" s="4">
        <v>0</v>
      </c>
      <c r="CJ106" s="4">
        <v>0</v>
      </c>
      <c r="CK106" s="4">
        <v>125556</v>
      </c>
      <c r="CL106" s="4">
        <v>0</v>
      </c>
      <c r="CM106" s="4">
        <v>0</v>
      </c>
      <c r="CN106" s="4">
        <v>0</v>
      </c>
      <c r="CO106" s="4">
        <v>289</v>
      </c>
      <c r="CP106" s="4">
        <v>289</v>
      </c>
      <c r="CQ106" s="4">
        <v>1</v>
      </c>
      <c r="CR106" s="4">
        <v>10</v>
      </c>
      <c r="CS106" s="4">
        <v>21</v>
      </c>
      <c r="CT106" s="4">
        <v>38</v>
      </c>
      <c r="CU106" s="4">
        <v>71</v>
      </c>
      <c r="CV106" s="4">
        <v>30845</v>
      </c>
      <c r="CW106" s="4">
        <v>0</v>
      </c>
      <c r="CX106" s="4">
        <v>33971</v>
      </c>
      <c r="CY106" s="4">
        <v>33971</v>
      </c>
      <c r="CZ106" s="4">
        <v>0</v>
      </c>
      <c r="DA106" s="4">
        <v>0</v>
      </c>
      <c r="DB106" s="4">
        <v>0</v>
      </c>
      <c r="DC106" s="4">
        <v>0</v>
      </c>
      <c r="DD106" s="4">
        <v>31897</v>
      </c>
      <c r="DE106" s="4">
        <v>0</v>
      </c>
      <c r="DF106" s="4">
        <v>31897</v>
      </c>
      <c r="DG106" s="4">
        <v>97076</v>
      </c>
      <c r="DH106" s="4">
        <v>0</v>
      </c>
      <c r="DI106" s="4">
        <v>218431</v>
      </c>
      <c r="DJ106" s="4">
        <v>166794</v>
      </c>
      <c r="DK106" s="4">
        <v>385225</v>
      </c>
      <c r="DL106" s="4">
        <v>1516</v>
      </c>
      <c r="DM106" s="4">
        <v>14547</v>
      </c>
      <c r="DN106" s="4">
        <v>28411</v>
      </c>
      <c r="DO106" s="4">
        <v>51173</v>
      </c>
      <c r="DP106" s="4">
        <v>95649</v>
      </c>
      <c r="DQ106" s="4">
        <v>19488</v>
      </c>
      <c r="DR106" s="4">
        <v>0</v>
      </c>
      <c r="DS106" s="4">
        <v>0</v>
      </c>
      <c r="DT106" s="4">
        <v>0</v>
      </c>
      <c r="DU106" s="4">
        <v>15569</v>
      </c>
      <c r="DV106" s="4">
        <v>15569</v>
      </c>
      <c r="DW106" s="4">
        <v>0</v>
      </c>
      <c r="DX106" s="4">
        <v>0</v>
      </c>
      <c r="DY106" s="4">
        <v>3511</v>
      </c>
      <c r="DZ106" s="4">
        <v>3511</v>
      </c>
      <c r="EA106" s="4">
        <v>519444</v>
      </c>
      <c r="EB106" s="4">
        <v>152662</v>
      </c>
      <c r="EC106" s="4">
        <v>152662</v>
      </c>
      <c r="ED106" s="4">
        <v>601</v>
      </c>
      <c r="EE106" s="4">
        <v>5765</v>
      </c>
      <c r="EF106" s="4">
        <v>11259</v>
      </c>
      <c r="EG106" s="4">
        <v>20279</v>
      </c>
      <c r="EH106" s="4">
        <v>37905</v>
      </c>
      <c r="EI106" s="4">
        <v>113399</v>
      </c>
      <c r="EJ106" s="4">
        <v>0</v>
      </c>
      <c r="EK106" s="4">
        <v>0</v>
      </c>
      <c r="EL106" s="4">
        <v>0</v>
      </c>
      <c r="EM106" s="4">
        <v>0</v>
      </c>
      <c r="EN106" s="4">
        <v>0</v>
      </c>
      <c r="EO106" s="4">
        <v>0</v>
      </c>
      <c r="EP106" s="4">
        <v>0</v>
      </c>
      <c r="EQ106" s="4">
        <v>21659</v>
      </c>
      <c r="ER106" s="4">
        <v>0</v>
      </c>
      <c r="ES106" s="4">
        <v>21659</v>
      </c>
      <c r="ET106" s="4">
        <v>325627</v>
      </c>
      <c r="EU106" s="4">
        <v>0</v>
      </c>
      <c r="EV106" s="4">
        <v>162611</v>
      </c>
      <c r="EW106" s="4">
        <v>162611</v>
      </c>
      <c r="EX106" s="4">
        <v>640</v>
      </c>
      <c r="EY106" s="4">
        <v>6140</v>
      </c>
      <c r="EZ106" s="4">
        <v>11992</v>
      </c>
      <c r="FA106" s="4">
        <v>21601</v>
      </c>
      <c r="FB106" s="4">
        <v>40375</v>
      </c>
      <c r="FC106" s="4">
        <v>0</v>
      </c>
      <c r="FD106" s="4">
        <v>325418</v>
      </c>
      <c r="FE106" s="4">
        <v>3385</v>
      </c>
      <c r="FF106" s="4">
        <v>3385</v>
      </c>
      <c r="FG106" s="4">
        <v>80779</v>
      </c>
      <c r="FH106" s="4">
        <v>80779</v>
      </c>
      <c r="FI106" s="4">
        <v>122675</v>
      </c>
      <c r="FJ106" s="4">
        <v>0</v>
      </c>
      <c r="FK106" s="4">
        <v>0</v>
      </c>
      <c r="FL106" s="4">
        <v>0</v>
      </c>
      <c r="FM106" s="4">
        <v>0</v>
      </c>
      <c r="FN106" s="4">
        <v>735245</v>
      </c>
      <c r="FO106" s="4">
        <v>0</v>
      </c>
      <c r="FP106" s="4">
        <v>0</v>
      </c>
      <c r="FQ106" s="4">
        <v>0</v>
      </c>
      <c r="FR106" s="4">
        <v>37395</v>
      </c>
      <c r="FS106" s="4">
        <v>0</v>
      </c>
      <c r="FT106" s="4">
        <v>0</v>
      </c>
      <c r="FU106" s="4">
        <v>37395</v>
      </c>
      <c r="FV106" s="4">
        <v>147</v>
      </c>
      <c r="FW106" s="4">
        <v>1412</v>
      </c>
      <c r="FX106" s="4">
        <v>2757</v>
      </c>
      <c r="FY106" s="4">
        <v>4967</v>
      </c>
      <c r="FZ106" s="4">
        <v>9284</v>
      </c>
      <c r="GA106" s="4">
        <v>2600</v>
      </c>
      <c r="GB106" s="4">
        <v>9918</v>
      </c>
      <c r="GC106" s="4">
        <v>0</v>
      </c>
      <c r="GD106" s="4">
        <v>0</v>
      </c>
      <c r="GE106" s="4">
        <v>0</v>
      </c>
      <c r="GF106" s="4">
        <v>47349</v>
      </c>
      <c r="GG106" s="4">
        <v>0</v>
      </c>
      <c r="GH106" s="4">
        <v>0</v>
      </c>
      <c r="GI106" s="4">
        <v>0</v>
      </c>
      <c r="GJ106" s="4">
        <v>0</v>
      </c>
      <c r="GK106" s="4">
        <v>0</v>
      </c>
      <c r="GL106" s="4">
        <v>0</v>
      </c>
      <c r="GM106" s="4">
        <v>1850</v>
      </c>
      <c r="GN106" s="4">
        <v>0</v>
      </c>
      <c r="GO106" s="4">
        <v>49199</v>
      </c>
      <c r="GP106" s="4">
        <v>3775</v>
      </c>
      <c r="GQ106" s="4">
        <v>0</v>
      </c>
      <c r="GR106" s="4">
        <v>0</v>
      </c>
      <c r="GS106" s="4">
        <v>0</v>
      </c>
      <c r="GT106" s="4">
        <v>13022</v>
      </c>
      <c r="GU106" s="4">
        <v>16797</v>
      </c>
      <c r="GV106" s="4">
        <v>0</v>
      </c>
      <c r="GW106" s="4">
        <v>20000</v>
      </c>
      <c r="GX106" s="4">
        <v>0</v>
      </c>
      <c r="GY106" s="4">
        <v>20000</v>
      </c>
      <c r="GZ106" s="4">
        <v>0</v>
      </c>
      <c r="HA106" s="4">
        <v>0</v>
      </c>
      <c r="HB106" s="4">
        <v>0</v>
      </c>
      <c r="HC106" s="4">
        <v>145195</v>
      </c>
      <c r="HD106" s="4">
        <v>0</v>
      </c>
      <c r="HE106" s="4">
        <v>0</v>
      </c>
      <c r="HF106" s="4">
        <v>0</v>
      </c>
      <c r="HG106" s="4">
        <v>0</v>
      </c>
      <c r="HH106" s="4">
        <v>0</v>
      </c>
      <c r="HI106" s="4">
        <v>0</v>
      </c>
      <c r="HJ106" s="4">
        <v>0</v>
      </c>
      <c r="HK106" s="4">
        <v>0</v>
      </c>
      <c r="HL106" s="4">
        <v>0</v>
      </c>
      <c r="HM106" s="4">
        <v>0</v>
      </c>
      <c r="HN106" s="4">
        <v>0</v>
      </c>
      <c r="HO106" s="4">
        <v>0</v>
      </c>
      <c r="HP106" s="4">
        <v>0</v>
      </c>
      <c r="HQ106" s="4">
        <v>12925</v>
      </c>
      <c r="HR106" s="4">
        <v>12925</v>
      </c>
      <c r="HS106" s="4">
        <v>0</v>
      </c>
      <c r="HT106" s="4">
        <v>0</v>
      </c>
      <c r="HU106" s="4">
        <v>0</v>
      </c>
      <c r="HV106" s="4">
        <v>0</v>
      </c>
      <c r="HW106" s="4">
        <v>12925</v>
      </c>
      <c r="HX106" s="4">
        <v>5414932</v>
      </c>
    </row>
    <row r="107" spans="3:232" ht="15" x14ac:dyDescent="0.3">
      <c r="C107" s="3" t="s">
        <v>344</v>
      </c>
      <c r="D107" s="26" t="s">
        <v>345</v>
      </c>
      <c r="E107" s="27"/>
      <c r="F107" s="28"/>
      <c r="G107" s="4">
        <v>0</v>
      </c>
      <c r="H107" s="29">
        <v>1819060</v>
      </c>
      <c r="I107" s="28"/>
      <c r="J107" s="4">
        <v>61675</v>
      </c>
      <c r="K107" s="4">
        <v>542727</v>
      </c>
      <c r="L107" s="4">
        <v>2423462</v>
      </c>
      <c r="M107" s="4">
        <v>26654</v>
      </c>
      <c r="N107" s="4">
        <v>98112</v>
      </c>
      <c r="O107" s="4">
        <v>181018</v>
      </c>
      <c r="P107" s="4">
        <v>404699</v>
      </c>
      <c r="Q107" s="4">
        <v>710485</v>
      </c>
      <c r="R107" s="4">
        <v>4273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140036</v>
      </c>
      <c r="AB107" s="4">
        <v>27588</v>
      </c>
      <c r="AC107" s="4">
        <v>0</v>
      </c>
      <c r="AD107" s="4">
        <v>167625</v>
      </c>
      <c r="AE107" s="4">
        <v>99643</v>
      </c>
      <c r="AF107" s="4">
        <v>0</v>
      </c>
      <c r="AG107" s="4">
        <v>267</v>
      </c>
      <c r="AH107" s="4">
        <v>0</v>
      </c>
      <c r="AI107" s="4">
        <v>267</v>
      </c>
      <c r="AJ107" s="4">
        <v>3405756</v>
      </c>
      <c r="AK107" s="4">
        <v>0</v>
      </c>
      <c r="AL107" s="4">
        <v>0</v>
      </c>
      <c r="AM107" s="4">
        <v>63963</v>
      </c>
      <c r="AN107" s="4">
        <v>0</v>
      </c>
      <c r="AO107" s="4">
        <v>0</v>
      </c>
      <c r="AP107" s="4">
        <v>0</v>
      </c>
      <c r="AQ107" s="4">
        <v>63963</v>
      </c>
      <c r="AR107" s="4">
        <v>443</v>
      </c>
      <c r="AS107" s="4">
        <v>2589</v>
      </c>
      <c r="AT107" s="4">
        <v>4781</v>
      </c>
      <c r="AU107" s="4">
        <v>10681</v>
      </c>
      <c r="AV107" s="4">
        <v>18495</v>
      </c>
      <c r="AW107" s="4">
        <v>249584</v>
      </c>
      <c r="AX107" s="4">
        <v>0</v>
      </c>
      <c r="AY107" s="4">
        <v>26516</v>
      </c>
      <c r="AZ107" s="4">
        <v>0</v>
      </c>
      <c r="BA107" s="4">
        <v>26516</v>
      </c>
      <c r="BB107" s="4">
        <v>29960</v>
      </c>
      <c r="BC107" s="4">
        <v>0</v>
      </c>
      <c r="BD107" s="4">
        <v>29960</v>
      </c>
      <c r="BE107" s="4">
        <v>0</v>
      </c>
      <c r="BF107" s="4">
        <v>0</v>
      </c>
      <c r="BG107" s="4">
        <v>0</v>
      </c>
      <c r="BH107" s="4">
        <v>9686</v>
      </c>
      <c r="BI107" s="4">
        <v>9686</v>
      </c>
      <c r="BJ107" s="4">
        <v>398207</v>
      </c>
      <c r="BK107" s="4">
        <v>132677</v>
      </c>
      <c r="BL107" s="4">
        <v>0</v>
      </c>
      <c r="BM107" s="4">
        <v>0</v>
      </c>
      <c r="BN107" s="4">
        <v>0</v>
      </c>
      <c r="BO107" s="4">
        <v>0</v>
      </c>
      <c r="BP107" s="4">
        <v>132677</v>
      </c>
      <c r="BQ107" s="4">
        <v>920</v>
      </c>
      <c r="BR107" s="4">
        <v>5371</v>
      </c>
      <c r="BS107" s="4">
        <v>9917</v>
      </c>
      <c r="BT107" s="4">
        <v>22156</v>
      </c>
      <c r="BU107" s="4">
        <v>38365</v>
      </c>
      <c r="BV107" s="4">
        <v>11730</v>
      </c>
      <c r="BW107" s="4">
        <v>0</v>
      </c>
      <c r="BX107" s="4">
        <v>10436</v>
      </c>
      <c r="BY107" s="4">
        <v>0</v>
      </c>
      <c r="BZ107" s="4">
        <v>0</v>
      </c>
      <c r="CA107" s="4">
        <v>10436</v>
      </c>
      <c r="CB107" s="4">
        <v>16273</v>
      </c>
      <c r="CC107" s="4">
        <v>0</v>
      </c>
      <c r="CD107" s="4">
        <v>9850</v>
      </c>
      <c r="CE107" s="4">
        <v>26123</v>
      </c>
      <c r="CF107" s="4">
        <v>0</v>
      </c>
      <c r="CG107" s="4">
        <v>0</v>
      </c>
      <c r="CH107" s="4">
        <v>0</v>
      </c>
      <c r="CI107" s="4">
        <v>0</v>
      </c>
      <c r="CJ107" s="4">
        <v>0</v>
      </c>
      <c r="CK107" s="4">
        <v>219334</v>
      </c>
      <c r="CL107" s="4">
        <v>0</v>
      </c>
      <c r="CM107" s="4">
        <v>0</v>
      </c>
      <c r="CN107" s="4">
        <v>0</v>
      </c>
      <c r="CO107" s="4">
        <v>0</v>
      </c>
      <c r="CP107" s="4">
        <v>0</v>
      </c>
      <c r="CQ107" s="4">
        <v>0</v>
      </c>
      <c r="CR107" s="4">
        <v>0</v>
      </c>
      <c r="CS107" s="4">
        <v>0</v>
      </c>
      <c r="CT107" s="4">
        <v>0</v>
      </c>
      <c r="CU107" s="4">
        <v>0</v>
      </c>
      <c r="CV107" s="4">
        <v>20364</v>
      </c>
      <c r="CW107" s="4">
        <v>0</v>
      </c>
      <c r="CX107" s="4">
        <v>44397</v>
      </c>
      <c r="CY107" s="4">
        <v>44397</v>
      </c>
      <c r="CZ107" s="4">
        <v>2415</v>
      </c>
      <c r="DA107" s="4">
        <v>2415</v>
      </c>
      <c r="DB107" s="4">
        <v>0</v>
      </c>
      <c r="DC107" s="4">
        <v>0</v>
      </c>
      <c r="DD107" s="4">
        <v>0</v>
      </c>
      <c r="DE107" s="4">
        <v>0</v>
      </c>
      <c r="DF107" s="4">
        <v>0</v>
      </c>
      <c r="DG107" s="4">
        <v>67177</v>
      </c>
      <c r="DH107" s="4">
        <v>0</v>
      </c>
      <c r="DI107" s="4">
        <v>129232</v>
      </c>
      <c r="DJ107" s="4">
        <v>141785</v>
      </c>
      <c r="DK107" s="4">
        <v>271017</v>
      </c>
      <c r="DL107" s="4">
        <v>1880</v>
      </c>
      <c r="DM107" s="4">
        <v>10971</v>
      </c>
      <c r="DN107" s="4">
        <v>20258</v>
      </c>
      <c r="DO107" s="4">
        <v>45257</v>
      </c>
      <c r="DP107" s="4">
        <v>78368</v>
      </c>
      <c r="DQ107" s="4">
        <v>0</v>
      </c>
      <c r="DR107" s="4">
        <v>0</v>
      </c>
      <c r="DS107" s="4">
        <v>6065</v>
      </c>
      <c r="DT107" s="4">
        <v>6065</v>
      </c>
      <c r="DU107" s="4">
        <v>27766</v>
      </c>
      <c r="DV107" s="4">
        <v>27766</v>
      </c>
      <c r="DW107" s="4">
        <v>0</v>
      </c>
      <c r="DX107" s="4">
        <v>6570</v>
      </c>
      <c r="DY107" s="4">
        <v>0</v>
      </c>
      <c r="DZ107" s="4">
        <v>6570</v>
      </c>
      <c r="EA107" s="4">
        <v>389789</v>
      </c>
      <c r="EB107" s="4">
        <v>0</v>
      </c>
      <c r="EC107" s="4">
        <v>0</v>
      </c>
      <c r="ED107" s="4">
        <v>0</v>
      </c>
      <c r="EE107" s="4">
        <v>0</v>
      </c>
      <c r="EF107" s="4">
        <v>0</v>
      </c>
      <c r="EG107" s="4">
        <v>0</v>
      </c>
      <c r="EH107" s="4">
        <v>0</v>
      </c>
      <c r="EI107" s="4">
        <v>126899</v>
      </c>
      <c r="EJ107" s="4">
        <v>21258</v>
      </c>
      <c r="EK107" s="4">
        <v>0</v>
      </c>
      <c r="EL107" s="4">
        <v>0</v>
      </c>
      <c r="EM107" s="4">
        <v>0</v>
      </c>
      <c r="EN107" s="4">
        <v>0</v>
      </c>
      <c r="EO107" s="4">
        <v>0</v>
      </c>
      <c r="EP107" s="4">
        <v>0</v>
      </c>
      <c r="EQ107" s="4">
        <v>1780</v>
      </c>
      <c r="ER107" s="4">
        <v>0</v>
      </c>
      <c r="ES107" s="4">
        <v>1780</v>
      </c>
      <c r="ET107" s="4">
        <v>149938</v>
      </c>
      <c r="EU107" s="4">
        <v>0</v>
      </c>
      <c r="EV107" s="4">
        <v>137484</v>
      </c>
      <c r="EW107" s="4">
        <v>137484</v>
      </c>
      <c r="EX107" s="4">
        <v>954</v>
      </c>
      <c r="EY107" s="4">
        <v>5565</v>
      </c>
      <c r="EZ107" s="4">
        <v>10276</v>
      </c>
      <c r="FA107" s="4">
        <v>22958</v>
      </c>
      <c r="FB107" s="4">
        <v>39755</v>
      </c>
      <c r="FC107" s="4">
        <v>0</v>
      </c>
      <c r="FD107" s="4">
        <v>85129</v>
      </c>
      <c r="FE107" s="4">
        <v>0</v>
      </c>
      <c r="FF107" s="4">
        <v>0</v>
      </c>
      <c r="FG107" s="4">
        <v>89754</v>
      </c>
      <c r="FH107" s="4">
        <v>89754</v>
      </c>
      <c r="FI107" s="4">
        <v>207184</v>
      </c>
      <c r="FJ107" s="4">
        <v>0</v>
      </c>
      <c r="FK107" s="4">
        <v>0</v>
      </c>
      <c r="FL107" s="4">
        <v>0</v>
      </c>
      <c r="FM107" s="4">
        <v>0</v>
      </c>
      <c r="FN107" s="4">
        <v>559309</v>
      </c>
      <c r="FO107" s="4">
        <v>0</v>
      </c>
      <c r="FP107" s="4">
        <v>0</v>
      </c>
      <c r="FQ107" s="4">
        <v>0</v>
      </c>
      <c r="FR107" s="4">
        <v>0</v>
      </c>
      <c r="FS107" s="4">
        <v>0</v>
      </c>
      <c r="FT107" s="4">
        <v>0</v>
      </c>
      <c r="FU107" s="4">
        <v>0</v>
      </c>
      <c r="FV107" s="4">
        <v>0</v>
      </c>
      <c r="FW107" s="4">
        <v>0</v>
      </c>
      <c r="FX107" s="4">
        <v>0</v>
      </c>
      <c r="FY107" s="4">
        <v>0</v>
      </c>
      <c r="FZ107" s="4">
        <v>0</v>
      </c>
      <c r="GA107" s="4">
        <v>0</v>
      </c>
      <c r="GB107" s="4">
        <v>0</v>
      </c>
      <c r="GC107" s="4">
        <v>0</v>
      </c>
      <c r="GD107" s="4">
        <v>0</v>
      </c>
      <c r="GE107" s="4">
        <v>0</v>
      </c>
      <c r="GF107" s="4">
        <v>0</v>
      </c>
      <c r="GG107" s="4">
        <v>0</v>
      </c>
      <c r="GH107" s="4">
        <v>0</v>
      </c>
      <c r="GI107" s="4">
        <v>0</v>
      </c>
      <c r="GJ107" s="4">
        <v>0</v>
      </c>
      <c r="GK107" s="4">
        <v>0</v>
      </c>
      <c r="GL107" s="4">
        <v>0</v>
      </c>
      <c r="GM107" s="4">
        <v>0</v>
      </c>
      <c r="GN107" s="4">
        <v>0</v>
      </c>
      <c r="GO107" s="4">
        <v>0</v>
      </c>
      <c r="GP107" s="4">
        <v>0</v>
      </c>
      <c r="GQ107" s="4">
        <v>0</v>
      </c>
      <c r="GR107" s="4">
        <v>0</v>
      </c>
      <c r="GS107" s="4">
        <v>0</v>
      </c>
      <c r="GT107" s="4">
        <v>0</v>
      </c>
      <c r="GU107" s="4">
        <v>0</v>
      </c>
      <c r="GV107" s="4">
        <v>0</v>
      </c>
      <c r="GW107" s="4">
        <v>0</v>
      </c>
      <c r="GX107" s="4">
        <v>0</v>
      </c>
      <c r="GY107" s="4">
        <v>0</v>
      </c>
      <c r="GZ107" s="4">
        <v>0</v>
      </c>
      <c r="HA107" s="4">
        <v>0</v>
      </c>
      <c r="HB107" s="4">
        <v>0</v>
      </c>
      <c r="HC107" s="4">
        <v>0</v>
      </c>
      <c r="HD107" s="4">
        <v>0</v>
      </c>
      <c r="HE107" s="4">
        <v>0</v>
      </c>
      <c r="HF107" s="4">
        <v>0</v>
      </c>
      <c r="HG107" s="4">
        <v>0</v>
      </c>
      <c r="HH107" s="4">
        <v>0</v>
      </c>
      <c r="HI107" s="4">
        <v>0</v>
      </c>
      <c r="HJ107" s="4">
        <v>0</v>
      </c>
      <c r="HK107" s="4">
        <v>0</v>
      </c>
      <c r="HL107" s="4">
        <v>0</v>
      </c>
      <c r="HM107" s="4">
        <v>0</v>
      </c>
      <c r="HN107" s="4">
        <v>0</v>
      </c>
      <c r="HO107" s="4">
        <v>0</v>
      </c>
      <c r="HP107" s="4">
        <v>0</v>
      </c>
      <c r="HQ107" s="4">
        <v>5839</v>
      </c>
      <c r="HR107" s="4">
        <v>5839</v>
      </c>
      <c r="HS107" s="4">
        <v>0</v>
      </c>
      <c r="HT107" s="4">
        <v>0</v>
      </c>
      <c r="HU107" s="4">
        <v>0</v>
      </c>
      <c r="HV107" s="4">
        <v>0</v>
      </c>
      <c r="HW107" s="4">
        <v>5839</v>
      </c>
      <c r="HX107" s="4">
        <v>5195352</v>
      </c>
    </row>
    <row r="108" spans="3:232" ht="15" x14ac:dyDescent="0.3">
      <c r="C108" s="3" t="s">
        <v>346</v>
      </c>
      <c r="D108" s="26" t="s">
        <v>347</v>
      </c>
      <c r="E108" s="27"/>
      <c r="F108" s="28"/>
      <c r="G108" s="4">
        <v>0</v>
      </c>
      <c r="H108" s="29">
        <v>2170434</v>
      </c>
      <c r="I108" s="28"/>
      <c r="J108" s="4">
        <v>102707</v>
      </c>
      <c r="K108" s="4">
        <v>537452</v>
      </c>
      <c r="L108" s="4">
        <v>2810595</v>
      </c>
      <c r="M108" s="4">
        <v>482842</v>
      </c>
      <c r="N108" s="4">
        <v>45269</v>
      </c>
      <c r="O108" s="4">
        <v>238857</v>
      </c>
      <c r="P108" s="4">
        <v>46569</v>
      </c>
      <c r="Q108" s="4">
        <v>813538</v>
      </c>
      <c r="R108" s="4">
        <v>70571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109455</v>
      </c>
      <c r="AB108" s="4">
        <v>21146</v>
      </c>
      <c r="AC108" s="4">
        <v>0</v>
      </c>
      <c r="AD108" s="4">
        <v>130602</v>
      </c>
      <c r="AE108" s="4">
        <v>0</v>
      </c>
      <c r="AF108" s="4">
        <v>0</v>
      </c>
      <c r="AG108" s="4">
        <v>1000</v>
      </c>
      <c r="AH108" s="4">
        <v>0</v>
      </c>
      <c r="AI108" s="4">
        <v>1000</v>
      </c>
      <c r="AJ108" s="4">
        <v>3826308</v>
      </c>
      <c r="AK108" s="4">
        <v>0</v>
      </c>
      <c r="AL108" s="4">
        <v>0</v>
      </c>
      <c r="AM108" s="4">
        <v>83099</v>
      </c>
      <c r="AN108" s="4">
        <v>0</v>
      </c>
      <c r="AO108" s="4">
        <v>0</v>
      </c>
      <c r="AP108" s="4">
        <v>0</v>
      </c>
      <c r="AQ108" s="4">
        <v>83099</v>
      </c>
      <c r="AR108" s="4">
        <v>11451</v>
      </c>
      <c r="AS108" s="4">
        <v>2877</v>
      </c>
      <c r="AT108" s="4">
        <v>6619</v>
      </c>
      <c r="AU108" s="4">
        <v>2988</v>
      </c>
      <c r="AV108" s="4">
        <v>23937</v>
      </c>
      <c r="AW108" s="4">
        <v>167857</v>
      </c>
      <c r="AX108" s="4">
        <v>1577</v>
      </c>
      <c r="AY108" s="4">
        <v>33304</v>
      </c>
      <c r="AZ108" s="4">
        <v>0</v>
      </c>
      <c r="BA108" s="4">
        <v>33304</v>
      </c>
      <c r="BB108" s="4">
        <v>104796</v>
      </c>
      <c r="BC108" s="4">
        <v>0</v>
      </c>
      <c r="BD108" s="4">
        <v>104796</v>
      </c>
      <c r="BE108" s="4">
        <v>0</v>
      </c>
      <c r="BF108" s="4">
        <v>0</v>
      </c>
      <c r="BG108" s="4">
        <v>3215</v>
      </c>
      <c r="BH108" s="4">
        <v>0</v>
      </c>
      <c r="BI108" s="4">
        <v>3215</v>
      </c>
      <c r="BJ108" s="4">
        <v>417788</v>
      </c>
      <c r="BK108" s="4">
        <v>122347</v>
      </c>
      <c r="BL108" s="4">
        <v>0</v>
      </c>
      <c r="BM108" s="4">
        <v>0</v>
      </c>
      <c r="BN108" s="4">
        <v>0</v>
      </c>
      <c r="BO108" s="4">
        <v>17095</v>
      </c>
      <c r="BP108" s="4">
        <v>139443</v>
      </c>
      <c r="BQ108" s="4">
        <v>11599</v>
      </c>
      <c r="BR108" s="4">
        <v>3932</v>
      </c>
      <c r="BS108" s="4">
        <v>11567</v>
      </c>
      <c r="BT108" s="4">
        <v>3530</v>
      </c>
      <c r="BU108" s="4">
        <v>30630</v>
      </c>
      <c r="BV108" s="4">
        <v>40688</v>
      </c>
      <c r="BW108" s="4">
        <v>0</v>
      </c>
      <c r="BX108" s="4">
        <v>18303</v>
      </c>
      <c r="BY108" s="4">
        <v>0</v>
      </c>
      <c r="BZ108" s="4">
        <v>0</v>
      </c>
      <c r="CA108" s="4">
        <v>18303</v>
      </c>
      <c r="CB108" s="4">
        <v>57685</v>
      </c>
      <c r="CC108" s="4">
        <v>0</v>
      </c>
      <c r="CD108" s="4">
        <v>3455</v>
      </c>
      <c r="CE108" s="4">
        <v>61141</v>
      </c>
      <c r="CF108" s="4">
        <v>0</v>
      </c>
      <c r="CG108" s="4">
        <v>0</v>
      </c>
      <c r="CH108" s="4">
        <v>1784</v>
      </c>
      <c r="CI108" s="4">
        <v>0</v>
      </c>
      <c r="CJ108" s="4">
        <v>1784</v>
      </c>
      <c r="CK108" s="4">
        <v>291990</v>
      </c>
      <c r="CL108" s="4">
        <v>0</v>
      </c>
      <c r="CM108" s="4">
        <v>0</v>
      </c>
      <c r="CN108" s="4">
        <v>0</v>
      </c>
      <c r="CO108" s="4">
        <v>0</v>
      </c>
      <c r="CP108" s="4">
        <v>0</v>
      </c>
      <c r="CQ108" s="4">
        <v>0</v>
      </c>
      <c r="CR108" s="4">
        <v>0</v>
      </c>
      <c r="CS108" s="4">
        <v>0</v>
      </c>
      <c r="CT108" s="4">
        <v>0</v>
      </c>
      <c r="CU108" s="4">
        <v>0</v>
      </c>
      <c r="CV108" s="4">
        <v>14980</v>
      </c>
      <c r="CW108" s="4">
        <v>0</v>
      </c>
      <c r="CX108" s="4">
        <v>0</v>
      </c>
      <c r="CY108" s="4">
        <v>0</v>
      </c>
      <c r="CZ108" s="4">
        <v>0</v>
      </c>
      <c r="DA108" s="4">
        <v>0</v>
      </c>
      <c r="DB108" s="4">
        <v>0</v>
      </c>
      <c r="DC108" s="4">
        <v>0</v>
      </c>
      <c r="DD108" s="4">
        <v>0</v>
      </c>
      <c r="DE108" s="4">
        <v>0</v>
      </c>
      <c r="DF108" s="4">
        <v>0</v>
      </c>
      <c r="DG108" s="4">
        <v>14980</v>
      </c>
      <c r="DH108" s="4">
        <v>0</v>
      </c>
      <c r="DI108" s="4">
        <v>235327</v>
      </c>
      <c r="DJ108" s="4">
        <v>122473</v>
      </c>
      <c r="DK108" s="4">
        <v>357800</v>
      </c>
      <c r="DL108" s="4">
        <v>44460</v>
      </c>
      <c r="DM108" s="4">
        <v>11460</v>
      </c>
      <c r="DN108" s="4">
        <v>29000</v>
      </c>
      <c r="DO108" s="4">
        <v>10203</v>
      </c>
      <c r="DP108" s="4">
        <v>95125</v>
      </c>
      <c r="DQ108" s="4">
        <v>1238</v>
      </c>
      <c r="DR108" s="4">
        <v>0</v>
      </c>
      <c r="DS108" s="4">
        <v>10102</v>
      </c>
      <c r="DT108" s="4">
        <v>10102</v>
      </c>
      <c r="DU108" s="4">
        <v>223</v>
      </c>
      <c r="DV108" s="4">
        <v>223</v>
      </c>
      <c r="DW108" s="4">
        <v>0</v>
      </c>
      <c r="DX108" s="4">
        <v>0</v>
      </c>
      <c r="DY108" s="4">
        <v>0</v>
      </c>
      <c r="DZ108" s="4">
        <v>0</v>
      </c>
      <c r="EA108" s="4">
        <v>464491</v>
      </c>
      <c r="EB108" s="4">
        <v>3000</v>
      </c>
      <c r="EC108" s="4">
        <v>3000</v>
      </c>
      <c r="ED108" s="4">
        <v>50</v>
      </c>
      <c r="EE108" s="4">
        <v>0</v>
      </c>
      <c r="EF108" s="4">
        <v>229</v>
      </c>
      <c r="EG108" s="4">
        <v>0</v>
      </c>
      <c r="EH108" s="4">
        <v>279</v>
      </c>
      <c r="EI108" s="4">
        <v>319245</v>
      </c>
      <c r="EJ108" s="4">
        <v>1122</v>
      </c>
      <c r="EK108" s="4">
        <v>31182</v>
      </c>
      <c r="EL108" s="4">
        <v>31182</v>
      </c>
      <c r="EM108" s="4">
        <v>12347</v>
      </c>
      <c r="EN108" s="4">
        <v>12347</v>
      </c>
      <c r="EO108" s="4">
        <v>0</v>
      </c>
      <c r="EP108" s="4">
        <v>0</v>
      </c>
      <c r="EQ108" s="4">
        <v>15977</v>
      </c>
      <c r="ER108" s="4">
        <v>0</v>
      </c>
      <c r="ES108" s="4">
        <v>15977</v>
      </c>
      <c r="ET108" s="4">
        <v>383155</v>
      </c>
      <c r="EU108" s="4">
        <v>0</v>
      </c>
      <c r="EV108" s="4">
        <v>80526</v>
      </c>
      <c r="EW108" s="4">
        <v>80526</v>
      </c>
      <c r="EX108" s="4">
        <v>12253</v>
      </c>
      <c r="EY108" s="4">
        <v>2300</v>
      </c>
      <c r="EZ108" s="4">
        <v>6894</v>
      </c>
      <c r="FA108" s="4">
        <v>428</v>
      </c>
      <c r="FB108" s="4">
        <v>21877</v>
      </c>
      <c r="FC108" s="4">
        <v>623</v>
      </c>
      <c r="FD108" s="4">
        <v>94140</v>
      </c>
      <c r="FE108" s="4">
        <v>0</v>
      </c>
      <c r="FF108" s="4">
        <v>0</v>
      </c>
      <c r="FG108" s="4">
        <v>78316</v>
      </c>
      <c r="FH108" s="4">
        <v>78316</v>
      </c>
      <c r="FI108" s="4">
        <v>0</v>
      </c>
      <c r="FJ108" s="4">
        <v>0</v>
      </c>
      <c r="FK108" s="4">
        <v>0</v>
      </c>
      <c r="FL108" s="4">
        <v>0</v>
      </c>
      <c r="FM108" s="4">
        <v>0</v>
      </c>
      <c r="FN108" s="4">
        <v>275485</v>
      </c>
      <c r="FO108" s="4">
        <v>0</v>
      </c>
      <c r="FP108" s="4">
        <v>0</v>
      </c>
      <c r="FQ108" s="4">
        <v>0</v>
      </c>
      <c r="FR108" s="4">
        <v>0</v>
      </c>
      <c r="FS108" s="4">
        <v>0</v>
      </c>
      <c r="FT108" s="4">
        <v>0</v>
      </c>
      <c r="FU108" s="4">
        <v>0</v>
      </c>
      <c r="FV108" s="4">
        <v>0</v>
      </c>
      <c r="FW108" s="4">
        <v>0</v>
      </c>
      <c r="FX108" s="4">
        <v>0</v>
      </c>
      <c r="FY108" s="4">
        <v>0</v>
      </c>
      <c r="FZ108" s="4">
        <v>0</v>
      </c>
      <c r="GA108" s="4">
        <v>0</v>
      </c>
      <c r="GB108" s="4">
        <v>0</v>
      </c>
      <c r="GC108" s="4">
        <v>5075</v>
      </c>
      <c r="GD108" s="4">
        <v>0</v>
      </c>
      <c r="GE108" s="4">
        <v>0</v>
      </c>
      <c r="GF108" s="4">
        <v>11839</v>
      </c>
      <c r="GG108" s="4">
        <v>0</v>
      </c>
      <c r="GH108" s="4">
        <v>0</v>
      </c>
      <c r="GI108" s="4">
        <v>0</v>
      </c>
      <c r="GJ108" s="4">
        <v>0</v>
      </c>
      <c r="GK108" s="4">
        <v>0</v>
      </c>
      <c r="GL108" s="4">
        <v>0</v>
      </c>
      <c r="GM108" s="4">
        <v>0</v>
      </c>
      <c r="GN108" s="4">
        <v>0</v>
      </c>
      <c r="GO108" s="4">
        <v>16914</v>
      </c>
      <c r="GP108" s="4">
        <v>0</v>
      </c>
      <c r="GQ108" s="4">
        <v>0</v>
      </c>
      <c r="GR108" s="4">
        <v>0</v>
      </c>
      <c r="GS108" s="4">
        <v>0</v>
      </c>
      <c r="GT108" s="4">
        <v>0</v>
      </c>
      <c r="GU108" s="4">
        <v>0</v>
      </c>
      <c r="GV108" s="4">
        <v>0</v>
      </c>
      <c r="GW108" s="4">
        <v>0</v>
      </c>
      <c r="GX108" s="4">
        <v>0</v>
      </c>
      <c r="GY108" s="4">
        <v>0</v>
      </c>
      <c r="GZ108" s="4">
        <v>0</v>
      </c>
      <c r="HA108" s="4">
        <v>0</v>
      </c>
      <c r="HB108" s="4">
        <v>0</v>
      </c>
      <c r="HC108" s="4">
        <v>16914</v>
      </c>
      <c r="HD108" s="4">
        <v>0</v>
      </c>
      <c r="HE108" s="4">
        <v>0</v>
      </c>
      <c r="HF108" s="4">
        <v>0</v>
      </c>
      <c r="HG108" s="4">
        <v>0</v>
      </c>
      <c r="HH108" s="4">
        <v>0</v>
      </c>
      <c r="HI108" s="4">
        <v>0</v>
      </c>
      <c r="HJ108" s="4">
        <v>0</v>
      </c>
      <c r="HK108" s="4">
        <v>0</v>
      </c>
      <c r="HL108" s="4">
        <v>0</v>
      </c>
      <c r="HM108" s="4">
        <v>0</v>
      </c>
      <c r="HN108" s="4">
        <v>0</v>
      </c>
      <c r="HO108" s="4">
        <v>0</v>
      </c>
      <c r="HP108" s="4">
        <v>0</v>
      </c>
      <c r="HQ108" s="4">
        <v>0</v>
      </c>
      <c r="HR108" s="4">
        <v>0</v>
      </c>
      <c r="HS108" s="4">
        <v>0</v>
      </c>
      <c r="HT108" s="4">
        <v>0</v>
      </c>
      <c r="HU108" s="4">
        <v>0</v>
      </c>
      <c r="HV108" s="4">
        <v>0</v>
      </c>
      <c r="HW108" s="4">
        <v>0</v>
      </c>
      <c r="HX108" s="4">
        <v>5691114</v>
      </c>
    </row>
    <row r="109" spans="3:232" ht="15" x14ac:dyDescent="0.3">
      <c r="C109" s="3" t="s">
        <v>348</v>
      </c>
      <c r="D109" s="26" t="s">
        <v>349</v>
      </c>
      <c r="E109" s="27"/>
      <c r="F109" s="28"/>
      <c r="G109" s="4">
        <v>0</v>
      </c>
      <c r="H109" s="29">
        <v>1668367</v>
      </c>
      <c r="I109" s="28"/>
      <c r="J109" s="4">
        <v>0</v>
      </c>
      <c r="K109" s="4">
        <v>1020879</v>
      </c>
      <c r="L109" s="4">
        <v>2689246</v>
      </c>
      <c r="M109" s="4">
        <v>75046</v>
      </c>
      <c r="N109" s="4">
        <v>26320</v>
      </c>
      <c r="O109" s="4">
        <v>198676</v>
      </c>
      <c r="P109" s="4">
        <v>105781</v>
      </c>
      <c r="Q109" s="4">
        <v>405823</v>
      </c>
      <c r="R109" s="4">
        <v>647307</v>
      </c>
      <c r="S109" s="4">
        <v>1390</v>
      </c>
      <c r="T109" s="4">
        <v>16081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16081</v>
      </c>
      <c r="AA109" s="4">
        <v>218847</v>
      </c>
      <c r="AB109" s="4">
        <v>14251</v>
      </c>
      <c r="AC109" s="4">
        <v>10171</v>
      </c>
      <c r="AD109" s="4">
        <v>243269</v>
      </c>
      <c r="AE109" s="4">
        <v>0</v>
      </c>
      <c r="AF109" s="4">
        <v>0</v>
      </c>
      <c r="AG109" s="4">
        <v>1593</v>
      </c>
      <c r="AH109" s="4">
        <v>0</v>
      </c>
      <c r="AI109" s="4">
        <v>1593</v>
      </c>
      <c r="AJ109" s="4">
        <v>4004709</v>
      </c>
      <c r="AK109" s="4">
        <v>3852</v>
      </c>
      <c r="AL109" s="4">
        <v>0</v>
      </c>
      <c r="AM109" s="4">
        <v>36761</v>
      </c>
      <c r="AN109" s="4">
        <v>60838</v>
      </c>
      <c r="AO109" s="4">
        <v>31627</v>
      </c>
      <c r="AP109" s="4">
        <v>0</v>
      </c>
      <c r="AQ109" s="4">
        <v>133078</v>
      </c>
      <c r="AR109" s="4">
        <v>317</v>
      </c>
      <c r="AS109" s="4">
        <v>0</v>
      </c>
      <c r="AT109" s="4">
        <v>10180</v>
      </c>
      <c r="AU109" s="4">
        <v>0</v>
      </c>
      <c r="AV109" s="4">
        <v>10497</v>
      </c>
      <c r="AW109" s="4">
        <v>26193</v>
      </c>
      <c r="AX109" s="4">
        <v>0</v>
      </c>
      <c r="AY109" s="4">
        <v>0</v>
      </c>
      <c r="AZ109" s="4">
        <v>0</v>
      </c>
      <c r="BA109" s="4">
        <v>0</v>
      </c>
      <c r="BB109" s="4">
        <v>1653</v>
      </c>
      <c r="BC109" s="4">
        <v>0</v>
      </c>
      <c r="BD109" s="4">
        <v>1653</v>
      </c>
      <c r="BE109" s="4">
        <v>0</v>
      </c>
      <c r="BF109" s="4">
        <v>0</v>
      </c>
      <c r="BG109" s="4">
        <v>0</v>
      </c>
      <c r="BH109" s="4">
        <v>0</v>
      </c>
      <c r="BI109" s="4">
        <v>0</v>
      </c>
      <c r="BJ109" s="4">
        <v>171421</v>
      </c>
      <c r="BK109" s="4">
        <v>0</v>
      </c>
      <c r="BL109" s="4">
        <v>0</v>
      </c>
      <c r="BM109" s="4">
        <v>0</v>
      </c>
      <c r="BN109" s="4">
        <v>0</v>
      </c>
      <c r="BO109" s="4">
        <v>0</v>
      </c>
      <c r="BP109" s="4">
        <v>0</v>
      </c>
      <c r="BQ109" s="4">
        <v>64259</v>
      </c>
      <c r="BR109" s="4">
        <v>0</v>
      </c>
      <c r="BS109" s="4">
        <v>0</v>
      </c>
      <c r="BT109" s="4">
        <v>0</v>
      </c>
      <c r="BU109" s="4">
        <v>64259</v>
      </c>
      <c r="BV109" s="4">
        <v>9500</v>
      </c>
      <c r="BW109" s="4">
        <v>0</v>
      </c>
      <c r="BX109" s="4">
        <v>23978</v>
      </c>
      <c r="BY109" s="4">
        <v>0</v>
      </c>
      <c r="BZ109" s="4">
        <v>0</v>
      </c>
      <c r="CA109" s="4">
        <v>23978</v>
      </c>
      <c r="CB109" s="4">
        <v>0</v>
      </c>
      <c r="CC109" s="4">
        <v>0</v>
      </c>
      <c r="CD109" s="4">
        <v>0</v>
      </c>
      <c r="CE109" s="4">
        <v>0</v>
      </c>
      <c r="CF109" s="4">
        <v>0</v>
      </c>
      <c r="CG109" s="4">
        <v>0</v>
      </c>
      <c r="CH109" s="4">
        <v>0</v>
      </c>
      <c r="CI109" s="4">
        <v>0</v>
      </c>
      <c r="CJ109" s="4">
        <v>0</v>
      </c>
      <c r="CK109" s="4">
        <v>97737</v>
      </c>
      <c r="CL109" s="4">
        <v>0</v>
      </c>
      <c r="CM109" s="4">
        <v>0</v>
      </c>
      <c r="CN109" s="4">
        <v>0</v>
      </c>
      <c r="CO109" s="4">
        <v>0</v>
      </c>
      <c r="CP109" s="4">
        <v>0</v>
      </c>
      <c r="CQ109" s="4">
        <v>0</v>
      </c>
      <c r="CR109" s="4">
        <v>0</v>
      </c>
      <c r="CS109" s="4">
        <v>0</v>
      </c>
      <c r="CT109" s="4">
        <v>0</v>
      </c>
      <c r="CU109" s="4">
        <v>0</v>
      </c>
      <c r="CV109" s="4">
        <v>4847</v>
      </c>
      <c r="CW109" s="4">
        <v>0</v>
      </c>
      <c r="CX109" s="4">
        <v>12491</v>
      </c>
      <c r="CY109" s="4">
        <v>12491</v>
      </c>
      <c r="CZ109" s="4">
        <v>0</v>
      </c>
      <c r="DA109" s="4">
        <v>0</v>
      </c>
      <c r="DB109" s="4">
        <v>0</v>
      </c>
      <c r="DC109" s="4">
        <v>0</v>
      </c>
      <c r="DD109" s="4">
        <v>0</v>
      </c>
      <c r="DE109" s="4">
        <v>0</v>
      </c>
      <c r="DF109" s="4">
        <v>0</v>
      </c>
      <c r="DG109" s="4">
        <v>17338</v>
      </c>
      <c r="DH109" s="4">
        <v>0</v>
      </c>
      <c r="DI109" s="4">
        <v>255446</v>
      </c>
      <c r="DJ109" s="4">
        <v>241204</v>
      </c>
      <c r="DK109" s="4">
        <v>496650</v>
      </c>
      <c r="DL109" s="4">
        <v>1349</v>
      </c>
      <c r="DM109" s="4">
        <v>7200</v>
      </c>
      <c r="DN109" s="4">
        <v>37538</v>
      </c>
      <c r="DO109" s="4">
        <v>38286</v>
      </c>
      <c r="DP109" s="4">
        <v>84373</v>
      </c>
      <c r="DQ109" s="4">
        <v>862</v>
      </c>
      <c r="DR109" s="4">
        <v>0</v>
      </c>
      <c r="DS109" s="4">
        <v>1377</v>
      </c>
      <c r="DT109" s="4">
        <v>1377</v>
      </c>
      <c r="DU109" s="4">
        <v>19601</v>
      </c>
      <c r="DV109" s="4">
        <v>19601</v>
      </c>
      <c r="DW109" s="4">
        <v>0</v>
      </c>
      <c r="DX109" s="4">
        <v>17</v>
      </c>
      <c r="DY109" s="4">
        <v>0</v>
      </c>
      <c r="DZ109" s="4">
        <v>17</v>
      </c>
      <c r="EA109" s="4">
        <v>602880</v>
      </c>
      <c r="EB109" s="4">
        <v>150453</v>
      </c>
      <c r="EC109" s="4">
        <v>150453</v>
      </c>
      <c r="ED109" s="4">
        <v>397</v>
      </c>
      <c r="EE109" s="4">
        <v>1100</v>
      </c>
      <c r="EF109" s="4">
        <v>10629</v>
      </c>
      <c r="EG109" s="4">
        <v>20720</v>
      </c>
      <c r="EH109" s="4">
        <v>32846</v>
      </c>
      <c r="EI109" s="4">
        <v>50831</v>
      </c>
      <c r="EJ109" s="4">
        <v>106</v>
      </c>
      <c r="EK109" s="4">
        <v>29104</v>
      </c>
      <c r="EL109" s="4">
        <v>29104</v>
      </c>
      <c r="EM109" s="4">
        <v>16177</v>
      </c>
      <c r="EN109" s="4">
        <v>16177</v>
      </c>
      <c r="EO109" s="4">
        <v>0</v>
      </c>
      <c r="EP109" s="4">
        <v>0</v>
      </c>
      <c r="EQ109" s="4">
        <v>1702</v>
      </c>
      <c r="ER109" s="4">
        <v>0</v>
      </c>
      <c r="ES109" s="4">
        <v>1702</v>
      </c>
      <c r="ET109" s="4">
        <v>281219</v>
      </c>
      <c r="EU109" s="4">
        <v>0</v>
      </c>
      <c r="EV109" s="4">
        <v>150426</v>
      </c>
      <c r="EW109" s="4">
        <v>150426</v>
      </c>
      <c r="EX109" s="4">
        <v>645</v>
      </c>
      <c r="EY109" s="4">
        <v>2300</v>
      </c>
      <c r="EZ109" s="4">
        <v>10979</v>
      </c>
      <c r="FA109" s="4">
        <v>10985</v>
      </c>
      <c r="FB109" s="4">
        <v>24909</v>
      </c>
      <c r="FC109" s="4">
        <v>1046</v>
      </c>
      <c r="FD109" s="4">
        <v>94267</v>
      </c>
      <c r="FE109" s="4">
        <v>25109</v>
      </c>
      <c r="FF109" s="4">
        <v>25109</v>
      </c>
      <c r="FG109" s="4">
        <v>153732</v>
      </c>
      <c r="FH109" s="4">
        <v>153732</v>
      </c>
      <c r="FI109" s="4">
        <v>9059</v>
      </c>
      <c r="FJ109" s="4">
        <v>0</v>
      </c>
      <c r="FK109" s="4">
        <v>0</v>
      </c>
      <c r="FL109" s="4">
        <v>0</v>
      </c>
      <c r="FM109" s="4">
        <v>0</v>
      </c>
      <c r="FN109" s="4">
        <v>458548</v>
      </c>
      <c r="FO109" s="4">
        <v>0</v>
      </c>
      <c r="FP109" s="4">
        <v>0</v>
      </c>
      <c r="FQ109" s="4">
        <v>0</v>
      </c>
      <c r="FR109" s="4">
        <v>0</v>
      </c>
      <c r="FS109" s="4">
        <v>0</v>
      </c>
      <c r="FT109" s="4">
        <v>0</v>
      </c>
      <c r="FU109" s="4">
        <v>0</v>
      </c>
      <c r="FV109" s="4">
        <v>1378</v>
      </c>
      <c r="FW109" s="4">
        <v>0</v>
      </c>
      <c r="FX109" s="4">
        <v>0</v>
      </c>
      <c r="FY109" s="4">
        <v>0</v>
      </c>
      <c r="FZ109" s="4">
        <v>1378</v>
      </c>
      <c r="GA109" s="4">
        <v>1350</v>
      </c>
      <c r="GB109" s="4">
        <v>28123</v>
      </c>
      <c r="GC109" s="4">
        <v>7576</v>
      </c>
      <c r="GD109" s="4">
        <v>0</v>
      </c>
      <c r="GE109" s="4">
        <v>0</v>
      </c>
      <c r="GF109" s="4">
        <v>0</v>
      </c>
      <c r="GG109" s="4">
        <v>0</v>
      </c>
      <c r="GH109" s="4">
        <v>0</v>
      </c>
      <c r="GI109" s="4">
        <v>0</v>
      </c>
      <c r="GJ109" s="4">
        <v>0</v>
      </c>
      <c r="GK109" s="4">
        <v>1000</v>
      </c>
      <c r="GL109" s="4">
        <v>0</v>
      </c>
      <c r="GM109" s="4">
        <v>311</v>
      </c>
      <c r="GN109" s="4">
        <v>0</v>
      </c>
      <c r="GO109" s="4">
        <v>8887</v>
      </c>
      <c r="GP109" s="4">
        <v>697</v>
      </c>
      <c r="GQ109" s="4">
        <v>0</v>
      </c>
      <c r="GR109" s="4">
        <v>0</v>
      </c>
      <c r="GS109" s="4">
        <v>0</v>
      </c>
      <c r="GT109" s="4">
        <v>3941</v>
      </c>
      <c r="GU109" s="4">
        <v>4638</v>
      </c>
      <c r="GV109" s="4">
        <v>0</v>
      </c>
      <c r="GW109" s="4">
        <v>0</v>
      </c>
      <c r="GX109" s="4">
        <v>0</v>
      </c>
      <c r="GY109" s="4">
        <v>0</v>
      </c>
      <c r="GZ109" s="4">
        <v>117</v>
      </c>
      <c r="HA109" s="4">
        <v>0</v>
      </c>
      <c r="HB109" s="4">
        <v>117</v>
      </c>
      <c r="HC109" s="4">
        <v>44493</v>
      </c>
      <c r="HD109" s="4">
        <v>0</v>
      </c>
      <c r="HE109" s="4">
        <v>0</v>
      </c>
      <c r="HF109" s="4">
        <v>0</v>
      </c>
      <c r="HG109" s="4">
        <v>0</v>
      </c>
      <c r="HH109" s="4">
        <v>0</v>
      </c>
      <c r="HI109" s="4">
        <v>0</v>
      </c>
      <c r="HJ109" s="4">
        <v>0</v>
      </c>
      <c r="HK109" s="4">
        <v>0</v>
      </c>
      <c r="HL109" s="4">
        <v>0</v>
      </c>
      <c r="HM109" s="4">
        <v>0</v>
      </c>
      <c r="HN109" s="4">
        <v>0</v>
      </c>
      <c r="HO109" s="4">
        <v>0</v>
      </c>
      <c r="HP109" s="4">
        <v>0</v>
      </c>
      <c r="HQ109" s="4">
        <v>0</v>
      </c>
      <c r="HR109" s="4">
        <v>0</v>
      </c>
      <c r="HS109" s="4">
        <v>0</v>
      </c>
      <c r="HT109" s="4">
        <v>0</v>
      </c>
      <c r="HU109" s="4">
        <v>0</v>
      </c>
      <c r="HV109" s="4">
        <v>0</v>
      </c>
      <c r="HW109" s="4">
        <v>0</v>
      </c>
      <c r="HX109" s="4">
        <v>5678345</v>
      </c>
    </row>
    <row r="110" spans="3:232" ht="15" x14ac:dyDescent="0.3">
      <c r="C110" s="3" t="s">
        <v>350</v>
      </c>
      <c r="D110" s="26" t="s">
        <v>351</v>
      </c>
      <c r="E110" s="27"/>
      <c r="F110" s="28"/>
      <c r="G110" s="4">
        <v>0</v>
      </c>
      <c r="H110" s="29">
        <v>1195971</v>
      </c>
      <c r="I110" s="28"/>
      <c r="J110" s="4">
        <v>0</v>
      </c>
      <c r="K110" s="4">
        <v>332606</v>
      </c>
      <c r="L110" s="4">
        <v>1528578</v>
      </c>
      <c r="M110" s="4">
        <v>24059</v>
      </c>
      <c r="N110" s="4">
        <v>54047</v>
      </c>
      <c r="O110" s="4">
        <v>117908</v>
      </c>
      <c r="P110" s="4">
        <v>207192</v>
      </c>
      <c r="Q110" s="4">
        <v>403207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25065</v>
      </c>
      <c r="AB110" s="4">
        <v>84290</v>
      </c>
      <c r="AC110" s="4">
        <v>0</v>
      </c>
      <c r="AD110" s="4">
        <v>109355</v>
      </c>
      <c r="AE110" s="4">
        <v>104165</v>
      </c>
      <c r="AF110" s="4">
        <v>0</v>
      </c>
      <c r="AG110" s="4">
        <v>0</v>
      </c>
      <c r="AH110" s="4">
        <v>2442</v>
      </c>
      <c r="AI110" s="4">
        <v>2442</v>
      </c>
      <c r="AJ110" s="4">
        <v>2147749</v>
      </c>
      <c r="AK110" s="4">
        <v>0</v>
      </c>
      <c r="AL110" s="4">
        <v>0</v>
      </c>
      <c r="AM110" s="4">
        <v>31606</v>
      </c>
      <c r="AN110" s="4">
        <v>0</v>
      </c>
      <c r="AO110" s="4">
        <v>32758</v>
      </c>
      <c r="AP110" s="4">
        <v>0</v>
      </c>
      <c r="AQ110" s="4">
        <v>64364</v>
      </c>
      <c r="AR110" s="4">
        <v>832</v>
      </c>
      <c r="AS110" s="4">
        <v>2275</v>
      </c>
      <c r="AT110" s="4">
        <v>4852</v>
      </c>
      <c r="AU110" s="4">
        <v>8144</v>
      </c>
      <c r="AV110" s="4">
        <v>16104</v>
      </c>
      <c r="AW110" s="4">
        <v>159959</v>
      </c>
      <c r="AX110" s="4">
        <v>0</v>
      </c>
      <c r="AY110" s="4">
        <v>15613</v>
      </c>
      <c r="AZ110" s="4">
        <v>0</v>
      </c>
      <c r="BA110" s="4">
        <v>15613</v>
      </c>
      <c r="BB110" s="4">
        <v>11503</v>
      </c>
      <c r="BC110" s="4">
        <v>0</v>
      </c>
      <c r="BD110" s="4">
        <v>11503</v>
      </c>
      <c r="BE110" s="4">
        <v>0</v>
      </c>
      <c r="BF110" s="4">
        <v>0</v>
      </c>
      <c r="BG110" s="4">
        <v>0</v>
      </c>
      <c r="BH110" s="4">
        <v>0</v>
      </c>
      <c r="BI110" s="4">
        <v>0</v>
      </c>
      <c r="BJ110" s="4">
        <v>267545</v>
      </c>
      <c r="BK110" s="4">
        <v>0</v>
      </c>
      <c r="BL110" s="4">
        <v>0</v>
      </c>
      <c r="BM110" s="4">
        <v>18956</v>
      </c>
      <c r="BN110" s="4">
        <v>0</v>
      </c>
      <c r="BO110" s="4">
        <v>0</v>
      </c>
      <c r="BP110" s="4">
        <v>18956</v>
      </c>
      <c r="BQ110" s="4">
        <v>245</v>
      </c>
      <c r="BR110" s="4">
        <v>670</v>
      </c>
      <c r="BS110" s="4">
        <v>1429</v>
      </c>
      <c r="BT110" s="4">
        <v>2593</v>
      </c>
      <c r="BU110" s="4">
        <v>4938</v>
      </c>
      <c r="BV110" s="4">
        <v>5442</v>
      </c>
      <c r="BW110" s="4">
        <v>16068</v>
      </c>
      <c r="BX110" s="4">
        <v>0</v>
      </c>
      <c r="BY110" s="4">
        <v>0</v>
      </c>
      <c r="BZ110" s="4">
        <v>0</v>
      </c>
      <c r="CA110" s="4">
        <v>0</v>
      </c>
      <c r="CB110" s="4">
        <v>3565</v>
      </c>
      <c r="CC110" s="4">
        <v>0</v>
      </c>
      <c r="CD110" s="4">
        <v>6904</v>
      </c>
      <c r="CE110" s="4">
        <v>10469</v>
      </c>
      <c r="CF110" s="4">
        <v>0</v>
      </c>
      <c r="CG110" s="4">
        <v>0</v>
      </c>
      <c r="CH110" s="4">
        <v>0</v>
      </c>
      <c r="CI110" s="4">
        <v>0</v>
      </c>
      <c r="CJ110" s="4">
        <v>0</v>
      </c>
      <c r="CK110" s="4">
        <v>55875</v>
      </c>
      <c r="CL110" s="4">
        <v>0</v>
      </c>
      <c r="CM110" s="4">
        <v>0</v>
      </c>
      <c r="CN110" s="4">
        <v>0</v>
      </c>
      <c r="CO110" s="4">
        <v>0</v>
      </c>
      <c r="CP110" s="4">
        <v>0</v>
      </c>
      <c r="CQ110" s="4">
        <v>0</v>
      </c>
      <c r="CR110" s="4">
        <v>0</v>
      </c>
      <c r="CS110" s="4">
        <v>0</v>
      </c>
      <c r="CT110" s="4">
        <v>0</v>
      </c>
      <c r="CU110" s="4">
        <v>0</v>
      </c>
      <c r="CV110" s="4">
        <v>53958</v>
      </c>
      <c r="CW110" s="4">
        <v>0</v>
      </c>
      <c r="CX110" s="4">
        <v>30817</v>
      </c>
      <c r="CY110" s="4">
        <v>30817</v>
      </c>
      <c r="CZ110" s="4">
        <v>582</v>
      </c>
      <c r="DA110" s="4">
        <v>582</v>
      </c>
      <c r="DB110" s="4">
        <v>0</v>
      </c>
      <c r="DC110" s="4">
        <v>0</v>
      </c>
      <c r="DD110" s="4">
        <v>7427</v>
      </c>
      <c r="DE110" s="4">
        <v>0</v>
      </c>
      <c r="DF110" s="4">
        <v>7427</v>
      </c>
      <c r="DG110" s="4">
        <v>92786</v>
      </c>
      <c r="DH110" s="4">
        <v>0</v>
      </c>
      <c r="DI110" s="4">
        <v>175500</v>
      </c>
      <c r="DJ110" s="4">
        <v>115087</v>
      </c>
      <c r="DK110" s="4">
        <v>290587</v>
      </c>
      <c r="DL110" s="4">
        <v>3756</v>
      </c>
      <c r="DM110" s="4">
        <v>10274</v>
      </c>
      <c r="DN110" s="4">
        <v>21907</v>
      </c>
      <c r="DO110" s="4">
        <v>36768</v>
      </c>
      <c r="DP110" s="4">
        <v>72707</v>
      </c>
      <c r="DQ110" s="4">
        <v>0</v>
      </c>
      <c r="DR110" s="4">
        <v>0</v>
      </c>
      <c r="DS110" s="4">
        <v>0</v>
      </c>
      <c r="DT110" s="4">
        <v>0</v>
      </c>
      <c r="DU110" s="4">
        <v>9395</v>
      </c>
      <c r="DV110" s="4">
        <v>9395</v>
      </c>
      <c r="DW110" s="4">
        <v>0</v>
      </c>
      <c r="DX110" s="4">
        <v>0</v>
      </c>
      <c r="DY110" s="4">
        <v>0</v>
      </c>
      <c r="DZ110" s="4">
        <v>0</v>
      </c>
      <c r="EA110" s="4">
        <v>372690</v>
      </c>
      <c r="EB110" s="4">
        <v>0</v>
      </c>
      <c r="EC110" s="4">
        <v>0</v>
      </c>
      <c r="ED110" s="4">
        <v>0</v>
      </c>
      <c r="EE110" s="4">
        <v>0</v>
      </c>
      <c r="EF110" s="4">
        <v>0</v>
      </c>
      <c r="EG110" s="4">
        <v>0</v>
      </c>
      <c r="EH110" s="4">
        <v>0</v>
      </c>
      <c r="EI110" s="4">
        <v>144003</v>
      </c>
      <c r="EJ110" s="4">
        <v>0</v>
      </c>
      <c r="EK110" s="4">
        <v>0</v>
      </c>
      <c r="EL110" s="4">
        <v>0</v>
      </c>
      <c r="EM110" s="4">
        <v>0</v>
      </c>
      <c r="EN110" s="4">
        <v>0</v>
      </c>
      <c r="EO110" s="4">
        <v>0</v>
      </c>
      <c r="EP110" s="4">
        <v>0</v>
      </c>
      <c r="EQ110" s="4">
        <v>2657</v>
      </c>
      <c r="ER110" s="4">
        <v>0</v>
      </c>
      <c r="ES110" s="4">
        <v>2657</v>
      </c>
      <c r="ET110" s="4">
        <v>146661</v>
      </c>
      <c r="EU110" s="4">
        <v>0</v>
      </c>
      <c r="EV110" s="4">
        <v>72600</v>
      </c>
      <c r="EW110" s="4">
        <v>72600</v>
      </c>
      <c r="EX110" s="4">
        <v>938</v>
      </c>
      <c r="EY110" s="4">
        <v>2567</v>
      </c>
      <c r="EZ110" s="4">
        <v>5473</v>
      </c>
      <c r="FA110" s="4">
        <v>9186</v>
      </c>
      <c r="FB110" s="4">
        <v>18165</v>
      </c>
      <c r="FC110" s="4">
        <v>0</v>
      </c>
      <c r="FD110" s="4">
        <v>82991</v>
      </c>
      <c r="FE110" s="4">
        <v>9689</v>
      </c>
      <c r="FF110" s="4">
        <v>9689</v>
      </c>
      <c r="FG110" s="4">
        <v>64295</v>
      </c>
      <c r="FH110" s="4">
        <v>64295</v>
      </c>
      <c r="FI110" s="4">
        <v>1172</v>
      </c>
      <c r="FJ110" s="4">
        <v>0</v>
      </c>
      <c r="FK110" s="4">
        <v>0</v>
      </c>
      <c r="FL110" s="4">
        <v>0</v>
      </c>
      <c r="FM110" s="4">
        <v>0</v>
      </c>
      <c r="FN110" s="4">
        <v>248913</v>
      </c>
      <c r="FO110" s="4">
        <v>0</v>
      </c>
      <c r="FP110" s="4">
        <v>0</v>
      </c>
      <c r="FQ110" s="4">
        <v>0</v>
      </c>
      <c r="FR110" s="4">
        <v>0</v>
      </c>
      <c r="FS110" s="4">
        <v>0</v>
      </c>
      <c r="FT110" s="4">
        <v>0</v>
      </c>
      <c r="FU110" s="4">
        <v>0</v>
      </c>
      <c r="FV110" s="4">
        <v>0</v>
      </c>
      <c r="FW110" s="4">
        <v>0</v>
      </c>
      <c r="FX110" s="4">
        <v>0</v>
      </c>
      <c r="FY110" s="4">
        <v>0</v>
      </c>
      <c r="FZ110" s="4">
        <v>0</v>
      </c>
      <c r="GA110" s="4">
        <v>0</v>
      </c>
      <c r="GB110" s="4">
        <v>0</v>
      </c>
      <c r="GC110" s="4">
        <v>0</v>
      </c>
      <c r="GD110" s="4">
        <v>0</v>
      </c>
      <c r="GE110" s="4">
        <v>0</v>
      </c>
      <c r="GF110" s="4">
        <v>0</v>
      </c>
      <c r="GG110" s="4">
        <v>0</v>
      </c>
      <c r="GH110" s="4">
        <v>0</v>
      </c>
      <c r="GI110" s="4">
        <v>0</v>
      </c>
      <c r="GJ110" s="4">
        <v>0</v>
      </c>
      <c r="GK110" s="4">
        <v>0</v>
      </c>
      <c r="GL110" s="4">
        <v>0</v>
      </c>
      <c r="GM110" s="4">
        <v>714</v>
      </c>
      <c r="GN110" s="4">
        <v>0</v>
      </c>
      <c r="GO110" s="4">
        <v>714</v>
      </c>
      <c r="GP110" s="4">
        <v>0</v>
      </c>
      <c r="GQ110" s="4">
        <v>0</v>
      </c>
      <c r="GR110" s="4">
        <v>0</v>
      </c>
      <c r="GS110" s="4">
        <v>0</v>
      </c>
      <c r="GT110" s="4">
        <v>0</v>
      </c>
      <c r="GU110" s="4">
        <v>0</v>
      </c>
      <c r="GV110" s="4">
        <v>0</v>
      </c>
      <c r="GW110" s="4">
        <v>0</v>
      </c>
      <c r="GX110" s="4">
        <v>0</v>
      </c>
      <c r="GY110" s="4">
        <v>0</v>
      </c>
      <c r="GZ110" s="4">
        <v>0</v>
      </c>
      <c r="HA110" s="4">
        <v>0</v>
      </c>
      <c r="HB110" s="4">
        <v>0</v>
      </c>
      <c r="HC110" s="4">
        <v>714</v>
      </c>
      <c r="HD110" s="4">
        <v>0</v>
      </c>
      <c r="HE110" s="4">
        <v>0</v>
      </c>
      <c r="HF110" s="4">
        <v>0</v>
      </c>
      <c r="HG110" s="4">
        <v>0</v>
      </c>
      <c r="HH110" s="4">
        <v>0</v>
      </c>
      <c r="HI110" s="4">
        <v>0</v>
      </c>
      <c r="HJ110" s="4">
        <v>0</v>
      </c>
      <c r="HK110" s="4">
        <v>0</v>
      </c>
      <c r="HL110" s="4">
        <v>0</v>
      </c>
      <c r="HM110" s="4">
        <v>0</v>
      </c>
      <c r="HN110" s="4">
        <v>0</v>
      </c>
      <c r="HO110" s="4">
        <v>0</v>
      </c>
      <c r="HP110" s="4">
        <v>0</v>
      </c>
      <c r="HQ110" s="4">
        <v>0</v>
      </c>
      <c r="HR110" s="4">
        <v>0</v>
      </c>
      <c r="HS110" s="4">
        <v>0</v>
      </c>
      <c r="HT110" s="4">
        <v>0</v>
      </c>
      <c r="HU110" s="4">
        <v>0</v>
      </c>
      <c r="HV110" s="4">
        <v>0</v>
      </c>
      <c r="HW110" s="4">
        <v>0</v>
      </c>
      <c r="HX110" s="4">
        <v>3332937</v>
      </c>
    </row>
    <row r="111" spans="3:232" ht="15" x14ac:dyDescent="0.3">
      <c r="C111" s="3" t="s">
        <v>352</v>
      </c>
      <c r="D111" s="26" t="s">
        <v>353</v>
      </c>
      <c r="E111" s="27"/>
      <c r="F111" s="28"/>
      <c r="G111" s="4">
        <v>193267</v>
      </c>
      <c r="H111" s="29">
        <v>14721364</v>
      </c>
      <c r="I111" s="28"/>
      <c r="J111" s="4">
        <v>236701</v>
      </c>
      <c r="K111" s="4">
        <v>2946010</v>
      </c>
      <c r="L111" s="4">
        <v>18097343</v>
      </c>
      <c r="M111" s="4">
        <v>99991</v>
      </c>
      <c r="N111" s="4">
        <v>574683</v>
      </c>
      <c r="O111" s="4">
        <v>1230625</v>
      </c>
      <c r="P111" s="4">
        <v>2261472</v>
      </c>
      <c r="Q111" s="4">
        <v>4166773</v>
      </c>
      <c r="R111" s="4">
        <v>52936</v>
      </c>
      <c r="S111" s="4">
        <v>3744</v>
      </c>
      <c r="T111" s="4">
        <v>160845</v>
      </c>
      <c r="U111" s="4">
        <v>0</v>
      </c>
      <c r="V111" s="4">
        <v>0</v>
      </c>
      <c r="W111" s="4">
        <v>0</v>
      </c>
      <c r="X111" s="4">
        <v>21965</v>
      </c>
      <c r="Y111" s="4">
        <v>0</v>
      </c>
      <c r="Z111" s="4">
        <v>182810</v>
      </c>
      <c r="AA111" s="4">
        <v>1037645</v>
      </c>
      <c r="AB111" s="4">
        <v>154997</v>
      </c>
      <c r="AC111" s="4">
        <v>182</v>
      </c>
      <c r="AD111" s="4">
        <v>1192825</v>
      </c>
      <c r="AE111" s="4">
        <v>62</v>
      </c>
      <c r="AF111" s="4">
        <v>0</v>
      </c>
      <c r="AG111" s="4">
        <v>146016</v>
      </c>
      <c r="AH111" s="4">
        <v>0</v>
      </c>
      <c r="AI111" s="4">
        <v>146016</v>
      </c>
      <c r="AJ111" s="4">
        <v>23842513</v>
      </c>
      <c r="AK111" s="4">
        <v>567946</v>
      </c>
      <c r="AL111" s="4">
        <v>0</v>
      </c>
      <c r="AM111" s="4">
        <v>255681</v>
      </c>
      <c r="AN111" s="4">
        <v>999885</v>
      </c>
      <c r="AO111" s="4">
        <v>194512</v>
      </c>
      <c r="AP111" s="4">
        <v>0</v>
      </c>
      <c r="AQ111" s="4">
        <v>2018027</v>
      </c>
      <c r="AR111" s="4">
        <v>17066</v>
      </c>
      <c r="AS111" s="4">
        <v>115618</v>
      </c>
      <c r="AT111" s="4">
        <v>226235</v>
      </c>
      <c r="AU111" s="4">
        <v>412215</v>
      </c>
      <c r="AV111" s="4">
        <v>771135</v>
      </c>
      <c r="AW111" s="4">
        <v>540927</v>
      </c>
      <c r="AX111" s="4">
        <v>0</v>
      </c>
      <c r="AY111" s="4">
        <v>7928</v>
      </c>
      <c r="AZ111" s="4">
        <v>0</v>
      </c>
      <c r="BA111" s="4">
        <v>7928</v>
      </c>
      <c r="BB111" s="4">
        <v>60604</v>
      </c>
      <c r="BC111" s="4">
        <v>718</v>
      </c>
      <c r="BD111" s="4">
        <v>61323</v>
      </c>
      <c r="BE111" s="4">
        <v>0</v>
      </c>
      <c r="BF111" s="4">
        <v>0</v>
      </c>
      <c r="BG111" s="4">
        <v>878</v>
      </c>
      <c r="BH111" s="4">
        <v>18375</v>
      </c>
      <c r="BI111" s="4">
        <v>19253</v>
      </c>
      <c r="BJ111" s="4">
        <v>3418595</v>
      </c>
      <c r="BK111" s="4">
        <v>119571</v>
      </c>
      <c r="BL111" s="4">
        <v>8110</v>
      </c>
      <c r="BM111" s="4">
        <v>0</v>
      </c>
      <c r="BN111" s="4">
        <v>777104</v>
      </c>
      <c r="BO111" s="4">
        <v>279794</v>
      </c>
      <c r="BP111" s="4">
        <v>1184581</v>
      </c>
      <c r="BQ111" s="4">
        <v>7453</v>
      </c>
      <c r="BR111" s="4">
        <v>37960</v>
      </c>
      <c r="BS111" s="4">
        <v>65576</v>
      </c>
      <c r="BT111" s="4">
        <v>116503</v>
      </c>
      <c r="BU111" s="4">
        <v>227494</v>
      </c>
      <c r="BV111" s="4">
        <v>58689</v>
      </c>
      <c r="BW111" s="4">
        <v>0</v>
      </c>
      <c r="BX111" s="4">
        <v>369309</v>
      </c>
      <c r="BY111" s="4">
        <v>0</v>
      </c>
      <c r="BZ111" s="4">
        <v>0</v>
      </c>
      <c r="CA111" s="4">
        <v>369309</v>
      </c>
      <c r="CB111" s="4">
        <v>208404</v>
      </c>
      <c r="CC111" s="4">
        <v>4968</v>
      </c>
      <c r="CD111" s="4">
        <v>0</v>
      </c>
      <c r="CE111" s="4">
        <v>213372</v>
      </c>
      <c r="CF111" s="4">
        <v>0</v>
      </c>
      <c r="CG111" s="4">
        <v>0</v>
      </c>
      <c r="CH111" s="4">
        <v>2988</v>
      </c>
      <c r="CI111" s="4">
        <v>0</v>
      </c>
      <c r="CJ111" s="4">
        <v>2988</v>
      </c>
      <c r="CK111" s="4">
        <v>2056435</v>
      </c>
      <c r="CL111" s="4">
        <v>0</v>
      </c>
      <c r="CM111" s="4">
        <v>0</v>
      </c>
      <c r="CN111" s="4">
        <v>0</v>
      </c>
      <c r="CO111" s="4">
        <v>0</v>
      </c>
      <c r="CP111" s="4">
        <v>0</v>
      </c>
      <c r="CQ111" s="4">
        <v>0</v>
      </c>
      <c r="CR111" s="4">
        <v>0</v>
      </c>
      <c r="CS111" s="4">
        <v>0</v>
      </c>
      <c r="CT111" s="4">
        <v>0</v>
      </c>
      <c r="CU111" s="4">
        <v>0</v>
      </c>
      <c r="CV111" s="4">
        <v>7509959</v>
      </c>
      <c r="CW111" s="4">
        <v>0</v>
      </c>
      <c r="CX111" s="4">
        <v>0</v>
      </c>
      <c r="CY111" s="4">
        <v>0</v>
      </c>
      <c r="CZ111" s="4">
        <v>-58</v>
      </c>
      <c r="DA111" s="4">
        <v>-58</v>
      </c>
      <c r="DB111" s="4">
        <v>0</v>
      </c>
      <c r="DC111" s="4">
        <v>0</v>
      </c>
      <c r="DD111" s="4">
        <v>0</v>
      </c>
      <c r="DE111" s="4">
        <v>0</v>
      </c>
      <c r="DF111" s="4">
        <v>0</v>
      </c>
      <c r="DG111" s="4">
        <v>7509900</v>
      </c>
      <c r="DH111" s="4">
        <v>1975809</v>
      </c>
      <c r="DI111" s="4">
        <v>0</v>
      </c>
      <c r="DJ111" s="4">
        <v>515081</v>
      </c>
      <c r="DK111" s="4">
        <v>2490890</v>
      </c>
      <c r="DL111" s="4">
        <v>16695</v>
      </c>
      <c r="DM111" s="4">
        <v>116788</v>
      </c>
      <c r="DN111" s="4">
        <v>200456</v>
      </c>
      <c r="DO111" s="4">
        <v>341888</v>
      </c>
      <c r="DP111" s="4">
        <v>675829</v>
      </c>
      <c r="DQ111" s="4">
        <v>1928</v>
      </c>
      <c r="DR111" s="4">
        <v>0</v>
      </c>
      <c r="DS111" s="4">
        <v>85</v>
      </c>
      <c r="DT111" s="4">
        <v>85</v>
      </c>
      <c r="DU111" s="4">
        <v>56452</v>
      </c>
      <c r="DV111" s="4">
        <v>56452</v>
      </c>
      <c r="DW111" s="4">
        <v>0</v>
      </c>
      <c r="DX111" s="4">
        <v>724</v>
      </c>
      <c r="DY111" s="4">
        <v>0</v>
      </c>
      <c r="DZ111" s="4">
        <v>724</v>
      </c>
      <c r="EA111" s="4">
        <v>3225910</v>
      </c>
      <c r="EB111" s="4">
        <v>565189</v>
      </c>
      <c r="EC111" s="4">
        <v>565189</v>
      </c>
      <c r="ED111" s="4">
        <v>4087</v>
      </c>
      <c r="EE111" s="4">
        <v>31940</v>
      </c>
      <c r="EF111" s="4">
        <v>41405</v>
      </c>
      <c r="EG111" s="4">
        <v>44849</v>
      </c>
      <c r="EH111" s="4">
        <v>122282</v>
      </c>
      <c r="EI111" s="4">
        <v>574225</v>
      </c>
      <c r="EJ111" s="4">
        <v>227312</v>
      </c>
      <c r="EK111" s="4">
        <v>-112349</v>
      </c>
      <c r="EL111" s="4">
        <v>-112349</v>
      </c>
      <c r="EM111" s="4">
        <v>412424</v>
      </c>
      <c r="EN111" s="4">
        <v>412424</v>
      </c>
      <c r="EO111" s="4">
        <v>-4740</v>
      </c>
      <c r="EP111" s="4">
        <v>0</v>
      </c>
      <c r="EQ111" s="4">
        <v>80133</v>
      </c>
      <c r="ER111" s="4">
        <v>-100157</v>
      </c>
      <c r="ES111" s="4">
        <v>-20024</v>
      </c>
      <c r="ET111" s="4">
        <v>1764319</v>
      </c>
      <c r="EU111" s="4">
        <v>85772</v>
      </c>
      <c r="EV111" s="4">
        <v>1357031</v>
      </c>
      <c r="EW111" s="4">
        <v>1442804</v>
      </c>
      <c r="EX111" s="4">
        <v>35303</v>
      </c>
      <c r="EY111" s="4">
        <v>51014</v>
      </c>
      <c r="EZ111" s="4">
        <v>105488</v>
      </c>
      <c r="FA111" s="4">
        <v>172725</v>
      </c>
      <c r="FB111" s="4">
        <v>364531</v>
      </c>
      <c r="FC111" s="4">
        <v>64141</v>
      </c>
      <c r="FD111" s="4">
        <v>1671478</v>
      </c>
      <c r="FE111" s="4">
        <v>24803</v>
      </c>
      <c r="FF111" s="4">
        <v>24803</v>
      </c>
      <c r="FG111" s="4">
        <v>798036</v>
      </c>
      <c r="FH111" s="4">
        <v>798036</v>
      </c>
      <c r="FI111" s="4">
        <v>3921</v>
      </c>
      <c r="FJ111" s="4">
        <v>0</v>
      </c>
      <c r="FK111" s="4">
        <v>10536</v>
      </c>
      <c r="FL111" s="4">
        <v>0</v>
      </c>
      <c r="FM111" s="4">
        <v>10536</v>
      </c>
      <c r="FN111" s="4">
        <v>4380252</v>
      </c>
      <c r="FO111" s="4">
        <v>0</v>
      </c>
      <c r="FP111" s="4">
        <v>0</v>
      </c>
      <c r="FQ111" s="4">
        <v>0</v>
      </c>
      <c r="FR111" s="4">
        <v>307301</v>
      </c>
      <c r="FS111" s="4">
        <v>0</v>
      </c>
      <c r="FT111" s="4">
        <v>0</v>
      </c>
      <c r="FU111" s="4">
        <v>307301</v>
      </c>
      <c r="FV111" s="4">
        <v>11730</v>
      </c>
      <c r="FW111" s="4">
        <v>6458</v>
      </c>
      <c r="FX111" s="4">
        <v>23161</v>
      </c>
      <c r="FY111" s="4">
        <v>13679</v>
      </c>
      <c r="FZ111" s="4">
        <v>55030</v>
      </c>
      <c r="GA111" s="4">
        <v>5156</v>
      </c>
      <c r="GB111" s="4">
        <v>47525</v>
      </c>
      <c r="GC111" s="4">
        <v>178371</v>
      </c>
      <c r="GD111" s="4">
        <v>119749</v>
      </c>
      <c r="GE111" s="4">
        <v>2463</v>
      </c>
      <c r="GF111" s="4">
        <v>136071</v>
      </c>
      <c r="GG111" s="4">
        <v>0</v>
      </c>
      <c r="GH111" s="4">
        <v>0</v>
      </c>
      <c r="GI111" s="4">
        <v>0</v>
      </c>
      <c r="GJ111" s="4">
        <v>0</v>
      </c>
      <c r="GK111" s="4">
        <v>0</v>
      </c>
      <c r="GL111" s="4">
        <v>0</v>
      </c>
      <c r="GM111" s="4">
        <v>0</v>
      </c>
      <c r="GN111" s="4">
        <v>0</v>
      </c>
      <c r="GO111" s="4">
        <v>436656</v>
      </c>
      <c r="GP111" s="4">
        <v>44208</v>
      </c>
      <c r="GQ111" s="4">
        <v>74</v>
      </c>
      <c r="GR111" s="4">
        <v>0</v>
      </c>
      <c r="GS111" s="4">
        <v>0</v>
      </c>
      <c r="GT111" s="4">
        <v>54423</v>
      </c>
      <c r="GU111" s="4">
        <v>98706</v>
      </c>
      <c r="GV111" s="4">
        <v>0</v>
      </c>
      <c r="GW111" s="4">
        <v>0</v>
      </c>
      <c r="GX111" s="4">
        <v>0</v>
      </c>
      <c r="GY111" s="4">
        <v>0</v>
      </c>
      <c r="GZ111" s="4">
        <v>1236</v>
      </c>
      <c r="HA111" s="4">
        <v>0</v>
      </c>
      <c r="HB111" s="4">
        <v>1236</v>
      </c>
      <c r="HC111" s="4">
        <v>951613</v>
      </c>
      <c r="HD111" s="4">
        <v>2149911</v>
      </c>
      <c r="HE111" s="4">
        <v>2149911</v>
      </c>
      <c r="HF111" s="4">
        <v>18768</v>
      </c>
      <c r="HG111" s="4">
        <v>53937</v>
      </c>
      <c r="HH111" s="4">
        <v>155443</v>
      </c>
      <c r="HI111" s="4">
        <v>305283</v>
      </c>
      <c r="HJ111" s="4">
        <v>533433</v>
      </c>
      <c r="HK111" s="4">
        <v>0</v>
      </c>
      <c r="HL111" s="4">
        <v>0</v>
      </c>
      <c r="HM111" s="4">
        <v>2069</v>
      </c>
      <c r="HN111" s="4">
        <v>0</v>
      </c>
      <c r="HO111" s="4">
        <v>0</v>
      </c>
      <c r="HP111" s="4">
        <v>2069</v>
      </c>
      <c r="HQ111" s="4">
        <v>1994</v>
      </c>
      <c r="HR111" s="4">
        <v>1994</v>
      </c>
      <c r="HS111" s="4">
        <v>0</v>
      </c>
      <c r="HT111" s="4">
        <v>0</v>
      </c>
      <c r="HU111" s="4">
        <v>0</v>
      </c>
      <c r="HV111" s="4">
        <v>0</v>
      </c>
      <c r="HW111" s="4">
        <v>2687409</v>
      </c>
      <c r="HX111" s="4">
        <v>49836951</v>
      </c>
    </row>
    <row r="112" spans="3:232" ht="15" x14ac:dyDescent="0.3">
      <c r="C112" s="3" t="s">
        <v>354</v>
      </c>
      <c r="D112" s="26" t="s">
        <v>355</v>
      </c>
      <c r="E112" s="27"/>
      <c r="F112" s="28"/>
      <c r="G112" s="4">
        <v>0</v>
      </c>
      <c r="H112" s="29">
        <v>2650767</v>
      </c>
      <c r="I112" s="28"/>
      <c r="J112" s="4">
        <v>74088</v>
      </c>
      <c r="K112" s="4">
        <v>436089</v>
      </c>
      <c r="L112" s="4">
        <v>3160944</v>
      </c>
      <c r="M112" s="4">
        <v>14742</v>
      </c>
      <c r="N112" s="4">
        <v>129131</v>
      </c>
      <c r="O112" s="4">
        <v>241238</v>
      </c>
      <c r="P112" s="4">
        <v>603652</v>
      </c>
      <c r="Q112" s="4">
        <v>988763</v>
      </c>
      <c r="R112" s="4">
        <v>7304</v>
      </c>
      <c r="S112" s="4">
        <v>0</v>
      </c>
      <c r="T112" s="4">
        <v>134420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134420</v>
      </c>
      <c r="AA112" s="4">
        <v>236914</v>
      </c>
      <c r="AB112" s="4">
        <v>0</v>
      </c>
      <c r="AC112" s="4">
        <v>0</v>
      </c>
      <c r="AD112" s="4">
        <v>236914</v>
      </c>
      <c r="AE112" s="4">
        <v>0</v>
      </c>
      <c r="AF112" s="4">
        <v>0</v>
      </c>
      <c r="AG112" s="4">
        <v>1248</v>
      </c>
      <c r="AH112" s="4">
        <v>0</v>
      </c>
      <c r="AI112" s="4">
        <v>1248</v>
      </c>
      <c r="AJ112" s="4">
        <v>4529593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237887</v>
      </c>
      <c r="AX112" s="4">
        <v>0</v>
      </c>
      <c r="AY112" s="4">
        <v>12</v>
      </c>
      <c r="AZ112" s="4">
        <v>0</v>
      </c>
      <c r="BA112" s="4">
        <v>12</v>
      </c>
      <c r="BB112" s="4">
        <v>41401</v>
      </c>
      <c r="BC112" s="4">
        <v>0</v>
      </c>
      <c r="BD112" s="4">
        <v>41401</v>
      </c>
      <c r="BE112" s="4">
        <v>0</v>
      </c>
      <c r="BF112" s="4">
        <v>0</v>
      </c>
      <c r="BG112" s="4">
        <v>0</v>
      </c>
      <c r="BH112" s="4">
        <v>0</v>
      </c>
      <c r="BI112" s="4">
        <v>0</v>
      </c>
      <c r="BJ112" s="4">
        <v>279300</v>
      </c>
      <c r="BK112" s="4">
        <v>0</v>
      </c>
      <c r="BL112" s="4">
        <v>0</v>
      </c>
      <c r="BM112" s="4">
        <v>68758</v>
      </c>
      <c r="BN112" s="4">
        <v>0</v>
      </c>
      <c r="BO112" s="4">
        <v>13152</v>
      </c>
      <c r="BP112" s="4">
        <v>81910</v>
      </c>
      <c r="BQ112" s="4">
        <v>107</v>
      </c>
      <c r="BR112" s="4">
        <v>3502</v>
      </c>
      <c r="BS112" s="4">
        <v>6199</v>
      </c>
      <c r="BT112" s="4">
        <v>24091</v>
      </c>
      <c r="BU112" s="4">
        <v>33899</v>
      </c>
      <c r="BV112" s="4">
        <v>160156</v>
      </c>
      <c r="BW112" s="4">
        <v>23983</v>
      </c>
      <c r="BX112" s="4">
        <v>5205</v>
      </c>
      <c r="BY112" s="4">
        <v>0</v>
      </c>
      <c r="BZ112" s="4">
        <v>0</v>
      </c>
      <c r="CA112" s="4">
        <v>5205</v>
      </c>
      <c r="CB112" s="4">
        <v>65260</v>
      </c>
      <c r="CC112" s="4">
        <v>0</v>
      </c>
      <c r="CD112" s="4">
        <v>3498</v>
      </c>
      <c r="CE112" s="4">
        <v>68758</v>
      </c>
      <c r="CF112" s="4">
        <v>0</v>
      </c>
      <c r="CG112" s="4">
        <v>0</v>
      </c>
      <c r="CH112" s="4">
        <v>15</v>
      </c>
      <c r="CI112" s="4">
        <v>0</v>
      </c>
      <c r="CJ112" s="4">
        <v>15</v>
      </c>
      <c r="CK112" s="4">
        <v>373926</v>
      </c>
      <c r="CL112" s="4">
        <v>0</v>
      </c>
      <c r="CM112" s="4">
        <v>0</v>
      </c>
      <c r="CN112" s="4">
        <v>0</v>
      </c>
      <c r="CO112" s="4">
        <v>0</v>
      </c>
      <c r="CP112" s="4">
        <v>0</v>
      </c>
      <c r="CQ112" s="4">
        <v>0</v>
      </c>
      <c r="CR112" s="4">
        <v>0</v>
      </c>
      <c r="CS112" s="4">
        <v>0</v>
      </c>
      <c r="CT112" s="4">
        <v>0</v>
      </c>
      <c r="CU112" s="4">
        <v>0</v>
      </c>
      <c r="CV112" s="4">
        <v>0</v>
      </c>
      <c r="CW112" s="4">
        <v>0</v>
      </c>
      <c r="CX112" s="4">
        <v>0</v>
      </c>
      <c r="CY112" s="4">
        <v>0</v>
      </c>
      <c r="CZ112" s="4">
        <v>0</v>
      </c>
      <c r="DA112" s="4">
        <v>0</v>
      </c>
      <c r="DB112" s="4">
        <v>0</v>
      </c>
      <c r="DC112" s="4">
        <v>0</v>
      </c>
      <c r="DD112" s="4">
        <v>0</v>
      </c>
      <c r="DE112" s="4">
        <v>0</v>
      </c>
      <c r="DF112" s="4">
        <v>0</v>
      </c>
      <c r="DG112" s="4">
        <v>0</v>
      </c>
      <c r="DH112" s="4">
        <v>0</v>
      </c>
      <c r="DI112" s="4">
        <v>419456</v>
      </c>
      <c r="DJ112" s="4">
        <v>199162</v>
      </c>
      <c r="DK112" s="4">
        <v>618618</v>
      </c>
      <c r="DL112" s="4">
        <v>656</v>
      </c>
      <c r="DM112" s="4">
        <v>29424</v>
      </c>
      <c r="DN112" s="4">
        <v>43708</v>
      </c>
      <c r="DO112" s="4">
        <v>92023</v>
      </c>
      <c r="DP112" s="4">
        <v>165811</v>
      </c>
      <c r="DQ112" s="4">
        <v>80860</v>
      </c>
      <c r="DR112" s="4">
        <v>0</v>
      </c>
      <c r="DS112" s="4">
        <v>23976</v>
      </c>
      <c r="DT112" s="4">
        <v>23976</v>
      </c>
      <c r="DU112" s="4">
        <v>14028</v>
      </c>
      <c r="DV112" s="4">
        <v>14028</v>
      </c>
      <c r="DW112" s="4">
        <v>0</v>
      </c>
      <c r="DX112" s="4">
        <v>15123</v>
      </c>
      <c r="DY112" s="4">
        <v>735</v>
      </c>
      <c r="DZ112" s="4">
        <v>15858</v>
      </c>
      <c r="EA112" s="4">
        <v>919151</v>
      </c>
      <c r="EB112" s="4">
        <v>76465</v>
      </c>
      <c r="EC112" s="4">
        <v>76465</v>
      </c>
      <c r="ED112" s="4">
        <v>98</v>
      </c>
      <c r="EE112" s="4">
        <v>3359</v>
      </c>
      <c r="EF112" s="4">
        <v>5795</v>
      </c>
      <c r="EG112" s="4">
        <v>17763</v>
      </c>
      <c r="EH112" s="4">
        <v>27015</v>
      </c>
      <c r="EI112" s="4">
        <v>0</v>
      </c>
      <c r="EJ112" s="4">
        <v>0</v>
      </c>
      <c r="EK112" s="4">
        <v>13205</v>
      </c>
      <c r="EL112" s="4">
        <v>13205</v>
      </c>
      <c r="EM112" s="4">
        <v>0</v>
      </c>
      <c r="EN112" s="4">
        <v>0</v>
      </c>
      <c r="EO112" s="4">
        <v>0</v>
      </c>
      <c r="EP112" s="4">
        <v>0</v>
      </c>
      <c r="EQ112" s="4">
        <v>0</v>
      </c>
      <c r="ER112" s="4">
        <v>0</v>
      </c>
      <c r="ES112" s="4">
        <v>0</v>
      </c>
      <c r="ET112" s="4">
        <v>116685</v>
      </c>
      <c r="EU112" s="4">
        <v>0</v>
      </c>
      <c r="EV112" s="4">
        <v>50788</v>
      </c>
      <c r="EW112" s="4">
        <v>50788</v>
      </c>
      <c r="EX112" s="4">
        <v>51</v>
      </c>
      <c r="EY112" s="4">
        <v>2494</v>
      </c>
      <c r="EZ112" s="4">
        <v>3876</v>
      </c>
      <c r="FA112" s="4">
        <v>17745</v>
      </c>
      <c r="FB112" s="4">
        <v>24166</v>
      </c>
      <c r="FC112" s="4">
        <v>965</v>
      </c>
      <c r="FD112" s="4">
        <v>211930</v>
      </c>
      <c r="FE112" s="4">
        <v>10403</v>
      </c>
      <c r="FF112" s="4">
        <v>10403</v>
      </c>
      <c r="FG112" s="4">
        <v>56443</v>
      </c>
      <c r="FH112" s="4">
        <v>56443</v>
      </c>
      <c r="FI112" s="4">
        <v>9505</v>
      </c>
      <c r="FJ112" s="4">
        <v>0</v>
      </c>
      <c r="FK112" s="4">
        <v>56</v>
      </c>
      <c r="FL112" s="4">
        <v>0</v>
      </c>
      <c r="FM112" s="4">
        <v>56</v>
      </c>
      <c r="FN112" s="4">
        <v>364256</v>
      </c>
      <c r="FO112" s="4">
        <v>0</v>
      </c>
      <c r="FP112" s="4">
        <v>0</v>
      </c>
      <c r="FQ112" s="4">
        <v>0</v>
      </c>
      <c r="FR112" s="4">
        <v>0</v>
      </c>
      <c r="FS112" s="4">
        <v>0</v>
      </c>
      <c r="FT112" s="4">
        <v>0</v>
      </c>
      <c r="FU112" s="4">
        <v>0</v>
      </c>
      <c r="FV112" s="4">
        <v>0</v>
      </c>
      <c r="FW112" s="4">
        <v>0</v>
      </c>
      <c r="FX112" s="4">
        <v>0</v>
      </c>
      <c r="FY112" s="4">
        <v>0</v>
      </c>
      <c r="FZ112" s="4">
        <v>0</v>
      </c>
      <c r="GA112" s="4">
        <v>0</v>
      </c>
      <c r="GB112" s="4">
        <v>0</v>
      </c>
      <c r="GC112" s="4">
        <v>0</v>
      </c>
      <c r="GD112" s="4">
        <v>0</v>
      </c>
      <c r="GE112" s="4">
        <v>0</v>
      </c>
      <c r="GF112" s="4">
        <v>0</v>
      </c>
      <c r="GG112" s="4">
        <v>0</v>
      </c>
      <c r="GH112" s="4">
        <v>0</v>
      </c>
      <c r="GI112" s="4">
        <v>0</v>
      </c>
      <c r="GJ112" s="4">
        <v>0</v>
      </c>
      <c r="GK112" s="4">
        <v>0</v>
      </c>
      <c r="GL112" s="4">
        <v>0</v>
      </c>
      <c r="GM112" s="4">
        <v>0</v>
      </c>
      <c r="GN112" s="4">
        <v>0</v>
      </c>
      <c r="GO112" s="4">
        <v>0</v>
      </c>
      <c r="GP112" s="4">
        <v>0</v>
      </c>
      <c r="GQ112" s="4">
        <v>0</v>
      </c>
      <c r="GR112" s="4">
        <v>0</v>
      </c>
      <c r="GS112" s="4">
        <v>0</v>
      </c>
      <c r="GT112" s="4">
        <v>0</v>
      </c>
      <c r="GU112" s="4">
        <v>0</v>
      </c>
      <c r="GV112" s="4">
        <v>0</v>
      </c>
      <c r="GW112" s="4">
        <v>0</v>
      </c>
      <c r="GX112" s="4">
        <v>0</v>
      </c>
      <c r="GY112" s="4">
        <v>0</v>
      </c>
      <c r="GZ112" s="4">
        <v>0</v>
      </c>
      <c r="HA112" s="4">
        <v>0</v>
      </c>
      <c r="HB112" s="4">
        <v>0</v>
      </c>
      <c r="HC112" s="4">
        <v>0</v>
      </c>
      <c r="HD112" s="4">
        <v>0</v>
      </c>
      <c r="HE112" s="4">
        <v>0</v>
      </c>
      <c r="HF112" s="4">
        <v>0</v>
      </c>
      <c r="HG112" s="4">
        <v>0</v>
      </c>
      <c r="HH112" s="4">
        <v>0</v>
      </c>
      <c r="HI112" s="4">
        <v>0</v>
      </c>
      <c r="HJ112" s="4">
        <v>0</v>
      </c>
      <c r="HK112" s="4">
        <v>0</v>
      </c>
      <c r="HL112" s="4">
        <v>0</v>
      </c>
      <c r="HM112" s="4">
        <v>0</v>
      </c>
      <c r="HN112" s="4">
        <v>0</v>
      </c>
      <c r="HO112" s="4">
        <v>0</v>
      </c>
      <c r="HP112" s="4">
        <v>0</v>
      </c>
      <c r="HQ112" s="4">
        <v>0</v>
      </c>
      <c r="HR112" s="4">
        <v>0</v>
      </c>
      <c r="HS112" s="4">
        <v>0</v>
      </c>
      <c r="HT112" s="4">
        <v>0</v>
      </c>
      <c r="HU112" s="4">
        <v>0</v>
      </c>
      <c r="HV112" s="4">
        <v>0</v>
      </c>
      <c r="HW112" s="4">
        <v>0</v>
      </c>
      <c r="HX112" s="4">
        <v>6582911</v>
      </c>
    </row>
    <row r="113" spans="3:232" ht="15" x14ac:dyDescent="0.3">
      <c r="C113" s="3" t="s">
        <v>356</v>
      </c>
      <c r="D113" s="26" t="s">
        <v>357</v>
      </c>
      <c r="E113" s="27"/>
      <c r="F113" s="28"/>
      <c r="G113" s="4">
        <v>0</v>
      </c>
      <c r="H113" s="29">
        <v>4288232</v>
      </c>
      <c r="I113" s="28"/>
      <c r="J113" s="4">
        <v>128910</v>
      </c>
      <c r="K113" s="4">
        <v>1059802</v>
      </c>
      <c r="L113" s="4">
        <v>5476944</v>
      </c>
      <c r="M113" s="4">
        <v>184598</v>
      </c>
      <c r="N113" s="4">
        <v>1125765</v>
      </c>
      <c r="O113" s="4">
        <v>441499</v>
      </c>
      <c r="P113" s="4">
        <v>875865</v>
      </c>
      <c r="Q113" s="4">
        <v>2627727</v>
      </c>
      <c r="R113" s="4">
        <v>350716</v>
      </c>
      <c r="S113" s="4">
        <v>63527</v>
      </c>
      <c r="T113" s="4">
        <v>121846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121846</v>
      </c>
      <c r="AA113" s="4">
        <v>286903</v>
      </c>
      <c r="AB113" s="4">
        <v>62182</v>
      </c>
      <c r="AC113" s="4">
        <v>17745</v>
      </c>
      <c r="AD113" s="4">
        <v>366830</v>
      </c>
      <c r="AE113" s="4">
        <v>157365</v>
      </c>
      <c r="AF113" s="4">
        <v>19358</v>
      </c>
      <c r="AG113" s="4">
        <v>19893</v>
      </c>
      <c r="AH113" s="4">
        <v>79510</v>
      </c>
      <c r="AI113" s="4">
        <v>118761</v>
      </c>
      <c r="AJ113" s="4">
        <v>9283716</v>
      </c>
      <c r="AK113" s="4">
        <v>0</v>
      </c>
      <c r="AL113" s="4">
        <v>0</v>
      </c>
      <c r="AM113" s="4">
        <v>131214</v>
      </c>
      <c r="AN113" s="4">
        <v>37013</v>
      </c>
      <c r="AO113" s="4">
        <v>0</v>
      </c>
      <c r="AP113" s="4">
        <v>0</v>
      </c>
      <c r="AQ113" s="4">
        <v>168227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28375</v>
      </c>
      <c r="AX113" s="4">
        <v>0</v>
      </c>
      <c r="AY113" s="4">
        <v>64</v>
      </c>
      <c r="AZ113" s="4">
        <v>0</v>
      </c>
      <c r="BA113" s="4">
        <v>64</v>
      </c>
      <c r="BB113" s="4">
        <v>-394</v>
      </c>
      <c r="BC113" s="4">
        <v>0</v>
      </c>
      <c r="BD113" s="4">
        <v>-394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196272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0</v>
      </c>
      <c r="BV113" s="4">
        <v>35836</v>
      </c>
      <c r="BW113" s="4">
        <v>0</v>
      </c>
      <c r="BX113" s="4">
        <v>0</v>
      </c>
      <c r="BY113" s="4">
        <v>0</v>
      </c>
      <c r="BZ113" s="4">
        <v>0</v>
      </c>
      <c r="CA113" s="4">
        <v>0</v>
      </c>
      <c r="CB113" s="4">
        <v>0</v>
      </c>
      <c r="CC113" s="4">
        <v>0</v>
      </c>
      <c r="CD113" s="4">
        <v>0</v>
      </c>
      <c r="CE113" s="4">
        <v>0</v>
      </c>
      <c r="CF113" s="4">
        <v>0</v>
      </c>
      <c r="CG113" s="4">
        <v>0</v>
      </c>
      <c r="CH113" s="4">
        <v>0</v>
      </c>
      <c r="CI113" s="4">
        <v>0</v>
      </c>
      <c r="CJ113" s="4">
        <v>0</v>
      </c>
      <c r="CK113" s="4">
        <v>35836</v>
      </c>
      <c r="CL113" s="4">
        <v>0</v>
      </c>
      <c r="CM113" s="4">
        <v>0</v>
      </c>
      <c r="CN113" s="4">
        <v>0</v>
      </c>
      <c r="CO113" s="4">
        <v>0</v>
      </c>
      <c r="CP113" s="4">
        <v>0</v>
      </c>
      <c r="CQ113" s="4">
        <v>710</v>
      </c>
      <c r="CR113" s="4">
        <v>0</v>
      </c>
      <c r="CS113" s="4">
        <v>3447</v>
      </c>
      <c r="CT113" s="4">
        <v>0</v>
      </c>
      <c r="CU113" s="4">
        <v>4157</v>
      </c>
      <c r="CV113" s="4">
        <v>15784</v>
      </c>
      <c r="CW113" s="4">
        <v>0</v>
      </c>
      <c r="CX113" s="4">
        <v>74212</v>
      </c>
      <c r="CY113" s="4">
        <v>74212</v>
      </c>
      <c r="CZ113" s="4">
        <v>13130</v>
      </c>
      <c r="DA113" s="4">
        <v>13130</v>
      </c>
      <c r="DB113" s="4">
        <v>0</v>
      </c>
      <c r="DC113" s="4">
        <v>0</v>
      </c>
      <c r="DD113" s="4">
        <v>-100</v>
      </c>
      <c r="DE113" s="4">
        <v>0</v>
      </c>
      <c r="DF113" s="4">
        <v>-100</v>
      </c>
      <c r="DG113" s="4">
        <v>107183</v>
      </c>
      <c r="DH113" s="4">
        <v>3</v>
      </c>
      <c r="DI113" s="4">
        <v>589734</v>
      </c>
      <c r="DJ113" s="4">
        <v>0</v>
      </c>
      <c r="DK113" s="4">
        <v>589737</v>
      </c>
      <c r="DL113" s="4">
        <v>11874</v>
      </c>
      <c r="DM113" s="4">
        <v>0</v>
      </c>
      <c r="DN113" s="4">
        <v>49869</v>
      </c>
      <c r="DO113" s="4">
        <v>-18427</v>
      </c>
      <c r="DP113" s="4">
        <v>43316</v>
      </c>
      <c r="DQ113" s="4">
        <v>0</v>
      </c>
      <c r="DR113" s="4">
        <v>-1959</v>
      </c>
      <c r="DS113" s="4">
        <v>0</v>
      </c>
      <c r="DT113" s="4">
        <v>0</v>
      </c>
      <c r="DU113" s="4">
        <v>11</v>
      </c>
      <c r="DV113" s="4">
        <v>11</v>
      </c>
      <c r="DW113" s="4">
        <v>0</v>
      </c>
      <c r="DX113" s="4">
        <v>0</v>
      </c>
      <c r="DY113" s="4">
        <v>0</v>
      </c>
      <c r="DZ113" s="4">
        <v>0</v>
      </c>
      <c r="EA113" s="4">
        <v>631105</v>
      </c>
      <c r="EB113" s="4">
        <v>349888</v>
      </c>
      <c r="EC113" s="4">
        <v>349888</v>
      </c>
      <c r="ED113" s="4">
        <v>0</v>
      </c>
      <c r="EE113" s="4">
        <v>0</v>
      </c>
      <c r="EF113" s="4">
        <v>0</v>
      </c>
      <c r="EG113" s="4">
        <v>0</v>
      </c>
      <c r="EH113" s="4">
        <v>0</v>
      </c>
      <c r="EI113" s="4">
        <v>70485</v>
      </c>
      <c r="EJ113" s="4">
        <v>0</v>
      </c>
      <c r="EK113" s="4">
        <v>0</v>
      </c>
      <c r="EL113" s="4">
        <v>0</v>
      </c>
      <c r="EM113" s="4">
        <v>0</v>
      </c>
      <c r="EN113" s="4">
        <v>0</v>
      </c>
      <c r="EO113" s="4">
        <v>0</v>
      </c>
      <c r="EP113" s="4">
        <v>0</v>
      </c>
      <c r="EQ113" s="4">
        <v>0</v>
      </c>
      <c r="ER113" s="4">
        <v>0</v>
      </c>
      <c r="ES113" s="4">
        <v>0</v>
      </c>
      <c r="ET113" s="4">
        <v>420373</v>
      </c>
      <c r="EU113" s="4">
        <v>0</v>
      </c>
      <c r="EV113" s="4">
        <v>130109</v>
      </c>
      <c r="EW113" s="4">
        <v>130109</v>
      </c>
      <c r="EX113" s="4">
        <v>2161</v>
      </c>
      <c r="EY113" s="4">
        <v>0</v>
      </c>
      <c r="EZ113" s="4">
        <v>7692</v>
      </c>
      <c r="FA113" s="4">
        <v>-1687</v>
      </c>
      <c r="FB113" s="4">
        <v>8166</v>
      </c>
      <c r="FC113" s="4">
        <v>0</v>
      </c>
      <c r="FD113" s="4">
        <v>316260</v>
      </c>
      <c r="FE113" s="4">
        <v>4618</v>
      </c>
      <c r="FF113" s="4">
        <v>4618</v>
      </c>
      <c r="FG113" s="4">
        <v>189703</v>
      </c>
      <c r="FH113" s="4">
        <v>189703</v>
      </c>
      <c r="FI113" s="4">
        <v>146079</v>
      </c>
      <c r="FJ113" s="4">
        <v>513</v>
      </c>
      <c r="FK113" s="4">
        <v>0</v>
      </c>
      <c r="FL113" s="4">
        <v>0</v>
      </c>
      <c r="FM113" s="4">
        <v>513</v>
      </c>
      <c r="FN113" s="4">
        <v>795448</v>
      </c>
      <c r="FO113" s="4">
        <v>0</v>
      </c>
      <c r="FP113" s="4">
        <v>0</v>
      </c>
      <c r="FQ113" s="4">
        <v>0</v>
      </c>
      <c r="FR113" s="4">
        <v>0</v>
      </c>
      <c r="FS113" s="4">
        <v>0</v>
      </c>
      <c r="FT113" s="4">
        <v>0</v>
      </c>
      <c r="FU113" s="4">
        <v>0</v>
      </c>
      <c r="FV113" s="4">
        <v>0</v>
      </c>
      <c r="FW113" s="4">
        <v>0</v>
      </c>
      <c r="FX113" s="4">
        <v>0</v>
      </c>
      <c r="FY113" s="4">
        <v>0</v>
      </c>
      <c r="FZ113" s="4">
        <v>0</v>
      </c>
      <c r="GA113" s="4">
        <v>0</v>
      </c>
      <c r="GB113" s="4">
        <v>0</v>
      </c>
      <c r="GC113" s="4">
        <v>0</v>
      </c>
      <c r="GD113" s="4">
        <v>0</v>
      </c>
      <c r="GE113" s="4">
        <v>0</v>
      </c>
      <c r="GF113" s="4">
        <v>0</v>
      </c>
      <c r="GG113" s="4">
        <v>0</v>
      </c>
      <c r="GH113" s="4">
        <v>0</v>
      </c>
      <c r="GI113" s="4">
        <v>0</v>
      </c>
      <c r="GJ113" s="4">
        <v>0</v>
      </c>
      <c r="GK113" s="4">
        <v>0</v>
      </c>
      <c r="GL113" s="4">
        <v>0</v>
      </c>
      <c r="GM113" s="4">
        <v>0</v>
      </c>
      <c r="GN113" s="4">
        <v>0</v>
      </c>
      <c r="GO113" s="4">
        <v>0</v>
      </c>
      <c r="GP113" s="4">
        <v>0</v>
      </c>
      <c r="GQ113" s="4">
        <v>0</v>
      </c>
      <c r="GR113" s="4">
        <v>0</v>
      </c>
      <c r="GS113" s="4">
        <v>0</v>
      </c>
      <c r="GT113" s="4">
        <v>0</v>
      </c>
      <c r="GU113" s="4">
        <v>0</v>
      </c>
      <c r="GV113" s="4">
        <v>0</v>
      </c>
      <c r="GW113" s="4">
        <v>0</v>
      </c>
      <c r="GX113" s="4">
        <v>0</v>
      </c>
      <c r="GY113" s="4">
        <v>0</v>
      </c>
      <c r="GZ113" s="4">
        <v>0</v>
      </c>
      <c r="HA113" s="4">
        <v>0</v>
      </c>
      <c r="HB113" s="4">
        <v>0</v>
      </c>
      <c r="HC113" s="4">
        <v>0</v>
      </c>
      <c r="HD113" s="4">
        <v>0</v>
      </c>
      <c r="HE113" s="4">
        <v>0</v>
      </c>
      <c r="HF113" s="4">
        <v>0</v>
      </c>
      <c r="HG113" s="4">
        <v>0</v>
      </c>
      <c r="HH113" s="4">
        <v>0</v>
      </c>
      <c r="HI113" s="4">
        <v>0</v>
      </c>
      <c r="HJ113" s="4">
        <v>0</v>
      </c>
      <c r="HK113" s="4">
        <v>0</v>
      </c>
      <c r="HL113" s="4">
        <v>0</v>
      </c>
      <c r="HM113" s="4">
        <v>0</v>
      </c>
      <c r="HN113" s="4">
        <v>0</v>
      </c>
      <c r="HO113" s="4">
        <v>0</v>
      </c>
      <c r="HP113" s="4">
        <v>0</v>
      </c>
      <c r="HQ113" s="4">
        <v>36583</v>
      </c>
      <c r="HR113" s="4">
        <v>36583</v>
      </c>
      <c r="HS113" s="4">
        <v>0</v>
      </c>
      <c r="HT113" s="4">
        <v>22</v>
      </c>
      <c r="HU113" s="4">
        <v>0</v>
      </c>
      <c r="HV113" s="4">
        <v>22</v>
      </c>
      <c r="HW113" s="4">
        <v>36605</v>
      </c>
      <c r="HX113" s="4">
        <v>11506538</v>
      </c>
    </row>
    <row r="114" spans="3:232" ht="15" x14ac:dyDescent="0.3">
      <c r="C114" s="3" t="s">
        <v>358</v>
      </c>
      <c r="D114" s="26" t="s">
        <v>359</v>
      </c>
      <c r="E114" s="27"/>
      <c r="F114" s="28"/>
      <c r="G114" s="4">
        <v>0</v>
      </c>
      <c r="H114" s="29">
        <v>2300121</v>
      </c>
      <c r="I114" s="28"/>
      <c r="J114" s="4">
        <v>37159</v>
      </c>
      <c r="K114" s="4">
        <v>747932</v>
      </c>
      <c r="L114" s="4">
        <v>3085214</v>
      </c>
      <c r="M114" s="4">
        <v>16549</v>
      </c>
      <c r="N114" s="4">
        <v>145069</v>
      </c>
      <c r="O114" s="4">
        <v>226611</v>
      </c>
      <c r="P114" s="4">
        <v>368695</v>
      </c>
      <c r="Q114" s="4">
        <v>756925</v>
      </c>
      <c r="R114" s="4">
        <v>637332</v>
      </c>
      <c r="S114" s="4">
        <v>1266</v>
      </c>
      <c r="T114" s="4">
        <v>1010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1010</v>
      </c>
      <c r="AA114" s="4">
        <v>94769</v>
      </c>
      <c r="AB114" s="4">
        <v>52964</v>
      </c>
      <c r="AC114" s="4">
        <v>0</v>
      </c>
      <c r="AD114" s="4">
        <v>147734</v>
      </c>
      <c r="AE114" s="4">
        <v>0</v>
      </c>
      <c r="AF114" s="4">
        <v>0</v>
      </c>
      <c r="AG114" s="4">
        <v>385</v>
      </c>
      <c r="AH114" s="4">
        <v>0</v>
      </c>
      <c r="AI114" s="4">
        <v>385</v>
      </c>
      <c r="AJ114" s="4">
        <v>4629868</v>
      </c>
      <c r="AK114" s="4">
        <v>34374</v>
      </c>
      <c r="AL114" s="4">
        <v>75545</v>
      </c>
      <c r="AM114" s="4">
        <v>3000</v>
      </c>
      <c r="AN114" s="4">
        <v>70199</v>
      </c>
      <c r="AO114" s="4">
        <v>0</v>
      </c>
      <c r="AP114" s="4">
        <v>0</v>
      </c>
      <c r="AQ114" s="4">
        <v>183120</v>
      </c>
      <c r="AR114" s="4">
        <v>939</v>
      </c>
      <c r="AS114" s="4">
        <v>9082</v>
      </c>
      <c r="AT114" s="4">
        <v>12663</v>
      </c>
      <c r="AU114" s="4">
        <v>20571</v>
      </c>
      <c r="AV114" s="4">
        <v>43257</v>
      </c>
      <c r="AW114" s="4">
        <v>33451</v>
      </c>
      <c r="AX114" s="4">
        <v>0</v>
      </c>
      <c r="AY114" s="4">
        <v>0</v>
      </c>
      <c r="AZ114" s="4">
        <v>0</v>
      </c>
      <c r="BA114" s="4">
        <v>0</v>
      </c>
      <c r="BB114" s="4">
        <v>6478</v>
      </c>
      <c r="BC114" s="4">
        <v>0</v>
      </c>
      <c r="BD114" s="4">
        <v>6478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266307</v>
      </c>
      <c r="BK114" s="4">
        <v>0</v>
      </c>
      <c r="BL114" s="4">
        <v>219791</v>
      </c>
      <c r="BM114" s="4">
        <v>35000</v>
      </c>
      <c r="BN114" s="4">
        <v>0</v>
      </c>
      <c r="BO114" s="4">
        <v>600</v>
      </c>
      <c r="BP114" s="4">
        <v>255391</v>
      </c>
      <c r="BQ114" s="4">
        <v>4829</v>
      </c>
      <c r="BR114" s="4">
        <v>12409</v>
      </c>
      <c r="BS114" s="4">
        <v>19654</v>
      </c>
      <c r="BT114" s="4">
        <v>13697</v>
      </c>
      <c r="BU114" s="4">
        <v>50590</v>
      </c>
      <c r="BV114" s="4">
        <v>37151</v>
      </c>
      <c r="BW114" s="4">
        <v>0</v>
      </c>
      <c r="BX114" s="4">
        <v>12170</v>
      </c>
      <c r="BY114" s="4">
        <v>0</v>
      </c>
      <c r="BZ114" s="4">
        <v>0</v>
      </c>
      <c r="CA114" s="4">
        <v>12170</v>
      </c>
      <c r="CB114" s="4">
        <v>17559</v>
      </c>
      <c r="CC114" s="4">
        <v>0</v>
      </c>
      <c r="CD114" s="4">
        <v>2034</v>
      </c>
      <c r="CE114" s="4">
        <v>19593</v>
      </c>
      <c r="CF114" s="4">
        <v>0</v>
      </c>
      <c r="CG114" s="4">
        <v>0</v>
      </c>
      <c r="CH114" s="4">
        <v>0</v>
      </c>
      <c r="CI114" s="4">
        <v>6000</v>
      </c>
      <c r="CJ114" s="4">
        <v>6000</v>
      </c>
      <c r="CK114" s="4">
        <v>380897</v>
      </c>
      <c r="CL114" s="4">
        <v>0</v>
      </c>
      <c r="CM114" s="4">
        <v>0</v>
      </c>
      <c r="CN114" s="4">
        <v>0</v>
      </c>
      <c r="CO114" s="4">
        <v>0</v>
      </c>
      <c r="CP114" s="4">
        <v>0</v>
      </c>
      <c r="CQ114" s="4">
        <v>0</v>
      </c>
      <c r="CR114" s="4">
        <v>0</v>
      </c>
      <c r="CS114" s="4">
        <v>0</v>
      </c>
      <c r="CT114" s="4">
        <v>0</v>
      </c>
      <c r="CU114" s="4">
        <v>0</v>
      </c>
      <c r="CV114" s="4">
        <v>21210</v>
      </c>
      <c r="CW114" s="4">
        <v>0</v>
      </c>
      <c r="CX114" s="4">
        <v>12184</v>
      </c>
      <c r="CY114" s="4">
        <v>12184</v>
      </c>
      <c r="CZ114" s="4">
        <v>2097</v>
      </c>
      <c r="DA114" s="4">
        <v>2097</v>
      </c>
      <c r="DB114" s="4">
        <v>0</v>
      </c>
      <c r="DC114" s="4">
        <v>0</v>
      </c>
      <c r="DD114" s="4">
        <v>6056</v>
      </c>
      <c r="DE114" s="4">
        <v>0</v>
      </c>
      <c r="DF114" s="4">
        <v>6056</v>
      </c>
      <c r="DG114" s="4">
        <v>41547</v>
      </c>
      <c r="DH114" s="4">
        <v>0</v>
      </c>
      <c r="DI114" s="4">
        <v>242587</v>
      </c>
      <c r="DJ114" s="4">
        <v>109467</v>
      </c>
      <c r="DK114" s="4">
        <v>352054</v>
      </c>
      <c r="DL114" s="4">
        <v>7089</v>
      </c>
      <c r="DM114" s="4">
        <v>22639</v>
      </c>
      <c r="DN114" s="4">
        <v>25721</v>
      </c>
      <c r="DO114" s="4">
        <v>69725</v>
      </c>
      <c r="DP114" s="4">
        <v>125175</v>
      </c>
      <c r="DQ114" s="4">
        <v>0</v>
      </c>
      <c r="DR114" s="4">
        <v>0</v>
      </c>
      <c r="DS114" s="4">
        <v>2029</v>
      </c>
      <c r="DT114" s="4">
        <v>2029</v>
      </c>
      <c r="DU114" s="4">
        <v>12305</v>
      </c>
      <c r="DV114" s="4">
        <v>12305</v>
      </c>
      <c r="DW114" s="4">
        <v>0</v>
      </c>
      <c r="DX114" s="4">
        <v>2110</v>
      </c>
      <c r="DY114" s="4">
        <v>0</v>
      </c>
      <c r="DZ114" s="4">
        <v>2110</v>
      </c>
      <c r="EA114" s="4">
        <v>493674</v>
      </c>
      <c r="EB114" s="4">
        <v>222444</v>
      </c>
      <c r="EC114" s="4">
        <v>222444</v>
      </c>
      <c r="ED114" s="4">
        <v>1073</v>
      </c>
      <c r="EE114" s="4">
        <v>15394</v>
      </c>
      <c r="EF114" s="4">
        <v>16937</v>
      </c>
      <c r="EG114" s="4">
        <v>7017</v>
      </c>
      <c r="EH114" s="4">
        <v>40422</v>
      </c>
      <c r="EI114" s="4">
        <v>107859</v>
      </c>
      <c r="EJ114" s="4">
        <v>4225</v>
      </c>
      <c r="EK114" s="4">
        <v>11564</v>
      </c>
      <c r="EL114" s="4">
        <v>11564</v>
      </c>
      <c r="EM114" s="4">
        <v>15019</v>
      </c>
      <c r="EN114" s="4">
        <v>15019</v>
      </c>
      <c r="EO114" s="4">
        <v>0</v>
      </c>
      <c r="EP114" s="4">
        <v>-14312</v>
      </c>
      <c r="EQ114" s="4">
        <v>0</v>
      </c>
      <c r="ER114" s="4">
        <v>0</v>
      </c>
      <c r="ES114" s="4">
        <v>-14312</v>
      </c>
      <c r="ET114" s="4">
        <v>387224</v>
      </c>
      <c r="EU114" s="4">
        <v>0</v>
      </c>
      <c r="EV114" s="4">
        <v>91008</v>
      </c>
      <c r="EW114" s="4">
        <v>91008</v>
      </c>
      <c r="EX114" s="4">
        <v>360</v>
      </c>
      <c r="EY114" s="4">
        <v>2091</v>
      </c>
      <c r="EZ114" s="4">
        <v>6916</v>
      </c>
      <c r="FA114" s="4">
        <v>4255</v>
      </c>
      <c r="FB114" s="4">
        <v>13624</v>
      </c>
      <c r="FC114" s="4">
        <v>6125</v>
      </c>
      <c r="FD114" s="4">
        <v>81363</v>
      </c>
      <c r="FE114" s="4">
        <v>8200</v>
      </c>
      <c r="FF114" s="4">
        <v>8200</v>
      </c>
      <c r="FG114" s="4">
        <v>105538</v>
      </c>
      <c r="FH114" s="4">
        <v>105538</v>
      </c>
      <c r="FI114" s="4">
        <v>343253</v>
      </c>
      <c r="FJ114" s="4">
        <v>0</v>
      </c>
      <c r="FK114" s="4">
        <v>0</v>
      </c>
      <c r="FL114" s="4">
        <v>0</v>
      </c>
      <c r="FM114" s="4">
        <v>0</v>
      </c>
      <c r="FN114" s="4">
        <v>649113</v>
      </c>
      <c r="FO114" s="4">
        <v>0</v>
      </c>
      <c r="FP114" s="4">
        <v>0</v>
      </c>
      <c r="FQ114" s="4">
        <v>0</v>
      </c>
      <c r="FR114" s="4">
        <v>73177</v>
      </c>
      <c r="FS114" s="4">
        <v>2737</v>
      </c>
      <c r="FT114" s="4">
        <v>0</v>
      </c>
      <c r="FU114" s="4">
        <v>75914</v>
      </c>
      <c r="FV114" s="4">
        <v>486</v>
      </c>
      <c r="FW114" s="4">
        <v>0</v>
      </c>
      <c r="FX114" s="4">
        <v>5807</v>
      </c>
      <c r="FY114" s="4">
        <v>505</v>
      </c>
      <c r="FZ114" s="4">
        <v>6799</v>
      </c>
      <c r="GA114" s="4">
        <v>1571</v>
      </c>
      <c r="GB114" s="4">
        <v>12701</v>
      </c>
      <c r="GC114" s="4">
        <v>22839</v>
      </c>
      <c r="GD114" s="4">
        <v>0</v>
      </c>
      <c r="GE114" s="4">
        <v>0</v>
      </c>
      <c r="GF114" s="4">
        <v>0</v>
      </c>
      <c r="GG114" s="4">
        <v>0</v>
      </c>
      <c r="GH114" s="4">
        <v>0</v>
      </c>
      <c r="GI114" s="4">
        <v>0</v>
      </c>
      <c r="GJ114" s="4">
        <v>2010</v>
      </c>
      <c r="GK114" s="4">
        <v>0</v>
      </c>
      <c r="GL114" s="4">
        <v>1680</v>
      </c>
      <c r="GM114" s="4">
        <v>0</v>
      </c>
      <c r="GN114" s="4">
        <v>0</v>
      </c>
      <c r="GO114" s="4">
        <v>26529</v>
      </c>
      <c r="GP114" s="4">
        <v>6420</v>
      </c>
      <c r="GQ114" s="4">
        <v>0</v>
      </c>
      <c r="GR114" s="4">
        <v>0</v>
      </c>
      <c r="GS114" s="4">
        <v>0</v>
      </c>
      <c r="GT114" s="4">
        <v>14911</v>
      </c>
      <c r="GU114" s="4">
        <v>21332</v>
      </c>
      <c r="GV114" s="4">
        <v>0</v>
      </c>
      <c r="GW114" s="4">
        <v>0</v>
      </c>
      <c r="GX114" s="4">
        <v>42405</v>
      </c>
      <c r="GY114" s="4">
        <v>42405</v>
      </c>
      <c r="GZ114" s="4">
        <v>0</v>
      </c>
      <c r="HA114" s="4">
        <v>0</v>
      </c>
      <c r="HB114" s="4">
        <v>0</v>
      </c>
      <c r="HC114" s="4">
        <v>187254</v>
      </c>
      <c r="HD114" s="4">
        <v>0</v>
      </c>
      <c r="HE114" s="4">
        <v>0</v>
      </c>
      <c r="HF114" s="4">
        <v>0</v>
      </c>
      <c r="HG114" s="4">
        <v>0</v>
      </c>
      <c r="HH114" s="4">
        <v>0</v>
      </c>
      <c r="HI114" s="4">
        <v>0</v>
      </c>
      <c r="HJ114" s="4">
        <v>0</v>
      </c>
      <c r="HK114" s="4">
        <v>0</v>
      </c>
      <c r="HL114" s="4">
        <v>0</v>
      </c>
      <c r="HM114" s="4">
        <v>0</v>
      </c>
      <c r="HN114" s="4">
        <v>0</v>
      </c>
      <c r="HO114" s="4">
        <v>0</v>
      </c>
      <c r="HP114" s="4">
        <v>0</v>
      </c>
      <c r="HQ114" s="4">
        <v>0</v>
      </c>
      <c r="HR114" s="4">
        <v>0</v>
      </c>
      <c r="HS114" s="4">
        <v>0</v>
      </c>
      <c r="HT114" s="4">
        <v>0</v>
      </c>
      <c r="HU114" s="4">
        <v>800</v>
      </c>
      <c r="HV114" s="4">
        <v>800</v>
      </c>
      <c r="HW114" s="4">
        <v>800</v>
      </c>
      <c r="HX114" s="4">
        <v>7036688</v>
      </c>
    </row>
    <row r="115" spans="3:232" ht="15" x14ac:dyDescent="0.3">
      <c r="C115" s="3" t="s">
        <v>360</v>
      </c>
      <c r="D115" s="26" t="s">
        <v>361</v>
      </c>
      <c r="E115" s="27"/>
      <c r="F115" s="28"/>
      <c r="G115" s="4">
        <v>18500</v>
      </c>
      <c r="H115" s="29">
        <v>4487833</v>
      </c>
      <c r="I115" s="28"/>
      <c r="J115" s="4">
        <v>5758</v>
      </c>
      <c r="K115" s="4">
        <v>1925504</v>
      </c>
      <c r="L115" s="4">
        <v>6437596</v>
      </c>
      <c r="M115" s="4">
        <v>59530</v>
      </c>
      <c r="N115" s="4">
        <v>309285</v>
      </c>
      <c r="O115" s="4">
        <v>464332</v>
      </c>
      <c r="P115" s="4">
        <v>718087</v>
      </c>
      <c r="Q115" s="4">
        <v>1551235</v>
      </c>
      <c r="R115" s="4">
        <v>219537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318678</v>
      </c>
      <c r="AB115" s="4">
        <v>179612</v>
      </c>
      <c r="AC115" s="4">
        <v>0</v>
      </c>
      <c r="AD115" s="4">
        <v>498291</v>
      </c>
      <c r="AE115" s="4">
        <v>0</v>
      </c>
      <c r="AF115" s="4">
        <v>0</v>
      </c>
      <c r="AG115" s="4">
        <v>7659</v>
      </c>
      <c r="AH115" s="4">
        <v>0</v>
      </c>
      <c r="AI115" s="4">
        <v>7659</v>
      </c>
      <c r="AJ115" s="4">
        <v>8714320</v>
      </c>
      <c r="AK115" s="4">
        <v>33940</v>
      </c>
      <c r="AL115" s="4">
        <v>0</v>
      </c>
      <c r="AM115" s="4">
        <v>297397</v>
      </c>
      <c r="AN115" s="4">
        <v>60534</v>
      </c>
      <c r="AO115" s="4">
        <v>0</v>
      </c>
      <c r="AP115" s="4">
        <v>0</v>
      </c>
      <c r="AQ115" s="4">
        <v>391872</v>
      </c>
      <c r="AR115" s="4">
        <v>1905</v>
      </c>
      <c r="AS115" s="4">
        <v>25659</v>
      </c>
      <c r="AT115" s="4">
        <v>27462</v>
      </c>
      <c r="AU115" s="4">
        <v>43418</v>
      </c>
      <c r="AV115" s="4">
        <v>98445</v>
      </c>
      <c r="AW115" s="4">
        <v>188426</v>
      </c>
      <c r="AX115" s="4">
        <v>0</v>
      </c>
      <c r="AY115" s="4">
        <v>0</v>
      </c>
      <c r="AZ115" s="4">
        <v>0</v>
      </c>
      <c r="BA115" s="4">
        <v>0</v>
      </c>
      <c r="BB115" s="4">
        <v>13849</v>
      </c>
      <c r="BC115" s="4">
        <v>0</v>
      </c>
      <c r="BD115" s="4">
        <v>13849</v>
      </c>
      <c r="BE115" s="4">
        <v>0</v>
      </c>
      <c r="BF115" s="4">
        <v>0</v>
      </c>
      <c r="BG115" s="4">
        <v>0</v>
      </c>
      <c r="BH115" s="4">
        <v>0</v>
      </c>
      <c r="BI115" s="4">
        <v>0</v>
      </c>
      <c r="BJ115" s="4">
        <v>692593</v>
      </c>
      <c r="BK115" s="4">
        <v>0</v>
      </c>
      <c r="BL115" s="4">
        <v>273218</v>
      </c>
      <c r="BM115" s="4">
        <v>0</v>
      </c>
      <c r="BN115" s="4">
        <v>80995</v>
      </c>
      <c r="BO115" s="4">
        <v>97806</v>
      </c>
      <c r="BP115" s="4">
        <v>452020</v>
      </c>
      <c r="BQ115" s="4">
        <v>3268</v>
      </c>
      <c r="BR115" s="4">
        <v>31165</v>
      </c>
      <c r="BS115" s="4">
        <v>33486</v>
      </c>
      <c r="BT115" s="4">
        <v>40491</v>
      </c>
      <c r="BU115" s="4">
        <v>108411</v>
      </c>
      <c r="BV115" s="4">
        <v>8072</v>
      </c>
      <c r="BW115" s="4">
        <v>0</v>
      </c>
      <c r="BX115" s="4">
        <v>5952</v>
      </c>
      <c r="BY115" s="4">
        <v>0</v>
      </c>
      <c r="BZ115" s="4">
        <v>0</v>
      </c>
      <c r="CA115" s="4">
        <v>5952</v>
      </c>
      <c r="CB115" s="4">
        <v>24907</v>
      </c>
      <c r="CC115" s="4">
        <v>0</v>
      </c>
      <c r="CD115" s="4">
        <v>3087</v>
      </c>
      <c r="CE115" s="4">
        <v>27994</v>
      </c>
      <c r="CF115" s="4">
        <v>0</v>
      </c>
      <c r="CG115" s="4">
        <v>0</v>
      </c>
      <c r="CH115" s="4">
        <v>0</v>
      </c>
      <c r="CI115" s="4">
        <v>0</v>
      </c>
      <c r="CJ115" s="4">
        <v>0</v>
      </c>
      <c r="CK115" s="4">
        <v>602450</v>
      </c>
      <c r="CL115" s="4">
        <v>0</v>
      </c>
      <c r="CM115" s="4">
        <v>155113</v>
      </c>
      <c r="CN115" s="4">
        <v>0</v>
      </c>
      <c r="CO115" s="4">
        <v>0</v>
      </c>
      <c r="CP115" s="4">
        <v>155113</v>
      </c>
      <c r="CQ115" s="4">
        <v>153</v>
      </c>
      <c r="CR115" s="4">
        <v>13960</v>
      </c>
      <c r="CS115" s="4">
        <v>11830</v>
      </c>
      <c r="CT115" s="4">
        <v>816</v>
      </c>
      <c r="CU115" s="4">
        <v>26760</v>
      </c>
      <c r="CV115" s="4">
        <v>39644</v>
      </c>
      <c r="CW115" s="4">
        <v>0</v>
      </c>
      <c r="CX115" s="4">
        <v>40315</v>
      </c>
      <c r="CY115" s="4">
        <v>40315</v>
      </c>
      <c r="CZ115" s="4">
        <v>1339</v>
      </c>
      <c r="DA115" s="4">
        <v>1339</v>
      </c>
      <c r="DB115" s="4">
        <v>0</v>
      </c>
      <c r="DC115" s="4">
        <v>0</v>
      </c>
      <c r="DD115" s="4">
        <v>11391</v>
      </c>
      <c r="DE115" s="4">
        <v>0</v>
      </c>
      <c r="DF115" s="4">
        <v>11391</v>
      </c>
      <c r="DG115" s="4">
        <v>274562</v>
      </c>
      <c r="DH115" s="4">
        <v>0</v>
      </c>
      <c r="DI115" s="4">
        <v>353700</v>
      </c>
      <c r="DJ115" s="4">
        <v>332810</v>
      </c>
      <c r="DK115" s="4">
        <v>686511</v>
      </c>
      <c r="DL115" s="4">
        <v>6703</v>
      </c>
      <c r="DM115" s="4">
        <v>46173</v>
      </c>
      <c r="DN115" s="4">
        <v>49562</v>
      </c>
      <c r="DO115" s="4">
        <v>70580</v>
      </c>
      <c r="DP115" s="4">
        <v>173019</v>
      </c>
      <c r="DQ115" s="4">
        <v>0</v>
      </c>
      <c r="DR115" s="4">
        <v>0</v>
      </c>
      <c r="DS115" s="4">
        <v>0</v>
      </c>
      <c r="DT115" s="4">
        <v>0</v>
      </c>
      <c r="DU115" s="4">
        <v>64537</v>
      </c>
      <c r="DV115" s="4">
        <v>64537</v>
      </c>
      <c r="DW115" s="4">
        <v>0</v>
      </c>
      <c r="DX115" s="4">
        <v>518</v>
      </c>
      <c r="DY115" s="4">
        <v>0</v>
      </c>
      <c r="DZ115" s="4">
        <v>518</v>
      </c>
      <c r="EA115" s="4">
        <v>924587</v>
      </c>
      <c r="EB115" s="4">
        <v>300529</v>
      </c>
      <c r="EC115" s="4">
        <v>300529</v>
      </c>
      <c r="ED115" s="4">
        <v>1566</v>
      </c>
      <c r="EE115" s="4">
        <v>22582</v>
      </c>
      <c r="EF115" s="4">
        <v>21804</v>
      </c>
      <c r="EG115" s="4">
        <v>29225</v>
      </c>
      <c r="EH115" s="4">
        <v>75178</v>
      </c>
      <c r="EI115" s="4">
        <v>148483</v>
      </c>
      <c r="EJ115" s="4">
        <v>4097</v>
      </c>
      <c r="EK115" s="4">
        <v>21495</v>
      </c>
      <c r="EL115" s="4">
        <v>21495</v>
      </c>
      <c r="EM115" s="4">
        <v>33583</v>
      </c>
      <c r="EN115" s="4">
        <v>33583</v>
      </c>
      <c r="EO115" s="4">
        <v>0</v>
      </c>
      <c r="EP115" s="4">
        <v>0</v>
      </c>
      <c r="EQ115" s="4">
        <v>0</v>
      </c>
      <c r="ER115" s="4">
        <v>0</v>
      </c>
      <c r="ES115" s="4">
        <v>0</v>
      </c>
      <c r="ET115" s="4">
        <v>583368</v>
      </c>
      <c r="EU115" s="4">
        <v>0</v>
      </c>
      <c r="EV115" s="4">
        <v>309577</v>
      </c>
      <c r="EW115" s="4">
        <v>309577</v>
      </c>
      <c r="EX115" s="4">
        <v>2106</v>
      </c>
      <c r="EY115" s="4">
        <v>18994</v>
      </c>
      <c r="EZ115" s="4">
        <v>22611</v>
      </c>
      <c r="FA115" s="4">
        <v>36349</v>
      </c>
      <c r="FB115" s="4">
        <v>80063</v>
      </c>
      <c r="FC115" s="4">
        <v>0</v>
      </c>
      <c r="FD115" s="4">
        <v>170412</v>
      </c>
      <c r="FE115" s="4">
        <v>20518</v>
      </c>
      <c r="FF115" s="4">
        <v>20518</v>
      </c>
      <c r="FG115" s="4">
        <v>147713</v>
      </c>
      <c r="FH115" s="4">
        <v>147713</v>
      </c>
      <c r="FI115" s="4">
        <v>0</v>
      </c>
      <c r="FJ115" s="4">
        <v>0</v>
      </c>
      <c r="FK115" s="4">
        <v>0</v>
      </c>
      <c r="FL115" s="4">
        <v>0</v>
      </c>
      <c r="FM115" s="4">
        <v>0</v>
      </c>
      <c r="FN115" s="4">
        <v>728285</v>
      </c>
      <c r="FO115" s="4">
        <v>0</v>
      </c>
      <c r="FP115" s="4">
        <v>0</v>
      </c>
      <c r="FQ115" s="4">
        <v>0</v>
      </c>
      <c r="FR115" s="4">
        <v>0</v>
      </c>
      <c r="FS115" s="4">
        <v>0</v>
      </c>
      <c r="FT115" s="4">
        <v>0</v>
      </c>
      <c r="FU115" s="4">
        <v>0</v>
      </c>
      <c r="FV115" s="4">
        <v>0</v>
      </c>
      <c r="FW115" s="4">
        <v>0</v>
      </c>
      <c r="FX115" s="4">
        <v>0</v>
      </c>
      <c r="FY115" s="4">
        <v>0</v>
      </c>
      <c r="FZ115" s="4">
        <v>0</v>
      </c>
      <c r="GA115" s="4">
        <v>0</v>
      </c>
      <c r="GB115" s="4">
        <v>0</v>
      </c>
      <c r="GC115" s="4">
        <v>0</v>
      </c>
      <c r="GD115" s="4">
        <v>0</v>
      </c>
      <c r="GE115" s="4">
        <v>0</v>
      </c>
      <c r="GF115" s="4">
        <v>48092</v>
      </c>
      <c r="GG115" s="4">
        <v>0</v>
      </c>
      <c r="GH115" s="4">
        <v>0</v>
      </c>
      <c r="GI115" s="4">
        <v>0</v>
      </c>
      <c r="GJ115" s="4">
        <v>0</v>
      </c>
      <c r="GK115" s="4">
        <v>0</v>
      </c>
      <c r="GL115" s="4">
        <v>0</v>
      </c>
      <c r="GM115" s="4">
        <v>0</v>
      </c>
      <c r="GN115" s="4">
        <v>0</v>
      </c>
      <c r="GO115" s="4">
        <v>48092</v>
      </c>
      <c r="GP115" s="4">
        <v>0</v>
      </c>
      <c r="GQ115" s="4">
        <v>0</v>
      </c>
      <c r="GR115" s="4">
        <v>0</v>
      </c>
      <c r="GS115" s="4">
        <v>0</v>
      </c>
      <c r="GT115" s="4">
        <v>0</v>
      </c>
      <c r="GU115" s="4">
        <v>0</v>
      </c>
      <c r="GV115" s="4">
        <v>0</v>
      </c>
      <c r="GW115" s="4">
        <v>0</v>
      </c>
      <c r="GX115" s="4">
        <v>0</v>
      </c>
      <c r="GY115" s="4">
        <v>0</v>
      </c>
      <c r="GZ115" s="4">
        <v>0</v>
      </c>
      <c r="HA115" s="4">
        <v>0</v>
      </c>
      <c r="HB115" s="4">
        <v>0</v>
      </c>
      <c r="HC115" s="4">
        <v>48092</v>
      </c>
      <c r="HD115" s="4">
        <v>0</v>
      </c>
      <c r="HE115" s="4">
        <v>0</v>
      </c>
      <c r="HF115" s="4">
        <v>0</v>
      </c>
      <c r="HG115" s="4">
        <v>0</v>
      </c>
      <c r="HH115" s="4">
        <v>0</v>
      </c>
      <c r="HI115" s="4">
        <v>0</v>
      </c>
      <c r="HJ115" s="4">
        <v>0</v>
      </c>
      <c r="HK115" s="4">
        <v>0</v>
      </c>
      <c r="HL115" s="4">
        <v>0</v>
      </c>
      <c r="HM115" s="4">
        <v>0</v>
      </c>
      <c r="HN115" s="4">
        <v>0</v>
      </c>
      <c r="HO115" s="4">
        <v>0</v>
      </c>
      <c r="HP115" s="4">
        <v>0</v>
      </c>
      <c r="HQ115" s="4">
        <v>0</v>
      </c>
      <c r="HR115" s="4">
        <v>0</v>
      </c>
      <c r="HS115" s="4">
        <v>0</v>
      </c>
      <c r="HT115" s="4">
        <v>0</v>
      </c>
      <c r="HU115" s="4">
        <v>1400</v>
      </c>
      <c r="HV115" s="4">
        <v>1400</v>
      </c>
      <c r="HW115" s="4">
        <v>1400</v>
      </c>
      <c r="HX115" s="4">
        <v>12569661</v>
      </c>
    </row>
    <row r="116" spans="3:232" ht="15" x14ac:dyDescent="0.3">
      <c r="C116" s="3" t="s">
        <v>362</v>
      </c>
      <c r="D116" s="26" t="s">
        <v>363</v>
      </c>
      <c r="E116" s="27"/>
      <c r="F116" s="28"/>
      <c r="G116" s="4">
        <v>0</v>
      </c>
      <c r="H116" s="29">
        <v>1237834</v>
      </c>
      <c r="I116" s="28"/>
      <c r="J116" s="4">
        <v>36841</v>
      </c>
      <c r="K116" s="4">
        <v>377744</v>
      </c>
      <c r="L116" s="4">
        <v>1652420</v>
      </c>
      <c r="M116" s="4">
        <v>8096</v>
      </c>
      <c r="N116" s="4">
        <v>25252</v>
      </c>
      <c r="O116" s="4">
        <v>119531</v>
      </c>
      <c r="P116" s="4">
        <v>211868</v>
      </c>
      <c r="Q116" s="4">
        <v>364749</v>
      </c>
      <c r="R116" s="4">
        <v>6436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132175</v>
      </c>
      <c r="AB116" s="4">
        <v>86</v>
      </c>
      <c r="AC116" s="4">
        <v>0</v>
      </c>
      <c r="AD116" s="4">
        <v>132262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2155868</v>
      </c>
      <c r="AK116" s="4">
        <v>0</v>
      </c>
      <c r="AL116" s="4">
        <v>0</v>
      </c>
      <c r="AM116" s="4">
        <v>90982</v>
      </c>
      <c r="AN116" s="4">
        <v>0</v>
      </c>
      <c r="AO116" s="4">
        <v>0</v>
      </c>
      <c r="AP116" s="4">
        <v>34955</v>
      </c>
      <c r="AQ116" s="4">
        <v>125938</v>
      </c>
      <c r="AR116" s="4">
        <v>351</v>
      </c>
      <c r="AS116" s="4">
        <v>0</v>
      </c>
      <c r="AT116" s="4">
        <v>9416</v>
      </c>
      <c r="AU116" s="4">
        <v>17267</v>
      </c>
      <c r="AV116" s="4">
        <v>27036</v>
      </c>
      <c r="AW116" s="4">
        <v>91756</v>
      </c>
      <c r="AX116" s="4">
        <v>0</v>
      </c>
      <c r="AY116" s="4">
        <v>0</v>
      </c>
      <c r="AZ116" s="4">
        <v>0</v>
      </c>
      <c r="BA116" s="4">
        <v>0</v>
      </c>
      <c r="BB116" s="4">
        <v>6931</v>
      </c>
      <c r="BC116" s="4">
        <v>0</v>
      </c>
      <c r="BD116" s="4">
        <v>6931</v>
      </c>
      <c r="BE116" s="4">
        <v>0</v>
      </c>
      <c r="BF116" s="4">
        <v>0</v>
      </c>
      <c r="BG116" s="4">
        <v>0</v>
      </c>
      <c r="BH116" s="4">
        <v>0</v>
      </c>
      <c r="BI116" s="4">
        <v>0</v>
      </c>
      <c r="BJ116" s="4">
        <v>251662</v>
      </c>
      <c r="BK116" s="4">
        <v>0</v>
      </c>
      <c r="BL116" s="4">
        <v>74111</v>
      </c>
      <c r="BM116" s="4">
        <v>0</v>
      </c>
      <c r="BN116" s="4">
        <v>0</v>
      </c>
      <c r="BO116" s="4">
        <v>0</v>
      </c>
      <c r="BP116" s="4">
        <v>74111</v>
      </c>
      <c r="BQ116" s="4">
        <v>476</v>
      </c>
      <c r="BR116" s="4">
        <v>141</v>
      </c>
      <c r="BS116" s="4">
        <v>5592</v>
      </c>
      <c r="BT116" s="4">
        <v>8242</v>
      </c>
      <c r="BU116" s="4">
        <v>14452</v>
      </c>
      <c r="BV116" s="4">
        <v>1717</v>
      </c>
      <c r="BW116" s="4">
        <v>0</v>
      </c>
      <c r="BX116" s="4">
        <v>0</v>
      </c>
      <c r="BY116" s="4">
        <v>0</v>
      </c>
      <c r="BZ116" s="4">
        <v>0</v>
      </c>
      <c r="CA116" s="4">
        <v>0</v>
      </c>
      <c r="CB116" s="4">
        <v>20816</v>
      </c>
      <c r="CC116" s="4">
        <v>0</v>
      </c>
      <c r="CD116" s="4">
        <v>0</v>
      </c>
      <c r="CE116" s="4">
        <v>20816</v>
      </c>
      <c r="CF116" s="4">
        <v>0</v>
      </c>
      <c r="CG116" s="4">
        <v>0</v>
      </c>
      <c r="CH116" s="4">
        <v>4888</v>
      </c>
      <c r="CI116" s="4">
        <v>0</v>
      </c>
      <c r="CJ116" s="4">
        <v>4888</v>
      </c>
      <c r="CK116" s="4">
        <v>115985</v>
      </c>
      <c r="CL116" s="4">
        <v>0</v>
      </c>
      <c r="CM116" s="4">
        <v>0</v>
      </c>
      <c r="CN116" s="4">
        <v>3000</v>
      </c>
      <c r="CO116" s="4">
        <v>0</v>
      </c>
      <c r="CP116" s="4">
        <v>3000</v>
      </c>
      <c r="CQ116" s="4">
        <v>0</v>
      </c>
      <c r="CR116" s="4">
        <v>0</v>
      </c>
      <c r="CS116" s="4">
        <v>0</v>
      </c>
      <c r="CT116" s="4">
        <v>0</v>
      </c>
      <c r="CU116" s="4">
        <v>0</v>
      </c>
      <c r="CV116" s="4">
        <v>23706</v>
      </c>
      <c r="CW116" s="4">
        <v>0</v>
      </c>
      <c r="CX116" s="4">
        <v>6690</v>
      </c>
      <c r="CY116" s="4">
        <v>6690</v>
      </c>
      <c r="CZ116" s="4">
        <v>5125</v>
      </c>
      <c r="DA116" s="4">
        <v>5125</v>
      </c>
      <c r="DB116" s="4">
        <v>0</v>
      </c>
      <c r="DC116" s="4">
        <v>0</v>
      </c>
      <c r="DD116" s="4">
        <v>0</v>
      </c>
      <c r="DE116" s="4">
        <v>0</v>
      </c>
      <c r="DF116" s="4">
        <v>0</v>
      </c>
      <c r="DG116" s="4">
        <v>38521</v>
      </c>
      <c r="DH116" s="4">
        <v>0</v>
      </c>
      <c r="DI116" s="4">
        <v>245418</v>
      </c>
      <c r="DJ116" s="4">
        <v>84571</v>
      </c>
      <c r="DK116" s="4">
        <v>329990</v>
      </c>
      <c r="DL116" s="4">
        <v>2152</v>
      </c>
      <c r="DM116" s="4">
        <v>8313</v>
      </c>
      <c r="DN116" s="4">
        <v>23422</v>
      </c>
      <c r="DO116" s="4">
        <v>34152</v>
      </c>
      <c r="DP116" s="4">
        <v>68041</v>
      </c>
      <c r="DQ116" s="4">
        <v>0</v>
      </c>
      <c r="DR116" s="4">
        <v>0</v>
      </c>
      <c r="DS116" s="4">
        <v>1517</v>
      </c>
      <c r="DT116" s="4">
        <v>1517</v>
      </c>
      <c r="DU116" s="4">
        <v>29795</v>
      </c>
      <c r="DV116" s="4">
        <v>29795</v>
      </c>
      <c r="DW116" s="4">
        <v>0</v>
      </c>
      <c r="DX116" s="4">
        <v>0</v>
      </c>
      <c r="DY116" s="4">
        <v>0</v>
      </c>
      <c r="DZ116" s="4">
        <v>0</v>
      </c>
      <c r="EA116" s="4">
        <v>429343</v>
      </c>
      <c r="EB116" s="4">
        <v>91513</v>
      </c>
      <c r="EC116" s="4">
        <v>91513</v>
      </c>
      <c r="ED116" s="4">
        <v>274</v>
      </c>
      <c r="EE116" s="4">
        <v>3887</v>
      </c>
      <c r="EF116" s="4">
        <v>7146</v>
      </c>
      <c r="EG116" s="4">
        <v>1170</v>
      </c>
      <c r="EH116" s="4">
        <v>12478</v>
      </c>
      <c r="EI116" s="4">
        <v>56119</v>
      </c>
      <c r="EJ116" s="4">
        <v>0</v>
      </c>
      <c r="EK116" s="4">
        <v>8153</v>
      </c>
      <c r="EL116" s="4">
        <v>8153</v>
      </c>
      <c r="EM116" s="4">
        <v>2200</v>
      </c>
      <c r="EN116" s="4">
        <v>2200</v>
      </c>
      <c r="EO116" s="4">
        <v>33059</v>
      </c>
      <c r="EP116" s="4">
        <v>0</v>
      </c>
      <c r="EQ116" s="4">
        <v>0</v>
      </c>
      <c r="ER116" s="4">
        <v>0</v>
      </c>
      <c r="ES116" s="4">
        <v>0</v>
      </c>
      <c r="ET116" s="4">
        <v>203524</v>
      </c>
      <c r="EU116" s="4">
        <v>0</v>
      </c>
      <c r="EV116" s="4">
        <v>89996</v>
      </c>
      <c r="EW116" s="4">
        <v>89996</v>
      </c>
      <c r="EX116" s="4">
        <v>561</v>
      </c>
      <c r="EY116" s="4">
        <v>0</v>
      </c>
      <c r="EZ116" s="4">
        <v>6831</v>
      </c>
      <c r="FA116" s="4">
        <v>15561</v>
      </c>
      <c r="FB116" s="4">
        <v>22954</v>
      </c>
      <c r="FC116" s="4">
        <v>0</v>
      </c>
      <c r="FD116" s="4">
        <v>76722</v>
      </c>
      <c r="FE116" s="4">
        <v>9440</v>
      </c>
      <c r="FF116" s="4">
        <v>9440</v>
      </c>
      <c r="FG116" s="4">
        <v>45070</v>
      </c>
      <c r="FH116" s="4">
        <v>45070</v>
      </c>
      <c r="FI116" s="4">
        <v>0</v>
      </c>
      <c r="FJ116" s="4">
        <v>0</v>
      </c>
      <c r="FK116" s="4">
        <v>0</v>
      </c>
      <c r="FL116" s="4">
        <v>0</v>
      </c>
      <c r="FM116" s="4">
        <v>0</v>
      </c>
      <c r="FN116" s="4">
        <v>244185</v>
      </c>
      <c r="FO116" s="4">
        <v>0</v>
      </c>
      <c r="FP116" s="4">
        <v>0</v>
      </c>
      <c r="FQ116" s="4">
        <v>0</v>
      </c>
      <c r="FR116" s="4">
        <v>0</v>
      </c>
      <c r="FS116" s="4">
        <v>0</v>
      </c>
      <c r="FT116" s="4">
        <v>0</v>
      </c>
      <c r="FU116" s="4">
        <v>0</v>
      </c>
      <c r="FV116" s="4">
        <v>0</v>
      </c>
      <c r="FW116" s="4">
        <v>0</v>
      </c>
      <c r="FX116" s="4">
        <v>0</v>
      </c>
      <c r="FY116" s="4">
        <v>0</v>
      </c>
      <c r="FZ116" s="4">
        <v>0</v>
      </c>
      <c r="GA116" s="4">
        <v>0</v>
      </c>
      <c r="GB116" s="4">
        <v>0</v>
      </c>
      <c r="GC116" s="4">
        <v>60</v>
      </c>
      <c r="GD116" s="4">
        <v>0</v>
      </c>
      <c r="GE116" s="4">
        <v>0</v>
      </c>
      <c r="GF116" s="4">
        <v>9342</v>
      </c>
      <c r="GG116" s="4">
        <v>0</v>
      </c>
      <c r="GH116" s="4">
        <v>0</v>
      </c>
      <c r="GI116" s="4">
        <v>0</v>
      </c>
      <c r="GJ116" s="4">
        <v>0</v>
      </c>
      <c r="GK116" s="4">
        <v>0</v>
      </c>
      <c r="GL116" s="4">
        <v>0</v>
      </c>
      <c r="GM116" s="4">
        <v>0</v>
      </c>
      <c r="GN116" s="4">
        <v>0</v>
      </c>
      <c r="GO116" s="4">
        <v>9402</v>
      </c>
      <c r="GP116" s="4">
        <v>0</v>
      </c>
      <c r="GQ116" s="4">
        <v>0</v>
      </c>
      <c r="GR116" s="4">
        <v>0</v>
      </c>
      <c r="GS116" s="4">
        <v>0</v>
      </c>
      <c r="GT116" s="4">
        <v>0</v>
      </c>
      <c r="GU116" s="4">
        <v>0</v>
      </c>
      <c r="GV116" s="4">
        <v>0</v>
      </c>
      <c r="GW116" s="4">
        <v>0</v>
      </c>
      <c r="GX116" s="4">
        <v>0</v>
      </c>
      <c r="GY116" s="4">
        <v>0</v>
      </c>
      <c r="GZ116" s="4">
        <v>0</v>
      </c>
      <c r="HA116" s="4">
        <v>0</v>
      </c>
      <c r="HB116" s="4">
        <v>0</v>
      </c>
      <c r="HC116" s="4">
        <v>9402</v>
      </c>
      <c r="HD116" s="4">
        <v>0</v>
      </c>
      <c r="HE116" s="4">
        <v>0</v>
      </c>
      <c r="HF116" s="4">
        <v>0</v>
      </c>
      <c r="HG116" s="4">
        <v>0</v>
      </c>
      <c r="HH116" s="4">
        <v>0</v>
      </c>
      <c r="HI116" s="4">
        <v>0</v>
      </c>
      <c r="HJ116" s="4">
        <v>0</v>
      </c>
      <c r="HK116" s="4">
        <v>0</v>
      </c>
      <c r="HL116" s="4">
        <v>0</v>
      </c>
      <c r="HM116" s="4">
        <v>0</v>
      </c>
      <c r="HN116" s="4">
        <v>0</v>
      </c>
      <c r="HO116" s="4">
        <v>0</v>
      </c>
      <c r="HP116" s="4">
        <v>0</v>
      </c>
      <c r="HQ116" s="4">
        <v>0</v>
      </c>
      <c r="HR116" s="4">
        <v>0</v>
      </c>
      <c r="HS116" s="4">
        <v>0</v>
      </c>
      <c r="HT116" s="4">
        <v>0</v>
      </c>
      <c r="HU116" s="4">
        <v>0</v>
      </c>
      <c r="HV116" s="4">
        <v>0</v>
      </c>
      <c r="HW116" s="4">
        <v>0</v>
      </c>
      <c r="HX116" s="4">
        <v>3448493</v>
      </c>
    </row>
    <row r="117" spans="3:232" ht="15" x14ac:dyDescent="0.3">
      <c r="C117" s="3" t="s">
        <v>364</v>
      </c>
      <c r="D117" s="26" t="s">
        <v>365</v>
      </c>
      <c r="E117" s="27"/>
      <c r="F117" s="28"/>
      <c r="G117" s="4">
        <v>0</v>
      </c>
      <c r="H117" s="29">
        <v>20</v>
      </c>
      <c r="I117" s="28"/>
      <c r="J117" s="4">
        <v>0</v>
      </c>
      <c r="K117" s="4">
        <v>0</v>
      </c>
      <c r="L117" s="4">
        <v>20</v>
      </c>
      <c r="M117" s="4">
        <v>0</v>
      </c>
      <c r="N117" s="4">
        <v>39</v>
      </c>
      <c r="O117" s="4">
        <v>0</v>
      </c>
      <c r="P117" s="4">
        <v>37</v>
      </c>
      <c r="Q117" s="4">
        <v>77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14870</v>
      </c>
      <c r="AB117" s="4">
        <v>0</v>
      </c>
      <c r="AC117" s="4">
        <v>0</v>
      </c>
      <c r="AD117" s="4">
        <v>14870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14968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4">
        <v>0</v>
      </c>
      <c r="BF117" s="4">
        <v>0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>
        <v>0</v>
      </c>
      <c r="BM117" s="4">
        <v>0</v>
      </c>
      <c r="BN117" s="4">
        <v>0</v>
      </c>
      <c r="BO117" s="4">
        <v>0</v>
      </c>
      <c r="BP117" s="4">
        <v>0</v>
      </c>
      <c r="BQ117" s="4">
        <v>0</v>
      </c>
      <c r="BR117" s="4">
        <v>0</v>
      </c>
      <c r="BS117" s="4">
        <v>0</v>
      </c>
      <c r="BT117" s="4">
        <v>0</v>
      </c>
      <c r="BU117" s="4">
        <v>0</v>
      </c>
      <c r="BV117" s="4">
        <v>0</v>
      </c>
      <c r="BW117" s="4">
        <v>0</v>
      </c>
      <c r="BX117" s="4">
        <v>0</v>
      </c>
      <c r="BY117" s="4">
        <v>0</v>
      </c>
      <c r="BZ117" s="4">
        <v>0</v>
      </c>
      <c r="CA117" s="4">
        <v>0</v>
      </c>
      <c r="CB117" s="4">
        <v>0</v>
      </c>
      <c r="CC117" s="4">
        <v>0</v>
      </c>
      <c r="CD117" s="4">
        <v>0</v>
      </c>
      <c r="CE117" s="4">
        <v>0</v>
      </c>
      <c r="CF117" s="4">
        <v>0</v>
      </c>
      <c r="CG117" s="4">
        <v>0</v>
      </c>
      <c r="CH117" s="4">
        <v>0</v>
      </c>
      <c r="CI117" s="4">
        <v>0</v>
      </c>
      <c r="CJ117" s="4">
        <v>0</v>
      </c>
      <c r="CK117" s="4">
        <v>0</v>
      </c>
      <c r="CL117" s="4">
        <v>0</v>
      </c>
      <c r="CM117" s="4">
        <v>0</v>
      </c>
      <c r="CN117" s="4">
        <v>7521</v>
      </c>
      <c r="CO117" s="4">
        <v>0</v>
      </c>
      <c r="CP117" s="4">
        <v>7521</v>
      </c>
      <c r="CQ117" s="4">
        <v>0</v>
      </c>
      <c r="CR117" s="4">
        <v>0</v>
      </c>
      <c r="CS117" s="4">
        <v>0</v>
      </c>
      <c r="CT117" s="4">
        <v>0</v>
      </c>
      <c r="CU117" s="4">
        <v>0</v>
      </c>
      <c r="CV117" s="4">
        <v>1200</v>
      </c>
      <c r="CW117" s="4">
        <v>0</v>
      </c>
      <c r="CX117" s="4">
        <v>410</v>
      </c>
      <c r="CY117" s="4">
        <v>410</v>
      </c>
      <c r="CZ117" s="4">
        <v>1713</v>
      </c>
      <c r="DA117" s="4">
        <v>1713</v>
      </c>
      <c r="DB117" s="4">
        <v>0</v>
      </c>
      <c r="DC117" s="4">
        <v>0</v>
      </c>
      <c r="DD117" s="4">
        <v>0</v>
      </c>
      <c r="DE117" s="4">
        <v>0</v>
      </c>
      <c r="DF117" s="4">
        <v>0</v>
      </c>
      <c r="DG117" s="4">
        <v>10844</v>
      </c>
      <c r="DH117" s="4">
        <v>25597</v>
      </c>
      <c r="DI117" s="4">
        <v>276</v>
      </c>
      <c r="DJ117" s="4">
        <v>0</v>
      </c>
      <c r="DK117" s="4">
        <v>25874</v>
      </c>
      <c r="DL117" s="4">
        <v>51</v>
      </c>
      <c r="DM117" s="4">
        <v>3634</v>
      </c>
      <c r="DN117" s="4">
        <v>1917</v>
      </c>
      <c r="DO117" s="4">
        <v>4774</v>
      </c>
      <c r="DP117" s="4">
        <v>10378</v>
      </c>
      <c r="DQ117" s="4">
        <v>29960</v>
      </c>
      <c r="DR117" s="4">
        <v>0</v>
      </c>
      <c r="DS117" s="4">
        <v>7036</v>
      </c>
      <c r="DT117" s="4">
        <v>7036</v>
      </c>
      <c r="DU117" s="4">
        <v>0</v>
      </c>
      <c r="DV117" s="4">
        <v>0</v>
      </c>
      <c r="DW117" s="4">
        <v>0</v>
      </c>
      <c r="DX117" s="4">
        <v>0</v>
      </c>
      <c r="DY117" s="4">
        <v>0</v>
      </c>
      <c r="DZ117" s="4">
        <v>0</v>
      </c>
      <c r="EA117" s="4">
        <v>73248</v>
      </c>
      <c r="EB117" s="4">
        <v>0</v>
      </c>
      <c r="EC117" s="4">
        <v>0</v>
      </c>
      <c r="ED117" s="4">
        <v>0</v>
      </c>
      <c r="EE117" s="4">
        <v>0</v>
      </c>
      <c r="EF117" s="4">
        <v>0</v>
      </c>
      <c r="EG117" s="4">
        <v>0</v>
      </c>
      <c r="EH117" s="4">
        <v>0</v>
      </c>
      <c r="EI117" s="4">
        <v>4000</v>
      </c>
      <c r="EJ117" s="4">
        <v>0</v>
      </c>
      <c r="EK117" s="4">
        <v>0</v>
      </c>
      <c r="EL117" s="4">
        <v>0</v>
      </c>
      <c r="EM117" s="4">
        <v>0</v>
      </c>
      <c r="EN117" s="4">
        <v>0</v>
      </c>
      <c r="EO117" s="4">
        <v>0</v>
      </c>
      <c r="EP117" s="4">
        <v>0</v>
      </c>
      <c r="EQ117" s="4">
        <v>0</v>
      </c>
      <c r="ER117" s="4">
        <v>0</v>
      </c>
      <c r="ES117" s="4">
        <v>0</v>
      </c>
      <c r="ET117" s="4">
        <v>4000</v>
      </c>
      <c r="EU117" s="4">
        <v>0</v>
      </c>
      <c r="EV117" s="4">
        <v>0</v>
      </c>
      <c r="EW117" s="4">
        <v>0</v>
      </c>
      <c r="EX117" s="4">
        <v>0</v>
      </c>
      <c r="EY117" s="4">
        <v>0</v>
      </c>
      <c r="EZ117" s="4">
        <v>0</v>
      </c>
      <c r="FA117" s="4">
        <v>0</v>
      </c>
      <c r="FB117" s="4">
        <v>0</v>
      </c>
      <c r="FC117" s="4">
        <v>0</v>
      </c>
      <c r="FD117" s="4">
        <v>0</v>
      </c>
      <c r="FE117" s="4">
        <v>0</v>
      </c>
      <c r="FF117" s="4">
        <v>0</v>
      </c>
      <c r="FG117" s="4">
        <v>0</v>
      </c>
      <c r="FH117" s="4">
        <v>0</v>
      </c>
      <c r="FI117" s="4">
        <v>0</v>
      </c>
      <c r="FJ117" s="4">
        <v>0</v>
      </c>
      <c r="FK117" s="4">
        <v>0</v>
      </c>
      <c r="FL117" s="4">
        <v>0</v>
      </c>
      <c r="FM117" s="4">
        <v>0</v>
      </c>
      <c r="FN117" s="4">
        <v>0</v>
      </c>
      <c r="FO117" s="4">
        <v>0</v>
      </c>
      <c r="FP117" s="4">
        <v>0</v>
      </c>
      <c r="FQ117" s="4">
        <v>0</v>
      </c>
      <c r="FR117" s="4">
        <v>0</v>
      </c>
      <c r="FS117" s="4">
        <v>0</v>
      </c>
      <c r="FT117" s="4">
        <v>0</v>
      </c>
      <c r="FU117" s="4">
        <v>0</v>
      </c>
      <c r="FV117" s="4">
        <v>0</v>
      </c>
      <c r="FW117" s="4">
        <v>0</v>
      </c>
      <c r="FX117" s="4">
        <v>0</v>
      </c>
      <c r="FY117" s="4">
        <v>0</v>
      </c>
      <c r="FZ117" s="4">
        <v>0</v>
      </c>
      <c r="GA117" s="4">
        <v>0</v>
      </c>
      <c r="GB117" s="4">
        <v>0</v>
      </c>
      <c r="GC117" s="4">
        <v>0</v>
      </c>
      <c r="GD117" s="4">
        <v>0</v>
      </c>
      <c r="GE117" s="4">
        <v>0</v>
      </c>
      <c r="GF117" s="4">
        <v>0</v>
      </c>
      <c r="GG117" s="4">
        <v>0</v>
      </c>
      <c r="GH117" s="4">
        <v>0</v>
      </c>
      <c r="GI117" s="4">
        <v>0</v>
      </c>
      <c r="GJ117" s="4">
        <v>0</v>
      </c>
      <c r="GK117" s="4">
        <v>0</v>
      </c>
      <c r="GL117" s="4">
        <v>0</v>
      </c>
      <c r="GM117" s="4">
        <v>0</v>
      </c>
      <c r="GN117" s="4">
        <v>0</v>
      </c>
      <c r="GO117" s="4">
        <v>0</v>
      </c>
      <c r="GP117" s="4">
        <v>0</v>
      </c>
      <c r="GQ117" s="4">
        <v>0</v>
      </c>
      <c r="GR117" s="4">
        <v>0</v>
      </c>
      <c r="GS117" s="4">
        <v>0</v>
      </c>
      <c r="GT117" s="4">
        <v>0</v>
      </c>
      <c r="GU117" s="4">
        <v>0</v>
      </c>
      <c r="GV117" s="4">
        <v>0</v>
      </c>
      <c r="GW117" s="4">
        <v>0</v>
      </c>
      <c r="GX117" s="4">
        <v>0</v>
      </c>
      <c r="GY117" s="4">
        <v>0</v>
      </c>
      <c r="GZ117" s="4">
        <v>0</v>
      </c>
      <c r="HA117" s="4">
        <v>0</v>
      </c>
      <c r="HB117" s="4">
        <v>0</v>
      </c>
      <c r="HC117" s="4">
        <v>0</v>
      </c>
      <c r="HD117" s="4">
        <v>0</v>
      </c>
      <c r="HE117" s="4">
        <v>0</v>
      </c>
      <c r="HF117" s="4">
        <v>0</v>
      </c>
      <c r="HG117" s="4">
        <v>0</v>
      </c>
      <c r="HH117" s="4">
        <v>0</v>
      </c>
      <c r="HI117" s="4">
        <v>0</v>
      </c>
      <c r="HJ117" s="4">
        <v>0</v>
      </c>
      <c r="HK117" s="4">
        <v>0</v>
      </c>
      <c r="HL117" s="4">
        <v>0</v>
      </c>
      <c r="HM117" s="4">
        <v>0</v>
      </c>
      <c r="HN117" s="4">
        <v>0</v>
      </c>
      <c r="HO117" s="4">
        <v>0</v>
      </c>
      <c r="HP117" s="4">
        <v>0</v>
      </c>
      <c r="HQ117" s="4">
        <v>0</v>
      </c>
      <c r="HR117" s="4">
        <v>0</v>
      </c>
      <c r="HS117" s="4">
        <v>0</v>
      </c>
      <c r="HT117" s="4">
        <v>0</v>
      </c>
      <c r="HU117" s="4">
        <v>0</v>
      </c>
      <c r="HV117" s="4">
        <v>0</v>
      </c>
      <c r="HW117" s="4">
        <v>0</v>
      </c>
      <c r="HX117" s="4">
        <v>103061</v>
      </c>
    </row>
    <row r="118" spans="3:232" ht="15" x14ac:dyDescent="0.3">
      <c r="C118" s="3" t="s">
        <v>366</v>
      </c>
      <c r="D118" s="26" t="s">
        <v>367</v>
      </c>
      <c r="E118" s="27"/>
      <c r="F118" s="28"/>
      <c r="G118" s="4">
        <v>0</v>
      </c>
      <c r="H118" s="29">
        <v>1639679</v>
      </c>
      <c r="I118" s="28"/>
      <c r="J118" s="4">
        <v>38241</v>
      </c>
      <c r="K118" s="4">
        <v>231810</v>
      </c>
      <c r="L118" s="4">
        <v>1909731</v>
      </c>
      <c r="M118" s="4">
        <v>9725</v>
      </c>
      <c r="N118" s="4">
        <v>88216</v>
      </c>
      <c r="O118" s="4">
        <v>140023</v>
      </c>
      <c r="P118" s="4">
        <v>267111</v>
      </c>
      <c r="Q118" s="4">
        <v>505075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82159</v>
      </c>
      <c r="AB118" s="4">
        <v>5356</v>
      </c>
      <c r="AC118" s="4">
        <v>0</v>
      </c>
      <c r="AD118" s="4">
        <v>87516</v>
      </c>
      <c r="AE118" s="4">
        <v>30406</v>
      </c>
      <c r="AF118" s="4">
        <v>0</v>
      </c>
      <c r="AG118" s="4">
        <v>0</v>
      </c>
      <c r="AH118" s="4">
        <v>6052</v>
      </c>
      <c r="AI118" s="4">
        <v>6052</v>
      </c>
      <c r="AJ118" s="4">
        <v>2538781</v>
      </c>
      <c r="AK118" s="4">
        <v>0</v>
      </c>
      <c r="AL118" s="4">
        <v>0</v>
      </c>
      <c r="AM118" s="4">
        <v>99201</v>
      </c>
      <c r="AN118" s="4">
        <v>0</v>
      </c>
      <c r="AO118" s="4">
        <v>0</v>
      </c>
      <c r="AP118" s="4">
        <v>0</v>
      </c>
      <c r="AQ118" s="4">
        <v>99201</v>
      </c>
      <c r="AR118" s="4">
        <v>505</v>
      </c>
      <c r="AS118" s="4">
        <v>4582</v>
      </c>
      <c r="AT118" s="4">
        <v>7271</v>
      </c>
      <c r="AU118" s="4">
        <v>13875</v>
      </c>
      <c r="AV118" s="4">
        <v>26234</v>
      </c>
      <c r="AW118" s="4">
        <v>65728</v>
      </c>
      <c r="AX118" s="4">
        <v>0</v>
      </c>
      <c r="AY118" s="4">
        <v>1471</v>
      </c>
      <c r="AZ118" s="4">
        <v>0</v>
      </c>
      <c r="BA118" s="4">
        <v>1471</v>
      </c>
      <c r="BB118" s="4">
        <v>32259</v>
      </c>
      <c r="BC118" s="4">
        <v>0</v>
      </c>
      <c r="BD118" s="4">
        <v>32259</v>
      </c>
      <c r="BE118" s="4">
        <v>0</v>
      </c>
      <c r="BF118" s="4">
        <v>0</v>
      </c>
      <c r="BG118" s="4">
        <v>0</v>
      </c>
      <c r="BH118" s="4">
        <v>-37</v>
      </c>
      <c r="BI118" s="4">
        <v>-37</v>
      </c>
      <c r="BJ118" s="4">
        <v>224857</v>
      </c>
      <c r="BK118" s="4">
        <v>132695</v>
      </c>
      <c r="BL118" s="4">
        <v>0</v>
      </c>
      <c r="BM118" s="4">
        <v>0</v>
      </c>
      <c r="BN118" s="4">
        <v>0</v>
      </c>
      <c r="BO118" s="4">
        <v>0</v>
      </c>
      <c r="BP118" s="4">
        <v>132695</v>
      </c>
      <c r="BQ118" s="4">
        <v>675</v>
      </c>
      <c r="BR118" s="4">
        <v>6129</v>
      </c>
      <c r="BS118" s="4">
        <v>9727</v>
      </c>
      <c r="BT118" s="4">
        <v>18559</v>
      </c>
      <c r="BU118" s="4">
        <v>35092</v>
      </c>
      <c r="BV118" s="4">
        <v>35301</v>
      </c>
      <c r="BW118" s="4">
        <v>14062</v>
      </c>
      <c r="BX118" s="4">
        <v>7817</v>
      </c>
      <c r="BY118" s="4">
        <v>0</v>
      </c>
      <c r="BZ118" s="4">
        <v>0</v>
      </c>
      <c r="CA118" s="4">
        <v>7817</v>
      </c>
      <c r="CB118" s="4">
        <v>652</v>
      </c>
      <c r="CC118" s="4">
        <v>0</v>
      </c>
      <c r="CD118" s="4">
        <v>3048</v>
      </c>
      <c r="CE118" s="4">
        <v>3700</v>
      </c>
      <c r="CF118" s="4">
        <v>0</v>
      </c>
      <c r="CG118" s="4">
        <v>0</v>
      </c>
      <c r="CH118" s="4">
        <v>0</v>
      </c>
      <c r="CI118" s="4">
        <v>0</v>
      </c>
      <c r="CJ118" s="4">
        <v>0</v>
      </c>
      <c r="CK118" s="4">
        <v>228669</v>
      </c>
      <c r="CL118" s="4">
        <v>0</v>
      </c>
      <c r="CM118" s="4">
        <v>0</v>
      </c>
      <c r="CN118" s="4">
        <v>0</v>
      </c>
      <c r="CO118" s="4">
        <v>2100</v>
      </c>
      <c r="CP118" s="4">
        <v>2100</v>
      </c>
      <c r="CQ118" s="4">
        <v>10</v>
      </c>
      <c r="CR118" s="4">
        <v>97</v>
      </c>
      <c r="CS118" s="4">
        <v>153</v>
      </c>
      <c r="CT118" s="4">
        <v>293</v>
      </c>
      <c r="CU118" s="4">
        <v>555</v>
      </c>
      <c r="CV118" s="4">
        <v>153945</v>
      </c>
      <c r="CW118" s="4">
        <v>0</v>
      </c>
      <c r="CX118" s="4">
        <v>41545</v>
      </c>
      <c r="CY118" s="4">
        <v>41545</v>
      </c>
      <c r="CZ118" s="4">
        <v>2390</v>
      </c>
      <c r="DA118" s="4">
        <v>2390</v>
      </c>
      <c r="DB118" s="4">
        <v>0</v>
      </c>
      <c r="DC118" s="4">
        <v>0</v>
      </c>
      <c r="DD118" s="4">
        <v>5553</v>
      </c>
      <c r="DE118" s="4">
        <v>0</v>
      </c>
      <c r="DF118" s="4">
        <v>5553</v>
      </c>
      <c r="DG118" s="4">
        <v>206090</v>
      </c>
      <c r="DH118" s="4">
        <v>0</v>
      </c>
      <c r="DI118" s="4">
        <v>221872</v>
      </c>
      <c r="DJ118" s="4">
        <v>128952</v>
      </c>
      <c r="DK118" s="4">
        <v>350825</v>
      </c>
      <c r="DL118" s="4">
        <v>1786</v>
      </c>
      <c r="DM118" s="4">
        <v>16205</v>
      </c>
      <c r="DN118" s="4">
        <v>25717</v>
      </c>
      <c r="DO118" s="4">
        <v>49069</v>
      </c>
      <c r="DP118" s="4">
        <v>92778</v>
      </c>
      <c r="DQ118" s="4">
        <v>0</v>
      </c>
      <c r="DR118" s="4">
        <v>0</v>
      </c>
      <c r="DS118" s="4">
        <v>3656</v>
      </c>
      <c r="DT118" s="4">
        <v>3656</v>
      </c>
      <c r="DU118" s="4">
        <v>9766</v>
      </c>
      <c r="DV118" s="4">
        <v>9766</v>
      </c>
      <c r="DW118" s="4">
        <v>0</v>
      </c>
      <c r="DX118" s="4">
        <v>0</v>
      </c>
      <c r="DY118" s="4">
        <v>0</v>
      </c>
      <c r="DZ118" s="4">
        <v>0</v>
      </c>
      <c r="EA118" s="4">
        <v>457026</v>
      </c>
      <c r="EB118" s="4">
        <v>0</v>
      </c>
      <c r="EC118" s="4">
        <v>0</v>
      </c>
      <c r="ED118" s="4">
        <v>0</v>
      </c>
      <c r="EE118" s="4">
        <v>0</v>
      </c>
      <c r="EF118" s="4">
        <v>0</v>
      </c>
      <c r="EG118" s="4">
        <v>0</v>
      </c>
      <c r="EH118" s="4">
        <v>0</v>
      </c>
      <c r="EI118" s="4">
        <v>102310</v>
      </c>
      <c r="EJ118" s="4">
        <v>0</v>
      </c>
      <c r="EK118" s="4">
        <v>0</v>
      </c>
      <c r="EL118" s="4">
        <v>0</v>
      </c>
      <c r="EM118" s="4">
        <v>0</v>
      </c>
      <c r="EN118" s="4">
        <v>0</v>
      </c>
      <c r="EO118" s="4">
        <v>0</v>
      </c>
      <c r="EP118" s="4">
        <v>0</v>
      </c>
      <c r="EQ118" s="4">
        <v>3059</v>
      </c>
      <c r="ER118" s="4">
        <v>0</v>
      </c>
      <c r="ES118" s="4">
        <v>3059</v>
      </c>
      <c r="ET118" s="4">
        <v>105370</v>
      </c>
      <c r="EU118" s="4">
        <v>0</v>
      </c>
      <c r="EV118" s="4">
        <v>54382</v>
      </c>
      <c r="EW118" s="4">
        <v>54382</v>
      </c>
      <c r="EX118" s="4">
        <v>276</v>
      </c>
      <c r="EY118" s="4">
        <v>2512</v>
      </c>
      <c r="EZ118" s="4">
        <v>3986</v>
      </c>
      <c r="FA118" s="4">
        <v>7606</v>
      </c>
      <c r="FB118" s="4">
        <v>14382</v>
      </c>
      <c r="FC118" s="4">
        <v>0</v>
      </c>
      <c r="FD118" s="4">
        <v>90695</v>
      </c>
      <c r="FE118" s="4">
        <v>3531</v>
      </c>
      <c r="FF118" s="4">
        <v>3531</v>
      </c>
      <c r="FG118" s="4">
        <v>63058</v>
      </c>
      <c r="FH118" s="4">
        <v>63058</v>
      </c>
      <c r="FI118" s="4">
        <v>41204</v>
      </c>
      <c r="FJ118" s="4">
        <v>0</v>
      </c>
      <c r="FK118" s="4">
        <v>0</v>
      </c>
      <c r="FL118" s="4">
        <v>0</v>
      </c>
      <c r="FM118" s="4">
        <v>0</v>
      </c>
      <c r="FN118" s="4">
        <v>267255</v>
      </c>
      <c r="FO118" s="4">
        <v>0</v>
      </c>
      <c r="FP118" s="4">
        <v>0</v>
      </c>
      <c r="FQ118" s="4">
        <v>0</v>
      </c>
      <c r="FR118" s="4">
        <v>0</v>
      </c>
      <c r="FS118" s="4">
        <v>0</v>
      </c>
      <c r="FT118" s="4">
        <v>0</v>
      </c>
      <c r="FU118" s="4">
        <v>0</v>
      </c>
      <c r="FV118" s="4">
        <v>0</v>
      </c>
      <c r="FW118" s="4">
        <v>0</v>
      </c>
      <c r="FX118" s="4">
        <v>0</v>
      </c>
      <c r="FY118" s="4">
        <v>0</v>
      </c>
      <c r="FZ118" s="4">
        <v>0</v>
      </c>
      <c r="GA118" s="4">
        <v>0</v>
      </c>
      <c r="GB118" s="4">
        <v>0</v>
      </c>
      <c r="GC118" s="4">
        <v>0</v>
      </c>
      <c r="GD118" s="4">
        <v>0</v>
      </c>
      <c r="GE118" s="4">
        <v>0</v>
      </c>
      <c r="GF118" s="4">
        <v>0</v>
      </c>
      <c r="GG118" s="4">
        <v>0</v>
      </c>
      <c r="GH118" s="4">
        <v>0</v>
      </c>
      <c r="GI118" s="4">
        <v>0</v>
      </c>
      <c r="GJ118" s="4">
        <v>0</v>
      </c>
      <c r="GK118" s="4">
        <v>0</v>
      </c>
      <c r="GL118" s="4">
        <v>0</v>
      </c>
      <c r="GM118" s="4">
        <v>0</v>
      </c>
      <c r="GN118" s="4">
        <v>0</v>
      </c>
      <c r="GO118" s="4">
        <v>0</v>
      </c>
      <c r="GP118" s="4">
        <v>0</v>
      </c>
      <c r="GQ118" s="4">
        <v>0</v>
      </c>
      <c r="GR118" s="4">
        <v>0</v>
      </c>
      <c r="GS118" s="4">
        <v>0</v>
      </c>
      <c r="GT118" s="4">
        <v>0</v>
      </c>
      <c r="GU118" s="4">
        <v>0</v>
      </c>
      <c r="GV118" s="4">
        <v>0</v>
      </c>
      <c r="GW118" s="4">
        <v>0</v>
      </c>
      <c r="GX118" s="4">
        <v>0</v>
      </c>
      <c r="GY118" s="4">
        <v>0</v>
      </c>
      <c r="GZ118" s="4">
        <v>0</v>
      </c>
      <c r="HA118" s="4">
        <v>0</v>
      </c>
      <c r="HB118" s="4">
        <v>0</v>
      </c>
      <c r="HC118" s="4">
        <v>0</v>
      </c>
      <c r="HD118" s="4">
        <v>0</v>
      </c>
      <c r="HE118" s="4">
        <v>0</v>
      </c>
      <c r="HF118" s="4">
        <v>0</v>
      </c>
      <c r="HG118" s="4">
        <v>0</v>
      </c>
      <c r="HH118" s="4">
        <v>0</v>
      </c>
      <c r="HI118" s="4">
        <v>0</v>
      </c>
      <c r="HJ118" s="4">
        <v>0</v>
      </c>
      <c r="HK118" s="4">
        <v>0</v>
      </c>
      <c r="HL118" s="4">
        <v>0</v>
      </c>
      <c r="HM118" s="4">
        <v>0</v>
      </c>
      <c r="HN118" s="4">
        <v>0</v>
      </c>
      <c r="HO118" s="4">
        <v>0</v>
      </c>
      <c r="HP118" s="4">
        <v>0</v>
      </c>
      <c r="HQ118" s="4">
        <v>0</v>
      </c>
      <c r="HR118" s="4">
        <v>0</v>
      </c>
      <c r="HS118" s="4">
        <v>0</v>
      </c>
      <c r="HT118" s="4">
        <v>0</v>
      </c>
      <c r="HU118" s="4">
        <v>0</v>
      </c>
      <c r="HV118" s="4">
        <v>0</v>
      </c>
      <c r="HW118" s="4">
        <v>0</v>
      </c>
      <c r="HX118" s="4">
        <v>4028050</v>
      </c>
    </row>
    <row r="119" spans="3:232" ht="15" x14ac:dyDescent="0.3">
      <c r="C119" s="3" t="s">
        <v>368</v>
      </c>
      <c r="D119" s="26" t="s">
        <v>369</v>
      </c>
      <c r="E119" s="27"/>
      <c r="F119" s="28"/>
      <c r="G119" s="4">
        <v>0</v>
      </c>
      <c r="H119" s="29">
        <v>9258577</v>
      </c>
      <c r="I119" s="28"/>
      <c r="J119" s="4">
        <v>14247</v>
      </c>
      <c r="K119" s="4">
        <v>1793887</v>
      </c>
      <c r="L119" s="4">
        <v>11066713</v>
      </c>
      <c r="M119" s="4">
        <v>199291</v>
      </c>
      <c r="N119" s="4">
        <v>281210</v>
      </c>
      <c r="O119" s="4">
        <v>813801</v>
      </c>
      <c r="P119" s="4">
        <v>291100</v>
      </c>
      <c r="Q119" s="4">
        <v>1585404</v>
      </c>
      <c r="R119" s="4">
        <v>32965</v>
      </c>
      <c r="S119" s="4">
        <v>0</v>
      </c>
      <c r="T119" s="4">
        <v>19125</v>
      </c>
      <c r="U119" s="4">
        <v>3361</v>
      </c>
      <c r="V119" s="4">
        <v>0</v>
      </c>
      <c r="W119" s="4">
        <v>0</v>
      </c>
      <c r="X119" s="4">
        <v>0</v>
      </c>
      <c r="Y119" s="4">
        <v>0</v>
      </c>
      <c r="Z119" s="4">
        <v>22486</v>
      </c>
      <c r="AA119" s="4">
        <v>90655</v>
      </c>
      <c r="AB119" s="4">
        <v>108041</v>
      </c>
      <c r="AC119" s="4">
        <v>0</v>
      </c>
      <c r="AD119" s="4">
        <v>198697</v>
      </c>
      <c r="AE119" s="4">
        <v>0</v>
      </c>
      <c r="AF119" s="4">
        <v>0</v>
      </c>
      <c r="AG119" s="4">
        <v>16</v>
      </c>
      <c r="AH119" s="4">
        <v>0</v>
      </c>
      <c r="AI119" s="4">
        <v>16</v>
      </c>
      <c r="AJ119" s="4">
        <v>12906281</v>
      </c>
      <c r="AK119" s="4">
        <v>0</v>
      </c>
      <c r="AL119" s="4">
        <v>0</v>
      </c>
      <c r="AM119" s="4">
        <v>237568</v>
      </c>
      <c r="AN119" s="4">
        <v>89510</v>
      </c>
      <c r="AO119" s="4">
        <v>0</v>
      </c>
      <c r="AP119" s="4">
        <v>0</v>
      </c>
      <c r="AQ119" s="4">
        <v>327078</v>
      </c>
      <c r="AR119" s="4">
        <v>5508</v>
      </c>
      <c r="AS119" s="4">
        <v>10050</v>
      </c>
      <c r="AT119" s="4">
        <v>24331</v>
      </c>
      <c r="AU119" s="4">
        <v>15359</v>
      </c>
      <c r="AV119" s="4">
        <v>55250</v>
      </c>
      <c r="AW119" s="4">
        <v>448245</v>
      </c>
      <c r="AX119" s="4">
        <v>10561</v>
      </c>
      <c r="AY119" s="4">
        <v>19474</v>
      </c>
      <c r="AZ119" s="4">
        <v>0</v>
      </c>
      <c r="BA119" s="4">
        <v>19474</v>
      </c>
      <c r="BB119" s="4">
        <v>797137</v>
      </c>
      <c r="BC119" s="4">
        <v>0</v>
      </c>
      <c r="BD119" s="4">
        <v>797137</v>
      </c>
      <c r="BE119" s="4">
        <v>176730</v>
      </c>
      <c r="BF119" s="4">
        <v>0</v>
      </c>
      <c r="BG119" s="4">
        <v>27725</v>
      </c>
      <c r="BH119" s="4">
        <v>0</v>
      </c>
      <c r="BI119" s="4">
        <v>27725</v>
      </c>
      <c r="BJ119" s="4">
        <v>1862204</v>
      </c>
      <c r="BK119" s="4">
        <v>116736</v>
      </c>
      <c r="BL119" s="4">
        <v>0</v>
      </c>
      <c r="BM119" s="4">
        <v>0</v>
      </c>
      <c r="BN119" s="4">
        <v>0</v>
      </c>
      <c r="BO119" s="4">
        <v>0</v>
      </c>
      <c r="BP119" s="4">
        <v>116736</v>
      </c>
      <c r="BQ119" s="4">
        <v>2418</v>
      </c>
      <c r="BR119" s="4">
        <v>4318</v>
      </c>
      <c r="BS119" s="4">
        <v>8946</v>
      </c>
      <c r="BT119" s="4">
        <v>2602</v>
      </c>
      <c r="BU119" s="4">
        <v>18285</v>
      </c>
      <c r="BV119" s="4">
        <v>32516</v>
      </c>
      <c r="BW119" s="4">
        <v>0</v>
      </c>
      <c r="BX119" s="4">
        <v>80411</v>
      </c>
      <c r="BY119" s="4">
        <v>0</v>
      </c>
      <c r="BZ119" s="4">
        <v>0</v>
      </c>
      <c r="CA119" s="4">
        <v>80411</v>
      </c>
      <c r="CB119" s="4">
        <v>161768</v>
      </c>
      <c r="CC119" s="4">
        <v>0</v>
      </c>
      <c r="CD119" s="4">
        <v>73797</v>
      </c>
      <c r="CE119" s="4">
        <v>235566</v>
      </c>
      <c r="CF119" s="4">
        <v>0</v>
      </c>
      <c r="CG119" s="4">
        <v>0</v>
      </c>
      <c r="CH119" s="4">
        <v>3966</v>
      </c>
      <c r="CI119" s="4">
        <v>0</v>
      </c>
      <c r="CJ119" s="4">
        <v>3966</v>
      </c>
      <c r="CK119" s="4">
        <v>487482</v>
      </c>
      <c r="CL119" s="4">
        <v>0</v>
      </c>
      <c r="CM119" s="4">
        <v>0</v>
      </c>
      <c r="CN119" s="4">
        <v>0</v>
      </c>
      <c r="CO119" s="4">
        <v>0</v>
      </c>
      <c r="CP119" s="4">
        <v>0</v>
      </c>
      <c r="CQ119" s="4">
        <v>0</v>
      </c>
      <c r="CR119" s="4">
        <v>0</v>
      </c>
      <c r="CS119" s="4">
        <v>0</v>
      </c>
      <c r="CT119" s="4">
        <v>0</v>
      </c>
      <c r="CU119" s="4">
        <v>0</v>
      </c>
      <c r="CV119" s="4">
        <v>21034</v>
      </c>
      <c r="CW119" s="4">
        <v>0</v>
      </c>
      <c r="CX119" s="4">
        <v>0</v>
      </c>
      <c r="CY119" s="4">
        <v>0</v>
      </c>
      <c r="CZ119" s="4">
        <v>0</v>
      </c>
      <c r="DA119" s="4">
        <v>0</v>
      </c>
      <c r="DB119" s="4">
        <v>0</v>
      </c>
      <c r="DC119" s="4">
        <v>0</v>
      </c>
      <c r="DD119" s="4">
        <v>0</v>
      </c>
      <c r="DE119" s="4">
        <v>0</v>
      </c>
      <c r="DF119" s="4">
        <v>0</v>
      </c>
      <c r="DG119" s="4">
        <v>21034</v>
      </c>
      <c r="DH119" s="4">
        <v>6250</v>
      </c>
      <c r="DI119" s="4">
        <v>1343983</v>
      </c>
      <c r="DJ119" s="4">
        <v>427608</v>
      </c>
      <c r="DK119" s="4">
        <v>1777841</v>
      </c>
      <c r="DL119" s="4">
        <v>38431</v>
      </c>
      <c r="DM119" s="4">
        <v>86363</v>
      </c>
      <c r="DN119" s="4">
        <v>127621</v>
      </c>
      <c r="DO119" s="4">
        <v>32424</v>
      </c>
      <c r="DP119" s="4">
        <v>284841</v>
      </c>
      <c r="DQ119" s="4">
        <v>5085</v>
      </c>
      <c r="DR119" s="4">
        <v>4905</v>
      </c>
      <c r="DS119" s="4">
        <v>41492</v>
      </c>
      <c r="DT119" s="4">
        <v>41492</v>
      </c>
      <c r="DU119" s="4">
        <v>37916</v>
      </c>
      <c r="DV119" s="4">
        <v>37916</v>
      </c>
      <c r="DW119" s="4">
        <v>0</v>
      </c>
      <c r="DX119" s="4">
        <v>18056</v>
      </c>
      <c r="DY119" s="4">
        <v>0</v>
      </c>
      <c r="DZ119" s="4">
        <v>18056</v>
      </c>
      <c r="EA119" s="4">
        <v>2170139</v>
      </c>
      <c r="EB119" s="4">
        <v>0</v>
      </c>
      <c r="EC119" s="4">
        <v>0</v>
      </c>
      <c r="ED119" s="4">
        <v>0</v>
      </c>
      <c r="EE119" s="4">
        <v>0</v>
      </c>
      <c r="EF119" s="4">
        <v>0</v>
      </c>
      <c r="EG119" s="4">
        <v>0</v>
      </c>
      <c r="EH119" s="4">
        <v>0</v>
      </c>
      <c r="EI119" s="4">
        <v>1003259</v>
      </c>
      <c r="EJ119" s="4">
        <v>33330</v>
      </c>
      <c r="EK119" s="4">
        <v>228204</v>
      </c>
      <c r="EL119" s="4">
        <v>228204</v>
      </c>
      <c r="EM119" s="4">
        <v>71412</v>
      </c>
      <c r="EN119" s="4">
        <v>71412</v>
      </c>
      <c r="EO119" s="4">
        <v>409962</v>
      </c>
      <c r="EP119" s="4">
        <v>0</v>
      </c>
      <c r="EQ119" s="4">
        <v>7548</v>
      </c>
      <c r="ER119" s="4">
        <v>0</v>
      </c>
      <c r="ES119" s="4">
        <v>7548</v>
      </c>
      <c r="ET119" s="4">
        <v>1753718</v>
      </c>
      <c r="EU119" s="4">
        <v>0</v>
      </c>
      <c r="EV119" s="4">
        <v>22209</v>
      </c>
      <c r="EW119" s="4">
        <v>22209</v>
      </c>
      <c r="EX119" s="4">
        <v>795</v>
      </c>
      <c r="EY119" s="4">
        <v>0</v>
      </c>
      <c r="EZ119" s="4">
        <v>1699</v>
      </c>
      <c r="FA119" s="4">
        <v>0</v>
      </c>
      <c r="FB119" s="4">
        <v>2494</v>
      </c>
      <c r="FC119" s="4">
        <v>59</v>
      </c>
      <c r="FD119" s="4">
        <v>539915</v>
      </c>
      <c r="FE119" s="4">
        <v>500</v>
      </c>
      <c r="FF119" s="4">
        <v>500</v>
      </c>
      <c r="FG119" s="4">
        <v>266274</v>
      </c>
      <c r="FH119" s="4">
        <v>266274</v>
      </c>
      <c r="FI119" s="4">
        <v>0</v>
      </c>
      <c r="FJ119" s="4">
        <v>0</v>
      </c>
      <c r="FK119" s="4">
        <v>725</v>
      </c>
      <c r="FL119" s="4">
        <v>0</v>
      </c>
      <c r="FM119" s="4">
        <v>725</v>
      </c>
      <c r="FN119" s="4">
        <v>832179</v>
      </c>
      <c r="FO119" s="4">
        <v>0</v>
      </c>
      <c r="FP119" s="4">
        <v>0</v>
      </c>
      <c r="FQ119" s="4">
        <v>0</v>
      </c>
      <c r="FR119" s="4">
        <v>0</v>
      </c>
      <c r="FS119" s="4">
        <v>0</v>
      </c>
      <c r="FT119" s="4">
        <v>0</v>
      </c>
      <c r="FU119" s="4">
        <v>0</v>
      </c>
      <c r="FV119" s="4">
        <v>0</v>
      </c>
      <c r="FW119" s="4">
        <v>0</v>
      </c>
      <c r="FX119" s="4">
        <v>0</v>
      </c>
      <c r="FY119" s="4">
        <v>0</v>
      </c>
      <c r="FZ119" s="4">
        <v>0</v>
      </c>
      <c r="GA119" s="4">
        <v>0</v>
      </c>
      <c r="GB119" s="4">
        <v>0</v>
      </c>
      <c r="GC119" s="4">
        <v>0</v>
      </c>
      <c r="GD119" s="4">
        <v>0</v>
      </c>
      <c r="GE119" s="4">
        <v>0</v>
      </c>
      <c r="GF119" s="4">
        <v>106702</v>
      </c>
      <c r="GG119" s="4">
        <v>0</v>
      </c>
      <c r="GH119" s="4">
        <v>0</v>
      </c>
      <c r="GI119" s="4">
        <v>0</v>
      </c>
      <c r="GJ119" s="4">
        <v>0</v>
      </c>
      <c r="GK119" s="4">
        <v>0</v>
      </c>
      <c r="GL119" s="4">
        <v>0</v>
      </c>
      <c r="GM119" s="4">
        <v>0</v>
      </c>
      <c r="GN119" s="4">
        <v>0</v>
      </c>
      <c r="GO119" s="4">
        <v>106702</v>
      </c>
      <c r="GP119" s="4">
        <v>0</v>
      </c>
      <c r="GQ119" s="4">
        <v>0</v>
      </c>
      <c r="GR119" s="4">
        <v>0</v>
      </c>
      <c r="GS119" s="4">
        <v>0</v>
      </c>
      <c r="GT119" s="4">
        <v>0</v>
      </c>
      <c r="GU119" s="4">
        <v>0</v>
      </c>
      <c r="GV119" s="4">
        <v>0</v>
      </c>
      <c r="GW119" s="4">
        <v>0</v>
      </c>
      <c r="GX119" s="4">
        <v>0</v>
      </c>
      <c r="GY119" s="4">
        <v>0</v>
      </c>
      <c r="GZ119" s="4">
        <v>0</v>
      </c>
      <c r="HA119" s="4">
        <v>0</v>
      </c>
      <c r="HB119" s="4">
        <v>0</v>
      </c>
      <c r="HC119" s="4">
        <v>106702</v>
      </c>
      <c r="HD119" s="4">
        <v>0</v>
      </c>
      <c r="HE119" s="4">
        <v>0</v>
      </c>
      <c r="HF119" s="4">
        <v>0</v>
      </c>
      <c r="HG119" s="4">
        <v>0</v>
      </c>
      <c r="HH119" s="4">
        <v>0</v>
      </c>
      <c r="HI119" s="4">
        <v>0</v>
      </c>
      <c r="HJ119" s="4">
        <v>0</v>
      </c>
      <c r="HK119" s="4">
        <v>0</v>
      </c>
      <c r="HL119" s="4">
        <v>0</v>
      </c>
      <c r="HM119" s="4">
        <v>0</v>
      </c>
      <c r="HN119" s="4">
        <v>0</v>
      </c>
      <c r="HO119" s="4">
        <v>0</v>
      </c>
      <c r="HP119" s="4">
        <v>0</v>
      </c>
      <c r="HQ119" s="4">
        <v>0</v>
      </c>
      <c r="HR119" s="4">
        <v>0</v>
      </c>
      <c r="HS119" s="4">
        <v>0</v>
      </c>
      <c r="HT119" s="4">
        <v>0</v>
      </c>
      <c r="HU119" s="4">
        <v>0</v>
      </c>
      <c r="HV119" s="4">
        <v>0</v>
      </c>
      <c r="HW119" s="4">
        <v>0</v>
      </c>
      <c r="HX119" s="4">
        <v>20139742</v>
      </c>
    </row>
    <row r="120" spans="3:232" ht="15" x14ac:dyDescent="0.3">
      <c r="C120" s="3" t="s">
        <v>370</v>
      </c>
      <c r="D120" s="26" t="s">
        <v>371</v>
      </c>
      <c r="E120" s="27"/>
      <c r="F120" s="28"/>
      <c r="G120" s="4">
        <v>0</v>
      </c>
      <c r="H120" s="29">
        <v>1692359</v>
      </c>
      <c r="I120" s="28"/>
      <c r="J120" s="4">
        <v>20649</v>
      </c>
      <c r="K120" s="4">
        <v>360355</v>
      </c>
      <c r="L120" s="4">
        <v>2073364</v>
      </c>
      <c r="M120" s="4">
        <v>19258</v>
      </c>
      <c r="N120" s="4">
        <v>77251</v>
      </c>
      <c r="O120" s="4">
        <v>153380</v>
      </c>
      <c r="P120" s="4">
        <v>221399</v>
      </c>
      <c r="Q120" s="4">
        <v>471290</v>
      </c>
      <c r="R120" s="4">
        <v>0</v>
      </c>
      <c r="S120" s="4">
        <v>0</v>
      </c>
      <c r="T120" s="4">
        <v>4000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4000</v>
      </c>
      <c r="AA120" s="4">
        <v>59133</v>
      </c>
      <c r="AB120" s="4">
        <v>0</v>
      </c>
      <c r="AC120" s="4">
        <v>0</v>
      </c>
      <c r="AD120" s="4">
        <v>59133</v>
      </c>
      <c r="AE120" s="4">
        <v>3787</v>
      </c>
      <c r="AF120" s="4">
        <v>0</v>
      </c>
      <c r="AG120" s="4">
        <v>0</v>
      </c>
      <c r="AH120" s="4">
        <v>0</v>
      </c>
      <c r="AI120" s="4">
        <v>0</v>
      </c>
      <c r="AJ120" s="4">
        <v>2611575</v>
      </c>
      <c r="AK120" s="4">
        <v>0</v>
      </c>
      <c r="AL120" s="4">
        <v>0</v>
      </c>
      <c r="AM120" s="4">
        <v>0</v>
      </c>
      <c r="AN120" s="4">
        <v>0</v>
      </c>
      <c r="AO120" s="4">
        <v>73650</v>
      </c>
      <c r="AP120" s="4">
        <v>0</v>
      </c>
      <c r="AQ120" s="4">
        <v>73650</v>
      </c>
      <c r="AR120" s="4">
        <v>684</v>
      </c>
      <c r="AS120" s="4">
        <v>2744</v>
      </c>
      <c r="AT120" s="4">
        <v>5448</v>
      </c>
      <c r="AU120" s="4">
        <v>8424</v>
      </c>
      <c r="AV120" s="4">
        <v>17302</v>
      </c>
      <c r="AW120" s="4">
        <v>91334</v>
      </c>
      <c r="AX120" s="4">
        <v>0</v>
      </c>
      <c r="AY120" s="4">
        <v>0</v>
      </c>
      <c r="AZ120" s="4">
        <v>0</v>
      </c>
      <c r="BA120" s="4">
        <v>0</v>
      </c>
      <c r="BB120" s="4">
        <v>1221</v>
      </c>
      <c r="BC120" s="4">
        <v>0</v>
      </c>
      <c r="BD120" s="4">
        <v>1221</v>
      </c>
      <c r="BE120" s="4">
        <v>0</v>
      </c>
      <c r="BF120" s="4">
        <v>0</v>
      </c>
      <c r="BG120" s="4">
        <v>0</v>
      </c>
      <c r="BH120" s="4">
        <v>0</v>
      </c>
      <c r="BI120" s="4">
        <v>0</v>
      </c>
      <c r="BJ120" s="4">
        <v>183507</v>
      </c>
      <c r="BK120" s="4">
        <v>0</v>
      </c>
      <c r="BL120" s="4">
        <v>0</v>
      </c>
      <c r="BM120" s="4">
        <v>0</v>
      </c>
      <c r="BN120" s="4">
        <v>0</v>
      </c>
      <c r="BO120" s="4">
        <v>0</v>
      </c>
      <c r="BP120" s="4">
        <v>0</v>
      </c>
      <c r="BQ120" s="4">
        <v>0</v>
      </c>
      <c r="BR120" s="4">
        <v>0</v>
      </c>
      <c r="BS120" s="4">
        <v>0</v>
      </c>
      <c r="BT120" s="4">
        <v>0</v>
      </c>
      <c r="BU120" s="4">
        <v>0</v>
      </c>
      <c r="BV120" s="4">
        <v>32361</v>
      </c>
      <c r="BW120" s="4">
        <v>8797</v>
      </c>
      <c r="BX120" s="4">
        <v>0</v>
      </c>
      <c r="BY120" s="4">
        <v>0</v>
      </c>
      <c r="BZ120" s="4">
        <v>0</v>
      </c>
      <c r="CA120" s="4">
        <v>0</v>
      </c>
      <c r="CB120" s="4">
        <v>6295</v>
      </c>
      <c r="CC120" s="4">
        <v>0</v>
      </c>
      <c r="CD120" s="4">
        <v>0</v>
      </c>
      <c r="CE120" s="4">
        <v>6295</v>
      </c>
      <c r="CF120" s="4">
        <v>0</v>
      </c>
      <c r="CG120" s="4">
        <v>0</v>
      </c>
      <c r="CH120" s="4">
        <v>0</v>
      </c>
      <c r="CI120" s="4">
        <v>0</v>
      </c>
      <c r="CJ120" s="4">
        <v>0</v>
      </c>
      <c r="CK120" s="4">
        <v>47453</v>
      </c>
      <c r="CL120" s="4">
        <v>0</v>
      </c>
      <c r="CM120" s="4">
        <v>0</v>
      </c>
      <c r="CN120" s="4">
        <v>0</v>
      </c>
      <c r="CO120" s="4">
        <v>0</v>
      </c>
      <c r="CP120" s="4">
        <v>0</v>
      </c>
      <c r="CQ120" s="4">
        <v>0</v>
      </c>
      <c r="CR120" s="4">
        <v>0</v>
      </c>
      <c r="CS120" s="4">
        <v>0</v>
      </c>
      <c r="CT120" s="4">
        <v>0</v>
      </c>
      <c r="CU120" s="4">
        <v>0</v>
      </c>
      <c r="CV120" s="4">
        <v>463522</v>
      </c>
      <c r="CW120" s="4">
        <v>0</v>
      </c>
      <c r="CX120" s="4">
        <v>37282</v>
      </c>
      <c r="CY120" s="4">
        <v>37282</v>
      </c>
      <c r="CZ120" s="4">
        <v>0</v>
      </c>
      <c r="DA120" s="4">
        <v>0</v>
      </c>
      <c r="DB120" s="4">
        <v>0</v>
      </c>
      <c r="DC120" s="4">
        <v>0</v>
      </c>
      <c r="DD120" s="4">
        <v>7776</v>
      </c>
      <c r="DE120" s="4">
        <v>0</v>
      </c>
      <c r="DF120" s="4">
        <v>7776</v>
      </c>
      <c r="DG120" s="4">
        <v>508580</v>
      </c>
      <c r="DH120" s="4">
        <v>0</v>
      </c>
      <c r="DI120" s="4">
        <v>177307</v>
      </c>
      <c r="DJ120" s="4">
        <v>62343</v>
      </c>
      <c r="DK120" s="4">
        <v>239650</v>
      </c>
      <c r="DL120" s="4">
        <v>2227</v>
      </c>
      <c r="DM120" s="4">
        <v>8937</v>
      </c>
      <c r="DN120" s="4">
        <v>17744</v>
      </c>
      <c r="DO120" s="4">
        <v>27435</v>
      </c>
      <c r="DP120" s="4">
        <v>56345</v>
      </c>
      <c r="DQ120" s="4">
        <v>0</v>
      </c>
      <c r="DR120" s="4">
        <v>0</v>
      </c>
      <c r="DS120" s="4">
        <v>0</v>
      </c>
      <c r="DT120" s="4">
        <v>0</v>
      </c>
      <c r="DU120" s="4">
        <v>10728</v>
      </c>
      <c r="DV120" s="4">
        <v>10728</v>
      </c>
      <c r="DW120" s="4">
        <v>0</v>
      </c>
      <c r="DX120" s="4">
        <v>0</v>
      </c>
      <c r="DY120" s="4">
        <v>0</v>
      </c>
      <c r="DZ120" s="4">
        <v>0</v>
      </c>
      <c r="EA120" s="4">
        <v>306725</v>
      </c>
      <c r="EB120" s="4">
        <v>0</v>
      </c>
      <c r="EC120" s="4">
        <v>0</v>
      </c>
      <c r="ED120" s="4">
        <v>0</v>
      </c>
      <c r="EE120" s="4">
        <v>0</v>
      </c>
      <c r="EF120" s="4">
        <v>0</v>
      </c>
      <c r="EG120" s="4">
        <v>0</v>
      </c>
      <c r="EH120" s="4">
        <v>0</v>
      </c>
      <c r="EI120" s="4">
        <v>120775</v>
      </c>
      <c r="EJ120" s="4">
        <v>0</v>
      </c>
      <c r="EK120" s="4">
        <v>0</v>
      </c>
      <c r="EL120" s="4">
        <v>0</v>
      </c>
      <c r="EM120" s="4">
        <v>0</v>
      </c>
      <c r="EN120" s="4">
        <v>0</v>
      </c>
      <c r="EO120" s="4">
        <v>0</v>
      </c>
      <c r="EP120" s="4">
        <v>0</v>
      </c>
      <c r="EQ120" s="4">
        <v>4070</v>
      </c>
      <c r="ER120" s="4">
        <v>0</v>
      </c>
      <c r="ES120" s="4">
        <v>4070</v>
      </c>
      <c r="ET120" s="4">
        <v>124845</v>
      </c>
      <c r="EU120" s="4">
        <v>0</v>
      </c>
      <c r="EV120" s="4">
        <v>69706</v>
      </c>
      <c r="EW120" s="4">
        <v>69706</v>
      </c>
      <c r="EX120" s="4">
        <v>647</v>
      </c>
      <c r="EY120" s="4">
        <v>2597</v>
      </c>
      <c r="EZ120" s="4">
        <v>5157</v>
      </c>
      <c r="FA120" s="4">
        <v>7973</v>
      </c>
      <c r="FB120" s="4">
        <v>16376</v>
      </c>
      <c r="FC120" s="4">
        <v>0</v>
      </c>
      <c r="FD120" s="4">
        <v>64661</v>
      </c>
      <c r="FE120" s="4">
        <v>2682</v>
      </c>
      <c r="FF120" s="4">
        <v>2682</v>
      </c>
      <c r="FG120" s="4">
        <v>61056</v>
      </c>
      <c r="FH120" s="4">
        <v>61056</v>
      </c>
      <c r="FI120" s="4">
        <v>250</v>
      </c>
      <c r="FJ120" s="4">
        <v>0</v>
      </c>
      <c r="FK120" s="4">
        <v>0</v>
      </c>
      <c r="FL120" s="4">
        <v>0</v>
      </c>
      <c r="FM120" s="4">
        <v>0</v>
      </c>
      <c r="FN120" s="4">
        <v>214733</v>
      </c>
      <c r="FO120" s="4">
        <v>0</v>
      </c>
      <c r="FP120" s="4">
        <v>0</v>
      </c>
      <c r="FQ120" s="4">
        <v>0</v>
      </c>
      <c r="FR120" s="4">
        <v>0</v>
      </c>
      <c r="FS120" s="4">
        <v>0</v>
      </c>
      <c r="FT120" s="4">
        <v>0</v>
      </c>
      <c r="FU120" s="4">
        <v>0</v>
      </c>
      <c r="FV120" s="4">
        <v>0</v>
      </c>
      <c r="FW120" s="4">
        <v>0</v>
      </c>
      <c r="FX120" s="4">
        <v>0</v>
      </c>
      <c r="FY120" s="4">
        <v>0</v>
      </c>
      <c r="FZ120" s="4">
        <v>0</v>
      </c>
      <c r="GA120" s="4">
        <v>0</v>
      </c>
      <c r="GB120" s="4">
        <v>0</v>
      </c>
      <c r="GC120" s="4">
        <v>1637</v>
      </c>
      <c r="GD120" s="4">
        <v>0</v>
      </c>
      <c r="GE120" s="4">
        <v>0</v>
      </c>
      <c r="GF120" s="4">
        <v>0</v>
      </c>
      <c r="GG120" s="4">
        <v>0</v>
      </c>
      <c r="GH120" s="4">
        <v>0</v>
      </c>
      <c r="GI120" s="4">
        <v>0</v>
      </c>
      <c r="GJ120" s="4">
        <v>0</v>
      </c>
      <c r="GK120" s="4">
        <v>0</v>
      </c>
      <c r="GL120" s="4">
        <v>0</v>
      </c>
      <c r="GM120" s="4">
        <v>1152</v>
      </c>
      <c r="GN120" s="4">
        <v>0</v>
      </c>
      <c r="GO120" s="4">
        <v>2789</v>
      </c>
      <c r="GP120" s="4">
        <v>0</v>
      </c>
      <c r="GQ120" s="4">
        <v>0</v>
      </c>
      <c r="GR120" s="4">
        <v>0</v>
      </c>
      <c r="GS120" s="4">
        <v>0</v>
      </c>
      <c r="GT120" s="4">
        <v>0</v>
      </c>
      <c r="GU120" s="4">
        <v>0</v>
      </c>
      <c r="GV120" s="4">
        <v>0</v>
      </c>
      <c r="GW120" s="4">
        <v>0</v>
      </c>
      <c r="GX120" s="4">
        <v>0</v>
      </c>
      <c r="GY120" s="4">
        <v>0</v>
      </c>
      <c r="GZ120" s="4">
        <v>0</v>
      </c>
      <c r="HA120" s="4">
        <v>0</v>
      </c>
      <c r="HB120" s="4">
        <v>0</v>
      </c>
      <c r="HC120" s="4">
        <v>2789</v>
      </c>
      <c r="HD120" s="4">
        <v>0</v>
      </c>
      <c r="HE120" s="4">
        <v>0</v>
      </c>
      <c r="HF120" s="4">
        <v>0</v>
      </c>
      <c r="HG120" s="4">
        <v>0</v>
      </c>
      <c r="HH120" s="4">
        <v>0</v>
      </c>
      <c r="HI120" s="4">
        <v>0</v>
      </c>
      <c r="HJ120" s="4">
        <v>0</v>
      </c>
      <c r="HK120" s="4">
        <v>0</v>
      </c>
      <c r="HL120" s="4">
        <v>0</v>
      </c>
      <c r="HM120" s="4">
        <v>0</v>
      </c>
      <c r="HN120" s="4">
        <v>0</v>
      </c>
      <c r="HO120" s="4">
        <v>0</v>
      </c>
      <c r="HP120" s="4">
        <v>0</v>
      </c>
      <c r="HQ120" s="4">
        <v>3290</v>
      </c>
      <c r="HR120" s="4">
        <v>3290</v>
      </c>
      <c r="HS120" s="4">
        <v>0</v>
      </c>
      <c r="HT120" s="4">
        <v>0</v>
      </c>
      <c r="HU120" s="4">
        <v>0</v>
      </c>
      <c r="HV120" s="4">
        <v>0</v>
      </c>
      <c r="HW120" s="4">
        <v>3290</v>
      </c>
      <c r="HX120" s="4">
        <v>4003502</v>
      </c>
    </row>
    <row r="121" spans="3:232" ht="15" x14ac:dyDescent="0.3">
      <c r="C121" s="3" t="s">
        <v>372</v>
      </c>
      <c r="D121" s="26" t="s">
        <v>373</v>
      </c>
      <c r="E121" s="27"/>
      <c r="F121" s="28"/>
      <c r="G121" s="4">
        <v>0</v>
      </c>
      <c r="H121" s="29">
        <v>2062698</v>
      </c>
      <c r="I121" s="28"/>
      <c r="J121" s="4">
        <v>15936</v>
      </c>
      <c r="K121" s="4">
        <v>399721</v>
      </c>
      <c r="L121" s="4">
        <v>2478356</v>
      </c>
      <c r="M121" s="4">
        <v>9037</v>
      </c>
      <c r="N121" s="4">
        <v>146747</v>
      </c>
      <c r="O121" s="4">
        <v>195365</v>
      </c>
      <c r="P121" s="4">
        <v>164069</v>
      </c>
      <c r="Q121" s="4">
        <v>515220</v>
      </c>
      <c r="R121" s="4">
        <v>67386</v>
      </c>
      <c r="S121" s="4">
        <v>0</v>
      </c>
      <c r="T121" s="4">
        <v>15649</v>
      </c>
      <c r="U121" s="4">
        <v>4275</v>
      </c>
      <c r="V121" s="4">
        <v>0</v>
      </c>
      <c r="W121" s="4">
        <v>0</v>
      </c>
      <c r="X121" s="4">
        <v>0</v>
      </c>
      <c r="Y121" s="4">
        <v>0</v>
      </c>
      <c r="Z121" s="4">
        <v>19924</v>
      </c>
      <c r="AA121" s="4">
        <v>152677</v>
      </c>
      <c r="AB121" s="4">
        <v>0</v>
      </c>
      <c r="AC121" s="4">
        <v>0</v>
      </c>
      <c r="AD121" s="4">
        <v>152677</v>
      </c>
      <c r="AE121" s="4">
        <v>4000</v>
      </c>
      <c r="AF121" s="4">
        <v>0</v>
      </c>
      <c r="AG121" s="4">
        <v>248</v>
      </c>
      <c r="AH121" s="4">
        <v>0</v>
      </c>
      <c r="AI121" s="4">
        <v>248</v>
      </c>
      <c r="AJ121" s="4">
        <v>3237812</v>
      </c>
      <c r="AK121" s="4">
        <v>6053</v>
      </c>
      <c r="AL121" s="4">
        <v>49433</v>
      </c>
      <c r="AM121" s="4">
        <v>102160</v>
      </c>
      <c r="AN121" s="4">
        <v>0</v>
      </c>
      <c r="AO121" s="4">
        <v>0</v>
      </c>
      <c r="AP121" s="4">
        <v>0</v>
      </c>
      <c r="AQ121" s="4">
        <v>157646</v>
      </c>
      <c r="AR121" s="4">
        <v>237</v>
      </c>
      <c r="AS121" s="4">
        <v>19656</v>
      </c>
      <c r="AT121" s="4">
        <v>11410</v>
      </c>
      <c r="AU121" s="4">
        <v>27262</v>
      </c>
      <c r="AV121" s="4">
        <v>58566</v>
      </c>
      <c r="AW121" s="4">
        <v>61779</v>
      </c>
      <c r="AX121" s="4">
        <v>0</v>
      </c>
      <c r="AY121" s="4">
        <v>0</v>
      </c>
      <c r="AZ121" s="4">
        <v>0</v>
      </c>
      <c r="BA121" s="4">
        <v>0</v>
      </c>
      <c r="BB121" s="4">
        <v>5524</v>
      </c>
      <c r="BC121" s="4">
        <v>0</v>
      </c>
      <c r="BD121" s="4">
        <v>5524</v>
      </c>
      <c r="BE121" s="4">
        <v>0</v>
      </c>
      <c r="BF121" s="4">
        <v>0</v>
      </c>
      <c r="BG121" s="4">
        <v>0</v>
      </c>
      <c r="BH121" s="4">
        <v>0</v>
      </c>
      <c r="BI121" s="4">
        <v>0</v>
      </c>
      <c r="BJ121" s="4">
        <v>283517</v>
      </c>
      <c r="BK121" s="4">
        <v>0</v>
      </c>
      <c r="BL121" s="4">
        <v>0</v>
      </c>
      <c r="BM121" s="4">
        <v>0</v>
      </c>
      <c r="BN121" s="4">
        <v>0</v>
      </c>
      <c r="BO121" s="4">
        <v>0</v>
      </c>
      <c r="BP121" s="4">
        <v>0</v>
      </c>
      <c r="BQ121" s="4">
        <v>0</v>
      </c>
      <c r="BR121" s="4">
        <v>0</v>
      </c>
      <c r="BS121" s="4">
        <v>0</v>
      </c>
      <c r="BT121" s="4">
        <v>0</v>
      </c>
      <c r="BU121" s="4">
        <v>0</v>
      </c>
      <c r="BV121" s="4">
        <v>57954</v>
      </c>
      <c r="BW121" s="4">
        <v>0</v>
      </c>
      <c r="BX121" s="4">
        <v>10377</v>
      </c>
      <c r="BY121" s="4">
        <v>0</v>
      </c>
      <c r="BZ121" s="4">
        <v>0</v>
      </c>
      <c r="CA121" s="4">
        <v>10377</v>
      </c>
      <c r="CB121" s="4">
        <v>2575</v>
      </c>
      <c r="CC121" s="4">
        <v>0</v>
      </c>
      <c r="CD121" s="4">
        <v>0</v>
      </c>
      <c r="CE121" s="4">
        <v>2575</v>
      </c>
      <c r="CF121" s="4">
        <v>0</v>
      </c>
      <c r="CG121" s="4">
        <v>0</v>
      </c>
      <c r="CH121" s="4">
        <v>60</v>
      </c>
      <c r="CI121" s="4">
        <v>0</v>
      </c>
      <c r="CJ121" s="4">
        <v>60</v>
      </c>
      <c r="CK121" s="4">
        <v>70966</v>
      </c>
      <c r="CL121" s="4">
        <v>0</v>
      </c>
      <c r="CM121" s="4">
        <v>0</v>
      </c>
      <c r="CN121" s="4">
        <v>0</v>
      </c>
      <c r="CO121" s="4">
        <v>0</v>
      </c>
      <c r="CP121" s="4">
        <v>0</v>
      </c>
      <c r="CQ121" s="4">
        <v>0</v>
      </c>
      <c r="CR121" s="4">
        <v>0</v>
      </c>
      <c r="CS121" s="4">
        <v>0</v>
      </c>
      <c r="CT121" s="4">
        <v>0</v>
      </c>
      <c r="CU121" s="4">
        <v>0</v>
      </c>
      <c r="CV121" s="4">
        <v>0</v>
      </c>
      <c r="CW121" s="4">
        <v>0</v>
      </c>
      <c r="CX121" s="4">
        <v>0</v>
      </c>
      <c r="CY121" s="4">
        <v>0</v>
      </c>
      <c r="CZ121" s="4">
        <v>0</v>
      </c>
      <c r="DA121" s="4">
        <v>0</v>
      </c>
      <c r="DB121" s="4">
        <v>0</v>
      </c>
      <c r="DC121" s="4">
        <v>0</v>
      </c>
      <c r="DD121" s="4">
        <v>0</v>
      </c>
      <c r="DE121" s="4">
        <v>0</v>
      </c>
      <c r="DF121" s="4">
        <v>0</v>
      </c>
      <c r="DG121" s="4">
        <v>0</v>
      </c>
      <c r="DH121" s="4">
        <v>0</v>
      </c>
      <c r="DI121" s="4">
        <v>299287</v>
      </c>
      <c r="DJ121" s="4">
        <v>134189</v>
      </c>
      <c r="DK121" s="4">
        <v>433477</v>
      </c>
      <c r="DL121" s="4">
        <v>640</v>
      </c>
      <c r="DM121" s="4">
        <v>40537</v>
      </c>
      <c r="DN121" s="4">
        <v>32650</v>
      </c>
      <c r="DO121" s="4">
        <v>33163</v>
      </c>
      <c r="DP121" s="4">
        <v>106990</v>
      </c>
      <c r="DQ121" s="4">
        <v>233</v>
      </c>
      <c r="DR121" s="4">
        <v>0</v>
      </c>
      <c r="DS121" s="4">
        <v>28774</v>
      </c>
      <c r="DT121" s="4">
        <v>28774</v>
      </c>
      <c r="DU121" s="4">
        <v>15638</v>
      </c>
      <c r="DV121" s="4">
        <v>15638</v>
      </c>
      <c r="DW121" s="4">
        <v>0</v>
      </c>
      <c r="DX121" s="4">
        <v>3088</v>
      </c>
      <c r="DY121" s="4">
        <v>0</v>
      </c>
      <c r="DZ121" s="4">
        <v>3088</v>
      </c>
      <c r="EA121" s="4">
        <v>588203</v>
      </c>
      <c r="EB121" s="4">
        <v>61168</v>
      </c>
      <c r="EC121" s="4">
        <v>61168</v>
      </c>
      <c r="ED121" s="4">
        <v>975</v>
      </c>
      <c r="EE121" s="4">
        <v>8040</v>
      </c>
      <c r="EF121" s="4">
        <v>5621</v>
      </c>
      <c r="EG121" s="4">
        <v>0</v>
      </c>
      <c r="EH121" s="4">
        <v>14637</v>
      </c>
      <c r="EI121" s="4">
        <v>68862</v>
      </c>
      <c r="EJ121" s="4">
        <v>0</v>
      </c>
      <c r="EK121" s="4">
        <v>6479</v>
      </c>
      <c r="EL121" s="4">
        <v>6479</v>
      </c>
      <c r="EM121" s="4">
        <v>712</v>
      </c>
      <c r="EN121" s="4">
        <v>712</v>
      </c>
      <c r="EO121" s="4">
        <v>0</v>
      </c>
      <c r="EP121" s="4">
        <v>0</v>
      </c>
      <c r="EQ121" s="4">
        <v>18334</v>
      </c>
      <c r="ER121" s="4">
        <v>0</v>
      </c>
      <c r="ES121" s="4">
        <v>18334</v>
      </c>
      <c r="ET121" s="4">
        <v>170195</v>
      </c>
      <c r="EU121" s="4">
        <v>0</v>
      </c>
      <c r="EV121" s="4">
        <v>73178</v>
      </c>
      <c r="EW121" s="4">
        <v>73178</v>
      </c>
      <c r="EX121" s="4">
        <v>981</v>
      </c>
      <c r="EY121" s="4">
        <v>6342</v>
      </c>
      <c r="EZ121" s="4">
        <v>6254</v>
      </c>
      <c r="FA121" s="4">
        <v>2480</v>
      </c>
      <c r="FB121" s="4">
        <v>16059</v>
      </c>
      <c r="FC121" s="4">
        <v>22342</v>
      </c>
      <c r="FD121" s="4">
        <v>236198</v>
      </c>
      <c r="FE121" s="4">
        <v>14430</v>
      </c>
      <c r="FF121" s="4">
        <v>14430</v>
      </c>
      <c r="FG121" s="4">
        <v>92481</v>
      </c>
      <c r="FH121" s="4">
        <v>92481</v>
      </c>
      <c r="FI121" s="4">
        <v>53149</v>
      </c>
      <c r="FJ121" s="4">
        <v>0</v>
      </c>
      <c r="FK121" s="4">
        <v>9</v>
      </c>
      <c r="FL121" s="4">
        <v>0</v>
      </c>
      <c r="FM121" s="4">
        <v>9</v>
      </c>
      <c r="FN121" s="4">
        <v>507849</v>
      </c>
      <c r="FO121" s="4">
        <v>0</v>
      </c>
      <c r="FP121" s="4">
        <v>0</v>
      </c>
      <c r="FQ121" s="4">
        <v>0</v>
      </c>
      <c r="FR121" s="4">
        <v>0</v>
      </c>
      <c r="FS121" s="4">
        <v>0</v>
      </c>
      <c r="FT121" s="4">
        <v>0</v>
      </c>
      <c r="FU121" s="4">
        <v>0</v>
      </c>
      <c r="FV121" s="4">
        <v>0</v>
      </c>
      <c r="FW121" s="4">
        <v>0</v>
      </c>
      <c r="FX121" s="4">
        <v>0</v>
      </c>
      <c r="FY121" s="4">
        <v>0</v>
      </c>
      <c r="FZ121" s="4">
        <v>0</v>
      </c>
      <c r="GA121" s="4">
        <v>0</v>
      </c>
      <c r="GB121" s="4">
        <v>2954</v>
      </c>
      <c r="GC121" s="4">
        <v>0</v>
      </c>
      <c r="GD121" s="4">
        <v>0</v>
      </c>
      <c r="GE121" s="4">
        <v>0</v>
      </c>
      <c r="GF121" s="4">
        <v>0</v>
      </c>
      <c r="GG121" s="4">
        <v>0</v>
      </c>
      <c r="GH121" s="4">
        <v>0</v>
      </c>
      <c r="GI121" s="4">
        <v>0</v>
      </c>
      <c r="GJ121" s="4">
        <v>0</v>
      </c>
      <c r="GK121" s="4">
        <v>140</v>
      </c>
      <c r="GL121" s="4">
        <v>0</v>
      </c>
      <c r="GM121" s="4">
        <v>0</v>
      </c>
      <c r="GN121" s="4">
        <v>0</v>
      </c>
      <c r="GO121" s="4">
        <v>140</v>
      </c>
      <c r="GP121" s="4">
        <v>0</v>
      </c>
      <c r="GQ121" s="4">
        <v>0</v>
      </c>
      <c r="GR121" s="4">
        <v>0</v>
      </c>
      <c r="GS121" s="4">
        <v>0</v>
      </c>
      <c r="GT121" s="4">
        <v>0</v>
      </c>
      <c r="GU121" s="4">
        <v>0</v>
      </c>
      <c r="GV121" s="4">
        <v>0</v>
      </c>
      <c r="GW121" s="4">
        <v>48035</v>
      </c>
      <c r="GX121" s="4">
        <v>0</v>
      </c>
      <c r="GY121" s="4">
        <v>48035</v>
      </c>
      <c r="GZ121" s="4">
        <v>350</v>
      </c>
      <c r="HA121" s="4">
        <v>0</v>
      </c>
      <c r="HB121" s="4">
        <v>350</v>
      </c>
      <c r="HC121" s="4">
        <v>51480</v>
      </c>
      <c r="HD121" s="4">
        <v>215287</v>
      </c>
      <c r="HE121" s="4">
        <v>215287</v>
      </c>
      <c r="HF121" s="4">
        <v>307</v>
      </c>
      <c r="HG121" s="4">
        <v>14805</v>
      </c>
      <c r="HH121" s="4">
        <v>15684</v>
      </c>
      <c r="HI121" s="4">
        <v>8891</v>
      </c>
      <c r="HJ121" s="4">
        <v>39688</v>
      </c>
      <c r="HK121" s="4">
        <v>590</v>
      </c>
      <c r="HL121" s="4">
        <v>0</v>
      </c>
      <c r="HM121" s="4">
        <v>7926</v>
      </c>
      <c r="HN121" s="4">
        <v>0</v>
      </c>
      <c r="HO121" s="4">
        <v>0</v>
      </c>
      <c r="HP121" s="4">
        <v>7926</v>
      </c>
      <c r="HQ121" s="4">
        <v>8934</v>
      </c>
      <c r="HR121" s="4">
        <v>8934</v>
      </c>
      <c r="HS121" s="4">
        <v>0</v>
      </c>
      <c r="HT121" s="4">
        <v>0</v>
      </c>
      <c r="HU121" s="4">
        <v>0</v>
      </c>
      <c r="HV121" s="4">
        <v>0</v>
      </c>
      <c r="HW121" s="4">
        <v>272427</v>
      </c>
      <c r="HX121" s="4">
        <v>5182453</v>
      </c>
    </row>
    <row r="122" spans="3:232" ht="15" x14ac:dyDescent="0.3">
      <c r="C122" s="3" t="s">
        <v>374</v>
      </c>
      <c r="D122" s="26" t="s">
        <v>375</v>
      </c>
      <c r="E122" s="27"/>
      <c r="F122" s="28"/>
      <c r="G122" s="4">
        <v>22743</v>
      </c>
      <c r="H122" s="29">
        <v>5656956</v>
      </c>
      <c r="I122" s="28"/>
      <c r="J122" s="4">
        <v>3080</v>
      </c>
      <c r="K122" s="4">
        <v>919528</v>
      </c>
      <c r="L122" s="4">
        <v>6602308</v>
      </c>
      <c r="M122" s="4">
        <v>12703</v>
      </c>
      <c r="N122" s="4">
        <v>719300</v>
      </c>
      <c r="O122" s="4">
        <v>364024</v>
      </c>
      <c r="P122" s="4">
        <v>1159744</v>
      </c>
      <c r="Q122" s="4">
        <v>2255772</v>
      </c>
      <c r="R122" s="4">
        <v>4598651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685683</v>
      </c>
      <c r="AB122" s="4">
        <v>94073</v>
      </c>
      <c r="AC122" s="4">
        <v>0</v>
      </c>
      <c r="AD122" s="4">
        <v>779756</v>
      </c>
      <c r="AE122" s="4">
        <v>417219</v>
      </c>
      <c r="AF122" s="4">
        <v>0</v>
      </c>
      <c r="AG122" s="4">
        <v>0</v>
      </c>
      <c r="AH122" s="4">
        <v>0</v>
      </c>
      <c r="AI122" s="4">
        <v>0</v>
      </c>
      <c r="AJ122" s="4">
        <v>14653708</v>
      </c>
      <c r="AK122" s="4">
        <v>97016</v>
      </c>
      <c r="AL122" s="4">
        <v>628739</v>
      </c>
      <c r="AM122" s="4">
        <v>0</v>
      </c>
      <c r="AN122" s="4">
        <v>0</v>
      </c>
      <c r="AO122" s="4">
        <v>0</v>
      </c>
      <c r="AP122" s="4">
        <v>64593</v>
      </c>
      <c r="AQ122" s="4">
        <v>790349</v>
      </c>
      <c r="AR122" s="4">
        <v>1245</v>
      </c>
      <c r="AS122" s="4">
        <v>27288</v>
      </c>
      <c r="AT122" s="4">
        <v>51481</v>
      </c>
      <c r="AU122" s="4">
        <v>101617</v>
      </c>
      <c r="AV122" s="4">
        <v>181632</v>
      </c>
      <c r="AW122" s="4">
        <v>5757</v>
      </c>
      <c r="AX122" s="4">
        <v>0</v>
      </c>
      <c r="AY122" s="4">
        <v>0</v>
      </c>
      <c r="AZ122" s="4">
        <v>0</v>
      </c>
      <c r="BA122" s="4">
        <v>0</v>
      </c>
      <c r="BB122" s="4">
        <v>174264</v>
      </c>
      <c r="BC122" s="4">
        <v>0</v>
      </c>
      <c r="BD122" s="4">
        <v>174264</v>
      </c>
      <c r="BE122" s="4">
        <v>0</v>
      </c>
      <c r="BF122" s="4">
        <v>0</v>
      </c>
      <c r="BG122" s="4">
        <v>0</v>
      </c>
      <c r="BH122" s="4">
        <v>0</v>
      </c>
      <c r="BI122" s="4">
        <v>0</v>
      </c>
      <c r="BJ122" s="4">
        <v>1152003</v>
      </c>
      <c r="BK122" s="4">
        <v>27540</v>
      </c>
      <c r="BL122" s="4">
        <v>95458</v>
      </c>
      <c r="BM122" s="4">
        <v>102185</v>
      </c>
      <c r="BN122" s="4">
        <v>49541</v>
      </c>
      <c r="BO122" s="4">
        <v>0</v>
      </c>
      <c r="BP122" s="4">
        <v>274726</v>
      </c>
      <c r="BQ122" s="4">
        <v>517</v>
      </c>
      <c r="BR122" s="4">
        <v>19732</v>
      </c>
      <c r="BS122" s="4">
        <v>20009</v>
      </c>
      <c r="BT122" s="4">
        <v>48746</v>
      </c>
      <c r="BU122" s="4">
        <v>89006</v>
      </c>
      <c r="BV122" s="4">
        <v>94507</v>
      </c>
      <c r="BW122" s="4">
        <v>0</v>
      </c>
      <c r="BX122" s="4">
        <v>25047</v>
      </c>
      <c r="BY122" s="4">
        <v>0</v>
      </c>
      <c r="BZ122" s="4">
        <v>0</v>
      </c>
      <c r="CA122" s="4">
        <v>25047</v>
      </c>
      <c r="CB122" s="4">
        <v>91612</v>
      </c>
      <c r="CC122" s="4">
        <v>0</v>
      </c>
      <c r="CD122" s="4">
        <v>12941</v>
      </c>
      <c r="CE122" s="4">
        <v>104553</v>
      </c>
      <c r="CF122" s="4">
        <v>0</v>
      </c>
      <c r="CG122" s="4">
        <v>0</v>
      </c>
      <c r="CH122" s="4">
        <v>4027</v>
      </c>
      <c r="CI122" s="4">
        <v>0</v>
      </c>
      <c r="CJ122" s="4">
        <v>4027</v>
      </c>
      <c r="CK122" s="4">
        <v>591869</v>
      </c>
      <c r="CL122" s="4">
        <v>0</v>
      </c>
      <c r="CM122" s="4">
        <v>0</v>
      </c>
      <c r="CN122" s="4">
        <v>337008</v>
      </c>
      <c r="CO122" s="4">
        <v>16603</v>
      </c>
      <c r="CP122" s="4">
        <v>353611</v>
      </c>
      <c r="CQ122" s="4">
        <v>251</v>
      </c>
      <c r="CR122" s="4">
        <v>46526</v>
      </c>
      <c r="CS122" s="4">
        <v>24613</v>
      </c>
      <c r="CT122" s="4">
        <v>84116</v>
      </c>
      <c r="CU122" s="4">
        <v>155509</v>
      </c>
      <c r="CV122" s="4">
        <v>112252</v>
      </c>
      <c r="CW122" s="4">
        <v>0</v>
      </c>
      <c r="CX122" s="4">
        <v>66776</v>
      </c>
      <c r="CY122" s="4">
        <v>66776</v>
      </c>
      <c r="CZ122" s="4">
        <v>12616</v>
      </c>
      <c r="DA122" s="4">
        <v>12616</v>
      </c>
      <c r="DB122" s="4">
        <v>0</v>
      </c>
      <c r="DC122" s="4">
        <v>0</v>
      </c>
      <c r="DD122" s="4">
        <v>17264</v>
      </c>
      <c r="DE122" s="4">
        <v>0</v>
      </c>
      <c r="DF122" s="4">
        <v>17264</v>
      </c>
      <c r="DG122" s="4">
        <v>718029</v>
      </c>
      <c r="DH122" s="4">
        <v>38899</v>
      </c>
      <c r="DI122" s="4">
        <v>861729</v>
      </c>
      <c r="DJ122" s="4">
        <v>248699</v>
      </c>
      <c r="DK122" s="4">
        <v>1149328</v>
      </c>
      <c r="DL122" s="4">
        <v>1602</v>
      </c>
      <c r="DM122" s="4">
        <v>120928</v>
      </c>
      <c r="DN122" s="4">
        <v>83374</v>
      </c>
      <c r="DO122" s="4">
        <v>244057</v>
      </c>
      <c r="DP122" s="4">
        <v>449962</v>
      </c>
      <c r="DQ122" s="4">
        <v>215651</v>
      </c>
      <c r="DR122" s="4">
        <v>0</v>
      </c>
      <c r="DS122" s="4">
        <v>11424</v>
      </c>
      <c r="DT122" s="4">
        <v>11424</v>
      </c>
      <c r="DU122" s="4">
        <v>95924</v>
      </c>
      <c r="DV122" s="4">
        <v>95924</v>
      </c>
      <c r="DW122" s="4">
        <v>0</v>
      </c>
      <c r="DX122" s="4">
        <v>825</v>
      </c>
      <c r="DY122" s="4">
        <v>0</v>
      </c>
      <c r="DZ122" s="4">
        <v>825</v>
      </c>
      <c r="EA122" s="4">
        <v>1923116</v>
      </c>
      <c r="EB122" s="4">
        <v>318083</v>
      </c>
      <c r="EC122" s="4">
        <v>318083</v>
      </c>
      <c r="ED122" s="4">
        <v>424</v>
      </c>
      <c r="EE122" s="4">
        <v>33031</v>
      </c>
      <c r="EF122" s="4">
        <v>23623</v>
      </c>
      <c r="EG122" s="4">
        <v>56735</v>
      </c>
      <c r="EH122" s="4">
        <v>113815</v>
      </c>
      <c r="EI122" s="4">
        <v>392056</v>
      </c>
      <c r="EJ122" s="4">
        <v>0</v>
      </c>
      <c r="EK122" s="4">
        <v>10273</v>
      </c>
      <c r="EL122" s="4">
        <v>10273</v>
      </c>
      <c r="EM122" s="4">
        <v>1356</v>
      </c>
      <c r="EN122" s="4">
        <v>1356</v>
      </c>
      <c r="EO122" s="4">
        <v>0</v>
      </c>
      <c r="EP122" s="4">
        <v>0</v>
      </c>
      <c r="EQ122" s="4">
        <v>17688</v>
      </c>
      <c r="ER122" s="4">
        <v>0</v>
      </c>
      <c r="ES122" s="4">
        <v>17688</v>
      </c>
      <c r="ET122" s="4">
        <v>853273</v>
      </c>
      <c r="EU122" s="4">
        <v>0</v>
      </c>
      <c r="EV122" s="4">
        <v>396456</v>
      </c>
      <c r="EW122" s="4">
        <v>396456</v>
      </c>
      <c r="EX122" s="4">
        <v>814</v>
      </c>
      <c r="EY122" s="4">
        <v>18351</v>
      </c>
      <c r="EZ122" s="4">
        <v>29666</v>
      </c>
      <c r="FA122" s="4">
        <v>77439</v>
      </c>
      <c r="FB122" s="4">
        <v>126271</v>
      </c>
      <c r="FC122" s="4">
        <v>82000</v>
      </c>
      <c r="FD122" s="4">
        <v>228503</v>
      </c>
      <c r="FE122" s="4">
        <v>145580</v>
      </c>
      <c r="FF122" s="4">
        <v>145580</v>
      </c>
      <c r="FG122" s="4">
        <v>302790</v>
      </c>
      <c r="FH122" s="4">
        <v>302790</v>
      </c>
      <c r="FI122" s="4">
        <v>60607</v>
      </c>
      <c r="FJ122" s="4">
        <v>0</v>
      </c>
      <c r="FK122" s="4">
        <v>0</v>
      </c>
      <c r="FL122" s="4">
        <v>0</v>
      </c>
      <c r="FM122" s="4">
        <v>0</v>
      </c>
      <c r="FN122" s="4">
        <v>1342210</v>
      </c>
      <c r="FO122" s="4">
        <v>0</v>
      </c>
      <c r="FP122" s="4">
        <v>0</v>
      </c>
      <c r="FQ122" s="4">
        <v>0</v>
      </c>
      <c r="FR122" s="4">
        <v>132660</v>
      </c>
      <c r="FS122" s="4">
        <v>0</v>
      </c>
      <c r="FT122" s="4">
        <v>0</v>
      </c>
      <c r="FU122" s="4">
        <v>132660</v>
      </c>
      <c r="FV122" s="4">
        <v>326</v>
      </c>
      <c r="FW122" s="4">
        <v>0</v>
      </c>
      <c r="FX122" s="4">
        <v>10148</v>
      </c>
      <c r="FY122" s="4">
        <v>0</v>
      </c>
      <c r="FZ122" s="4">
        <v>10474</v>
      </c>
      <c r="GA122" s="4">
        <v>0</v>
      </c>
      <c r="GB122" s="4">
        <v>0</v>
      </c>
      <c r="GC122" s="4">
        <v>0</v>
      </c>
      <c r="GD122" s="4">
        <v>0</v>
      </c>
      <c r="GE122" s="4">
        <v>0</v>
      </c>
      <c r="GF122" s="4">
        <v>0</v>
      </c>
      <c r="GG122" s="4">
        <v>0</v>
      </c>
      <c r="GH122" s="4">
        <v>0</v>
      </c>
      <c r="GI122" s="4">
        <v>0</v>
      </c>
      <c r="GJ122" s="4">
        <v>11773</v>
      </c>
      <c r="GK122" s="4">
        <v>0</v>
      </c>
      <c r="GL122" s="4">
        <v>0</v>
      </c>
      <c r="GM122" s="4">
        <v>0</v>
      </c>
      <c r="GN122" s="4">
        <v>0</v>
      </c>
      <c r="GO122" s="4">
        <v>11773</v>
      </c>
      <c r="GP122" s="4">
        <v>40663</v>
      </c>
      <c r="GQ122" s="4">
        <v>0</v>
      </c>
      <c r="GR122" s="4">
        <v>0</v>
      </c>
      <c r="GS122" s="4">
        <v>0</v>
      </c>
      <c r="GT122" s="4">
        <v>37088</v>
      </c>
      <c r="GU122" s="4">
        <v>77752</v>
      </c>
      <c r="GV122" s="4">
        <v>0</v>
      </c>
      <c r="GW122" s="4">
        <v>72898</v>
      </c>
      <c r="GX122" s="4">
        <v>325284</v>
      </c>
      <c r="GY122" s="4">
        <v>398182</v>
      </c>
      <c r="GZ122" s="4">
        <v>0</v>
      </c>
      <c r="HA122" s="4">
        <v>0</v>
      </c>
      <c r="HB122" s="4">
        <v>0</v>
      </c>
      <c r="HC122" s="4">
        <v>630841</v>
      </c>
      <c r="HD122" s="4">
        <v>0</v>
      </c>
      <c r="HE122" s="4">
        <v>0</v>
      </c>
      <c r="HF122" s="4">
        <v>0</v>
      </c>
      <c r="HG122" s="4">
        <v>0</v>
      </c>
      <c r="HH122" s="4">
        <v>0</v>
      </c>
      <c r="HI122" s="4">
        <v>0</v>
      </c>
      <c r="HJ122" s="4">
        <v>0</v>
      </c>
      <c r="HK122" s="4">
        <v>0</v>
      </c>
      <c r="HL122" s="4">
        <v>0</v>
      </c>
      <c r="HM122" s="4">
        <v>0</v>
      </c>
      <c r="HN122" s="4">
        <v>0</v>
      </c>
      <c r="HO122" s="4">
        <v>0</v>
      </c>
      <c r="HP122" s="4">
        <v>0</v>
      </c>
      <c r="HQ122" s="4">
        <v>0</v>
      </c>
      <c r="HR122" s="4">
        <v>0</v>
      </c>
      <c r="HS122" s="4">
        <v>0</v>
      </c>
      <c r="HT122" s="4">
        <v>0</v>
      </c>
      <c r="HU122" s="4">
        <v>0</v>
      </c>
      <c r="HV122" s="4">
        <v>0</v>
      </c>
      <c r="HW122" s="4">
        <v>0</v>
      </c>
      <c r="HX122" s="4">
        <v>21865053</v>
      </c>
    </row>
    <row r="123" spans="3:232" ht="15" x14ac:dyDescent="0.3">
      <c r="C123" s="3" t="s">
        <v>376</v>
      </c>
      <c r="D123" s="26" t="s">
        <v>377</v>
      </c>
      <c r="E123" s="27"/>
      <c r="F123" s="28"/>
      <c r="G123" s="4">
        <v>0</v>
      </c>
      <c r="H123" s="29">
        <v>1960483</v>
      </c>
      <c r="I123" s="28"/>
      <c r="J123" s="4">
        <v>43037</v>
      </c>
      <c r="K123" s="4">
        <v>79199</v>
      </c>
      <c r="L123" s="4">
        <v>2082720</v>
      </c>
      <c r="M123" s="4">
        <v>15734</v>
      </c>
      <c r="N123" s="4">
        <v>461206</v>
      </c>
      <c r="O123" s="4">
        <v>156058</v>
      </c>
      <c r="P123" s="4">
        <v>304741</v>
      </c>
      <c r="Q123" s="4">
        <v>937741</v>
      </c>
      <c r="R123" s="4">
        <v>268868</v>
      </c>
      <c r="S123" s="4">
        <v>0</v>
      </c>
      <c r="T123" s="4">
        <v>594833</v>
      </c>
      <c r="U123" s="4">
        <v>9440</v>
      </c>
      <c r="V123" s="4">
        <v>0</v>
      </c>
      <c r="W123" s="4">
        <v>0</v>
      </c>
      <c r="X123" s="4">
        <v>169</v>
      </c>
      <c r="Y123" s="4">
        <v>0</v>
      </c>
      <c r="Z123" s="4">
        <v>604442</v>
      </c>
      <c r="AA123" s="4">
        <v>119015</v>
      </c>
      <c r="AB123" s="4">
        <v>18681</v>
      </c>
      <c r="AC123" s="4">
        <v>0</v>
      </c>
      <c r="AD123" s="4">
        <v>137697</v>
      </c>
      <c r="AE123" s="4">
        <v>107084</v>
      </c>
      <c r="AF123" s="4">
        <v>0</v>
      </c>
      <c r="AG123" s="4">
        <v>10171</v>
      </c>
      <c r="AH123" s="4">
        <v>6991</v>
      </c>
      <c r="AI123" s="4">
        <v>17163</v>
      </c>
      <c r="AJ123" s="4">
        <v>4155718</v>
      </c>
      <c r="AK123" s="4">
        <v>0</v>
      </c>
      <c r="AL123" s="4">
        <v>35568</v>
      </c>
      <c r="AM123" s="4">
        <v>162605</v>
      </c>
      <c r="AN123" s="4">
        <v>0</v>
      </c>
      <c r="AO123" s="4">
        <v>0</v>
      </c>
      <c r="AP123" s="4">
        <v>0</v>
      </c>
      <c r="AQ123" s="4">
        <v>198173</v>
      </c>
      <c r="AR123" s="4">
        <v>2243</v>
      </c>
      <c r="AS123" s="4">
        <v>35751</v>
      </c>
      <c r="AT123" s="4">
        <v>15031</v>
      </c>
      <c r="AU123" s="4">
        <v>24403</v>
      </c>
      <c r="AV123" s="4">
        <v>77430</v>
      </c>
      <c r="AW123" s="4">
        <v>0</v>
      </c>
      <c r="AX123" s="4">
        <v>0</v>
      </c>
      <c r="AY123" s="4">
        <v>237</v>
      </c>
      <c r="AZ123" s="4">
        <v>2579</v>
      </c>
      <c r="BA123" s="4">
        <v>2817</v>
      </c>
      <c r="BB123" s="4">
        <v>0</v>
      </c>
      <c r="BC123" s="4">
        <v>0</v>
      </c>
      <c r="BD123" s="4">
        <v>0</v>
      </c>
      <c r="BE123" s="4">
        <v>0</v>
      </c>
      <c r="BF123" s="4">
        <v>0</v>
      </c>
      <c r="BG123" s="4">
        <v>132</v>
      </c>
      <c r="BH123" s="4">
        <v>0</v>
      </c>
      <c r="BI123" s="4">
        <v>132</v>
      </c>
      <c r="BJ123" s="4">
        <v>278554</v>
      </c>
      <c r="BK123" s="4">
        <v>0</v>
      </c>
      <c r="BL123" s="4">
        <v>0</v>
      </c>
      <c r="BM123" s="4">
        <v>0</v>
      </c>
      <c r="BN123" s="4">
        <v>0</v>
      </c>
      <c r="BO123" s="4">
        <v>0</v>
      </c>
      <c r="BP123" s="4">
        <v>0</v>
      </c>
      <c r="BQ123" s="4">
        <v>0</v>
      </c>
      <c r="BR123" s="4">
        <v>0</v>
      </c>
      <c r="BS123" s="4">
        <v>0</v>
      </c>
      <c r="BT123" s="4">
        <v>0</v>
      </c>
      <c r="BU123" s="4">
        <v>0</v>
      </c>
      <c r="BV123" s="4">
        <v>0</v>
      </c>
      <c r="BW123" s="4">
        <v>0</v>
      </c>
      <c r="BX123" s="4">
        <v>2896</v>
      </c>
      <c r="BY123" s="4">
        <v>650</v>
      </c>
      <c r="BZ123" s="4">
        <v>0</v>
      </c>
      <c r="CA123" s="4">
        <v>3546</v>
      </c>
      <c r="CB123" s="4">
        <v>0</v>
      </c>
      <c r="CC123" s="4">
        <v>0</v>
      </c>
      <c r="CD123" s="4">
        <v>0</v>
      </c>
      <c r="CE123" s="4">
        <v>0</v>
      </c>
      <c r="CF123" s="4">
        <v>0</v>
      </c>
      <c r="CG123" s="4">
        <v>0</v>
      </c>
      <c r="CH123" s="4">
        <v>0</v>
      </c>
      <c r="CI123" s="4">
        <v>0</v>
      </c>
      <c r="CJ123" s="4">
        <v>0</v>
      </c>
      <c r="CK123" s="4">
        <v>3546</v>
      </c>
      <c r="CL123" s="4">
        <v>0</v>
      </c>
      <c r="CM123" s="4">
        <v>0</v>
      </c>
      <c r="CN123" s="4">
        <v>0</v>
      </c>
      <c r="CO123" s="4">
        <v>0</v>
      </c>
      <c r="CP123" s="4">
        <v>0</v>
      </c>
      <c r="CQ123" s="4">
        <v>0</v>
      </c>
      <c r="CR123" s="4">
        <v>0</v>
      </c>
      <c r="CS123" s="4">
        <v>0</v>
      </c>
      <c r="CT123" s="4">
        <v>0</v>
      </c>
      <c r="CU123" s="4">
        <v>0</v>
      </c>
      <c r="CV123" s="4">
        <v>10900</v>
      </c>
      <c r="CW123" s="4">
        <v>0</v>
      </c>
      <c r="CX123" s="4">
        <v>7300</v>
      </c>
      <c r="CY123" s="4">
        <v>7300</v>
      </c>
      <c r="CZ123" s="4">
        <v>914</v>
      </c>
      <c r="DA123" s="4">
        <v>914</v>
      </c>
      <c r="DB123" s="4">
        <v>0</v>
      </c>
      <c r="DC123" s="4">
        <v>0</v>
      </c>
      <c r="DD123" s="4">
        <v>0</v>
      </c>
      <c r="DE123" s="4">
        <v>0</v>
      </c>
      <c r="DF123" s="4">
        <v>0</v>
      </c>
      <c r="DG123" s="4">
        <v>19114</v>
      </c>
      <c r="DH123" s="4">
        <v>77716</v>
      </c>
      <c r="DI123" s="4">
        <v>280859</v>
      </c>
      <c r="DJ123" s="4">
        <v>4136</v>
      </c>
      <c r="DK123" s="4">
        <v>362712</v>
      </c>
      <c r="DL123" s="4">
        <v>2830</v>
      </c>
      <c r="DM123" s="4">
        <v>83102</v>
      </c>
      <c r="DN123" s="4">
        <v>26680</v>
      </c>
      <c r="DO123" s="4">
        <v>66072</v>
      </c>
      <c r="DP123" s="4">
        <v>178685</v>
      </c>
      <c r="DQ123" s="4">
        <v>3291</v>
      </c>
      <c r="DR123" s="4">
        <v>0</v>
      </c>
      <c r="DS123" s="4">
        <v>8615</v>
      </c>
      <c r="DT123" s="4">
        <v>8615</v>
      </c>
      <c r="DU123" s="4">
        <v>795</v>
      </c>
      <c r="DV123" s="4">
        <v>795</v>
      </c>
      <c r="DW123" s="4">
        <v>0</v>
      </c>
      <c r="DX123" s="4">
        <v>4964</v>
      </c>
      <c r="DY123" s="4">
        <v>0</v>
      </c>
      <c r="DZ123" s="4">
        <v>4964</v>
      </c>
      <c r="EA123" s="4">
        <v>559065</v>
      </c>
      <c r="EB123" s="4">
        <v>174424</v>
      </c>
      <c r="EC123" s="4">
        <v>174424</v>
      </c>
      <c r="ED123" s="4">
        <v>1354</v>
      </c>
      <c r="EE123" s="4">
        <v>38218</v>
      </c>
      <c r="EF123" s="4">
        <v>13094</v>
      </c>
      <c r="EG123" s="4">
        <v>21437</v>
      </c>
      <c r="EH123" s="4">
        <v>74105</v>
      </c>
      <c r="EI123" s="4">
        <v>0</v>
      </c>
      <c r="EJ123" s="4">
        <v>0</v>
      </c>
      <c r="EK123" s="4">
        <v>35062</v>
      </c>
      <c r="EL123" s="4">
        <v>35062</v>
      </c>
      <c r="EM123" s="4">
        <v>1233</v>
      </c>
      <c r="EN123" s="4">
        <v>1233</v>
      </c>
      <c r="EO123" s="4">
        <v>0</v>
      </c>
      <c r="EP123" s="4">
        <v>0</v>
      </c>
      <c r="EQ123" s="4">
        <v>0</v>
      </c>
      <c r="ER123" s="4">
        <v>0</v>
      </c>
      <c r="ES123" s="4">
        <v>0</v>
      </c>
      <c r="ET123" s="4">
        <v>284825</v>
      </c>
      <c r="EU123" s="4">
        <v>0</v>
      </c>
      <c r="EV123" s="4">
        <v>0</v>
      </c>
      <c r="EW123" s="4">
        <v>0</v>
      </c>
      <c r="EX123" s="4">
        <v>0</v>
      </c>
      <c r="EY123" s="4">
        <v>0</v>
      </c>
      <c r="EZ123" s="4">
        <v>0</v>
      </c>
      <c r="FA123" s="4">
        <v>0</v>
      </c>
      <c r="FB123" s="4">
        <v>0</v>
      </c>
      <c r="FC123" s="4">
        <v>0</v>
      </c>
      <c r="FD123" s="4">
        <v>90034</v>
      </c>
      <c r="FE123" s="4">
        <v>660</v>
      </c>
      <c r="FF123" s="4">
        <v>660</v>
      </c>
      <c r="FG123" s="4">
        <v>0</v>
      </c>
      <c r="FH123" s="4">
        <v>0</v>
      </c>
      <c r="FI123" s="4">
        <v>4415</v>
      </c>
      <c r="FJ123" s="4">
        <v>0</v>
      </c>
      <c r="FK123" s="4">
        <v>0</v>
      </c>
      <c r="FL123" s="4">
        <v>0</v>
      </c>
      <c r="FM123" s="4">
        <v>0</v>
      </c>
      <c r="FN123" s="4">
        <v>95109</v>
      </c>
      <c r="FO123" s="4">
        <v>0</v>
      </c>
      <c r="FP123" s="4">
        <v>0</v>
      </c>
      <c r="FQ123" s="4">
        <v>0</v>
      </c>
      <c r="FR123" s="4">
        <v>0</v>
      </c>
      <c r="FS123" s="4">
        <v>0</v>
      </c>
      <c r="FT123" s="4">
        <v>0</v>
      </c>
      <c r="FU123" s="4">
        <v>0</v>
      </c>
      <c r="FV123" s="4">
        <v>0</v>
      </c>
      <c r="FW123" s="4">
        <v>0</v>
      </c>
      <c r="FX123" s="4">
        <v>0</v>
      </c>
      <c r="FY123" s="4">
        <v>0</v>
      </c>
      <c r="FZ123" s="4">
        <v>0</v>
      </c>
      <c r="GA123" s="4">
        <v>0</v>
      </c>
      <c r="GB123" s="4">
        <v>0</v>
      </c>
      <c r="GC123" s="4">
        <v>0</v>
      </c>
      <c r="GD123" s="4">
        <v>0</v>
      </c>
      <c r="GE123" s="4">
        <v>0</v>
      </c>
      <c r="GF123" s="4">
        <v>0</v>
      </c>
      <c r="GG123" s="4">
        <v>417117</v>
      </c>
      <c r="GH123" s="4">
        <v>0</v>
      </c>
      <c r="GI123" s="4">
        <v>0</v>
      </c>
      <c r="GJ123" s="4">
        <v>0</v>
      </c>
      <c r="GK123" s="4">
        <v>0</v>
      </c>
      <c r="GL123" s="4">
        <v>0</v>
      </c>
      <c r="GM123" s="4">
        <v>0</v>
      </c>
      <c r="GN123" s="4">
        <v>0</v>
      </c>
      <c r="GO123" s="4">
        <v>417117</v>
      </c>
      <c r="GP123" s="4">
        <v>0</v>
      </c>
      <c r="GQ123" s="4">
        <v>0</v>
      </c>
      <c r="GR123" s="4">
        <v>0</v>
      </c>
      <c r="GS123" s="4">
        <v>0</v>
      </c>
      <c r="GT123" s="4">
        <v>0</v>
      </c>
      <c r="GU123" s="4">
        <v>0</v>
      </c>
      <c r="GV123" s="4">
        <v>0</v>
      </c>
      <c r="GW123" s="4">
        <v>0</v>
      </c>
      <c r="GX123" s="4">
        <v>0</v>
      </c>
      <c r="GY123" s="4">
        <v>0</v>
      </c>
      <c r="GZ123" s="4">
        <v>0</v>
      </c>
      <c r="HA123" s="4">
        <v>0</v>
      </c>
      <c r="HB123" s="4">
        <v>0</v>
      </c>
      <c r="HC123" s="4">
        <v>417117</v>
      </c>
      <c r="HD123" s="4">
        <v>0</v>
      </c>
      <c r="HE123" s="4">
        <v>0</v>
      </c>
      <c r="HF123" s="4">
        <v>0</v>
      </c>
      <c r="HG123" s="4">
        <v>0</v>
      </c>
      <c r="HH123" s="4">
        <v>0</v>
      </c>
      <c r="HI123" s="4">
        <v>0</v>
      </c>
      <c r="HJ123" s="4">
        <v>0</v>
      </c>
      <c r="HK123" s="4">
        <v>0</v>
      </c>
      <c r="HL123" s="4">
        <v>0</v>
      </c>
      <c r="HM123" s="4">
        <v>0</v>
      </c>
      <c r="HN123" s="4">
        <v>0</v>
      </c>
      <c r="HO123" s="4">
        <v>0</v>
      </c>
      <c r="HP123" s="4">
        <v>0</v>
      </c>
      <c r="HQ123" s="4">
        <v>0</v>
      </c>
      <c r="HR123" s="4">
        <v>0</v>
      </c>
      <c r="HS123" s="4">
        <v>0</v>
      </c>
      <c r="HT123" s="4">
        <v>0</v>
      </c>
      <c r="HU123" s="4">
        <v>0</v>
      </c>
      <c r="HV123" s="4">
        <v>0</v>
      </c>
      <c r="HW123" s="4">
        <v>0</v>
      </c>
      <c r="HX123" s="4">
        <v>5813052</v>
      </c>
    </row>
    <row r="124" spans="3:232" ht="15" x14ac:dyDescent="0.3">
      <c r="C124" s="3" t="s">
        <v>378</v>
      </c>
      <c r="D124" s="26" t="s">
        <v>379</v>
      </c>
      <c r="E124" s="27"/>
      <c r="F124" s="28"/>
      <c r="G124" s="4">
        <v>31431</v>
      </c>
      <c r="H124" s="29">
        <v>1484331</v>
      </c>
      <c r="I124" s="28"/>
      <c r="J124" s="4">
        <v>2320</v>
      </c>
      <c r="K124" s="4">
        <v>549693</v>
      </c>
      <c r="L124" s="4">
        <v>2067777</v>
      </c>
      <c r="M124" s="4">
        <v>22754</v>
      </c>
      <c r="N124" s="4">
        <v>36899</v>
      </c>
      <c r="O124" s="4">
        <v>113883</v>
      </c>
      <c r="P124" s="4">
        <v>-37951</v>
      </c>
      <c r="Q124" s="4">
        <v>135585</v>
      </c>
      <c r="R124" s="4">
        <v>10314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252478</v>
      </c>
      <c r="AB124" s="4">
        <v>98976</v>
      </c>
      <c r="AC124" s="4">
        <v>0</v>
      </c>
      <c r="AD124" s="4">
        <v>351455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2565132</v>
      </c>
      <c r="AK124" s="4">
        <v>143338</v>
      </c>
      <c r="AL124" s="4">
        <v>0</v>
      </c>
      <c r="AM124" s="4">
        <v>193177</v>
      </c>
      <c r="AN124" s="4">
        <v>18002</v>
      </c>
      <c r="AO124" s="4">
        <v>0</v>
      </c>
      <c r="AP124" s="4">
        <v>72624</v>
      </c>
      <c r="AQ124" s="4">
        <v>427143</v>
      </c>
      <c r="AR124" s="4">
        <v>4834</v>
      </c>
      <c r="AS124" s="4">
        <v>1524</v>
      </c>
      <c r="AT124" s="4">
        <v>35181</v>
      </c>
      <c r="AU124" s="4">
        <v>0</v>
      </c>
      <c r="AV124" s="4">
        <v>41539</v>
      </c>
      <c r="AW124" s="4">
        <v>43336</v>
      </c>
      <c r="AX124" s="4">
        <v>0</v>
      </c>
      <c r="AY124" s="4">
        <v>5850</v>
      </c>
      <c r="AZ124" s="4">
        <v>0</v>
      </c>
      <c r="BA124" s="4">
        <v>5850</v>
      </c>
      <c r="BB124" s="4">
        <v>269191</v>
      </c>
      <c r="BC124" s="4">
        <v>0</v>
      </c>
      <c r="BD124" s="4">
        <v>269191</v>
      </c>
      <c r="BE124" s="4">
        <v>0</v>
      </c>
      <c r="BF124" s="4">
        <v>0</v>
      </c>
      <c r="BG124" s="4">
        <v>0</v>
      </c>
      <c r="BH124" s="4">
        <v>0</v>
      </c>
      <c r="BI124" s="4">
        <v>0</v>
      </c>
      <c r="BJ124" s="4">
        <v>787060</v>
      </c>
      <c r="BK124" s="4">
        <v>53858</v>
      </c>
      <c r="BL124" s="4">
        <v>0</v>
      </c>
      <c r="BM124" s="4">
        <v>-4</v>
      </c>
      <c r="BN124" s="4">
        <v>0</v>
      </c>
      <c r="BO124" s="4">
        <v>0</v>
      </c>
      <c r="BP124" s="4">
        <v>53854</v>
      </c>
      <c r="BQ124" s="4">
        <v>6911</v>
      </c>
      <c r="BR124" s="4">
        <v>117</v>
      </c>
      <c r="BS124" s="4">
        <v>5728</v>
      </c>
      <c r="BT124" s="4">
        <v>697890</v>
      </c>
      <c r="BU124" s="4">
        <v>710649</v>
      </c>
      <c r="BV124" s="4">
        <v>95451</v>
      </c>
      <c r="BW124" s="4">
        <v>0</v>
      </c>
      <c r="BX124" s="4">
        <v>252108</v>
      </c>
      <c r="BY124" s="4">
        <v>0</v>
      </c>
      <c r="BZ124" s="4">
        <v>0</v>
      </c>
      <c r="CA124" s="4">
        <v>252108</v>
      </c>
      <c r="CB124" s="4">
        <v>140938</v>
      </c>
      <c r="CC124" s="4">
        <v>0</v>
      </c>
      <c r="CD124" s="4">
        <v>0</v>
      </c>
      <c r="CE124" s="4">
        <v>140938</v>
      </c>
      <c r="CF124" s="4">
        <v>0</v>
      </c>
      <c r="CG124" s="4">
        <v>0</v>
      </c>
      <c r="CH124" s="4">
        <v>0</v>
      </c>
      <c r="CI124" s="4">
        <v>0</v>
      </c>
      <c r="CJ124" s="4">
        <v>0</v>
      </c>
      <c r="CK124" s="4">
        <v>1253001</v>
      </c>
      <c r="CL124" s="4">
        <v>0</v>
      </c>
      <c r="CM124" s="4">
        <v>0</v>
      </c>
      <c r="CN124" s="4">
        <v>0</v>
      </c>
      <c r="CO124" s="4">
        <v>0</v>
      </c>
      <c r="CP124" s="4">
        <v>0</v>
      </c>
      <c r="CQ124" s="4">
        <v>94</v>
      </c>
      <c r="CR124" s="4">
        <v>0</v>
      </c>
      <c r="CS124" s="4">
        <v>376</v>
      </c>
      <c r="CT124" s="4">
        <v>0</v>
      </c>
      <c r="CU124" s="4">
        <v>470</v>
      </c>
      <c r="CV124" s="4">
        <v>18938</v>
      </c>
      <c r="CW124" s="4">
        <v>0</v>
      </c>
      <c r="CX124" s="4">
        <v>28239</v>
      </c>
      <c r="CY124" s="4">
        <v>28239</v>
      </c>
      <c r="CZ124" s="4">
        <v>66219</v>
      </c>
      <c r="DA124" s="4">
        <v>66219</v>
      </c>
      <c r="DB124" s="4">
        <v>0</v>
      </c>
      <c r="DC124" s="4">
        <v>0</v>
      </c>
      <c r="DD124" s="4">
        <v>2499</v>
      </c>
      <c r="DE124" s="4">
        <v>0</v>
      </c>
      <c r="DF124" s="4">
        <v>2499</v>
      </c>
      <c r="DG124" s="4">
        <v>116366</v>
      </c>
      <c r="DH124" s="4">
        <v>0</v>
      </c>
      <c r="DI124" s="4">
        <v>200341</v>
      </c>
      <c r="DJ124" s="4">
        <v>37999</v>
      </c>
      <c r="DK124" s="4">
        <v>238341</v>
      </c>
      <c r="DL124" s="4">
        <v>3027</v>
      </c>
      <c r="DM124" s="4">
        <v>895</v>
      </c>
      <c r="DN124" s="4">
        <v>18793</v>
      </c>
      <c r="DO124" s="4">
        <v>0</v>
      </c>
      <c r="DP124" s="4">
        <v>22716</v>
      </c>
      <c r="DQ124" s="4">
        <v>77</v>
      </c>
      <c r="DR124" s="4">
        <v>0</v>
      </c>
      <c r="DS124" s="4">
        <v>0</v>
      </c>
      <c r="DT124" s="4">
        <v>0</v>
      </c>
      <c r="DU124" s="4">
        <v>0</v>
      </c>
      <c r="DV124" s="4">
        <v>0</v>
      </c>
      <c r="DW124" s="4">
        <v>0</v>
      </c>
      <c r="DX124" s="4">
        <v>0</v>
      </c>
      <c r="DY124" s="4">
        <v>0</v>
      </c>
      <c r="DZ124" s="4">
        <v>0</v>
      </c>
      <c r="EA124" s="4">
        <v>261135</v>
      </c>
      <c r="EB124" s="4">
        <v>85551</v>
      </c>
      <c r="EC124" s="4">
        <v>85551</v>
      </c>
      <c r="ED124" s="4">
        <v>1065</v>
      </c>
      <c r="EE124" s="4">
        <v>456</v>
      </c>
      <c r="EF124" s="4">
        <v>6243</v>
      </c>
      <c r="EG124" s="4">
        <v>0</v>
      </c>
      <c r="EH124" s="4">
        <v>7766</v>
      </c>
      <c r="EI124" s="4">
        <v>581</v>
      </c>
      <c r="EJ124" s="4">
        <v>9624</v>
      </c>
      <c r="EK124" s="4">
        <v>16945</v>
      </c>
      <c r="EL124" s="4">
        <v>16945</v>
      </c>
      <c r="EM124" s="4">
        <v>0</v>
      </c>
      <c r="EN124" s="4">
        <v>0</v>
      </c>
      <c r="EO124" s="4">
        <v>0</v>
      </c>
      <c r="EP124" s="4">
        <v>0</v>
      </c>
      <c r="EQ124" s="4">
        <v>0</v>
      </c>
      <c r="ER124" s="4">
        <v>0</v>
      </c>
      <c r="ES124" s="4">
        <v>0</v>
      </c>
      <c r="ET124" s="4">
        <v>120470</v>
      </c>
      <c r="EU124" s="4">
        <v>0</v>
      </c>
      <c r="EV124" s="4">
        <v>112201</v>
      </c>
      <c r="EW124" s="4">
        <v>112201</v>
      </c>
      <c r="EX124" s="4">
        <v>2776</v>
      </c>
      <c r="EY124" s="4">
        <v>122</v>
      </c>
      <c r="EZ124" s="4">
        <v>18808</v>
      </c>
      <c r="FA124" s="4">
        <v>0</v>
      </c>
      <c r="FB124" s="4">
        <v>21707</v>
      </c>
      <c r="FC124" s="4">
        <v>0</v>
      </c>
      <c r="FD124" s="4">
        <v>102998</v>
      </c>
      <c r="FE124" s="4">
        <v>0</v>
      </c>
      <c r="FF124" s="4">
        <v>0</v>
      </c>
      <c r="FG124" s="4">
        <v>152640</v>
      </c>
      <c r="FH124" s="4">
        <v>152640</v>
      </c>
      <c r="FI124" s="4">
        <v>0</v>
      </c>
      <c r="FJ124" s="4">
        <v>0</v>
      </c>
      <c r="FK124" s="4">
        <v>0</v>
      </c>
      <c r="FL124" s="4">
        <v>0</v>
      </c>
      <c r="FM124" s="4">
        <v>0</v>
      </c>
      <c r="FN124" s="4">
        <v>389547</v>
      </c>
      <c r="FO124" s="4">
        <v>0</v>
      </c>
      <c r="FP124" s="4">
        <v>0</v>
      </c>
      <c r="FQ124" s="4">
        <v>0</v>
      </c>
      <c r="FR124" s="4">
        <v>1830</v>
      </c>
      <c r="FS124" s="4">
        <v>0</v>
      </c>
      <c r="FT124" s="4">
        <v>0</v>
      </c>
      <c r="FU124" s="4">
        <v>1830</v>
      </c>
      <c r="FV124" s="4">
        <v>34</v>
      </c>
      <c r="FW124" s="4">
        <v>0</v>
      </c>
      <c r="FX124" s="4">
        <v>130</v>
      </c>
      <c r="FY124" s="4">
        <v>0</v>
      </c>
      <c r="FZ124" s="4">
        <v>165</v>
      </c>
      <c r="GA124" s="4">
        <v>0</v>
      </c>
      <c r="GB124" s="4">
        <v>10034</v>
      </c>
      <c r="GC124" s="4">
        <v>1256</v>
      </c>
      <c r="GD124" s="4">
        <v>0</v>
      </c>
      <c r="GE124" s="4">
        <v>0</v>
      </c>
      <c r="GF124" s="4">
        <v>0</v>
      </c>
      <c r="GG124" s="4">
        <v>0</v>
      </c>
      <c r="GH124" s="4">
        <v>0</v>
      </c>
      <c r="GI124" s="4">
        <v>0</v>
      </c>
      <c r="GJ124" s="4">
        <v>0</v>
      </c>
      <c r="GK124" s="4">
        <v>9740</v>
      </c>
      <c r="GL124" s="4">
        <v>0</v>
      </c>
      <c r="GM124" s="4">
        <v>0</v>
      </c>
      <c r="GN124" s="4">
        <v>0</v>
      </c>
      <c r="GO124" s="4">
        <v>10996</v>
      </c>
      <c r="GP124" s="4">
        <v>900</v>
      </c>
      <c r="GQ124" s="4">
        <v>0</v>
      </c>
      <c r="GR124" s="4">
        <v>0</v>
      </c>
      <c r="GS124" s="4">
        <v>0</v>
      </c>
      <c r="GT124" s="4">
        <v>312</v>
      </c>
      <c r="GU124" s="4">
        <v>1212</v>
      </c>
      <c r="GV124" s="4">
        <v>0</v>
      </c>
      <c r="GW124" s="4">
        <v>0</v>
      </c>
      <c r="GX124" s="4">
        <v>0</v>
      </c>
      <c r="GY124" s="4">
        <v>0</v>
      </c>
      <c r="GZ124" s="4">
        <v>0</v>
      </c>
      <c r="HA124" s="4">
        <v>0</v>
      </c>
      <c r="HB124" s="4">
        <v>0</v>
      </c>
      <c r="HC124" s="4">
        <v>24238</v>
      </c>
      <c r="HD124" s="4">
        <v>0</v>
      </c>
      <c r="HE124" s="4">
        <v>0</v>
      </c>
      <c r="HF124" s="4">
        <v>0</v>
      </c>
      <c r="HG124" s="4">
        <v>0</v>
      </c>
      <c r="HH124" s="4">
        <v>0</v>
      </c>
      <c r="HI124" s="4">
        <v>0</v>
      </c>
      <c r="HJ124" s="4">
        <v>0</v>
      </c>
      <c r="HK124" s="4">
        <v>0</v>
      </c>
      <c r="HL124" s="4">
        <v>0</v>
      </c>
      <c r="HM124" s="4">
        <v>0</v>
      </c>
      <c r="HN124" s="4">
        <v>0</v>
      </c>
      <c r="HO124" s="4">
        <v>0</v>
      </c>
      <c r="HP124" s="4">
        <v>0</v>
      </c>
      <c r="HQ124" s="4">
        <v>0</v>
      </c>
      <c r="HR124" s="4">
        <v>0</v>
      </c>
      <c r="HS124" s="4">
        <v>0</v>
      </c>
      <c r="HT124" s="4">
        <v>0</v>
      </c>
      <c r="HU124" s="4">
        <v>0</v>
      </c>
      <c r="HV124" s="4">
        <v>0</v>
      </c>
      <c r="HW124" s="4">
        <v>0</v>
      </c>
      <c r="HX124" s="4">
        <v>5516955</v>
      </c>
    </row>
    <row r="125" spans="3:232" ht="15" x14ac:dyDescent="0.3">
      <c r="C125" s="3" t="s">
        <v>380</v>
      </c>
      <c r="D125" s="26" t="s">
        <v>381</v>
      </c>
      <c r="E125" s="27"/>
      <c r="F125" s="28"/>
      <c r="G125" s="4">
        <v>0</v>
      </c>
      <c r="H125" s="29">
        <v>1059685</v>
      </c>
      <c r="I125" s="28"/>
      <c r="J125" s="4">
        <v>0</v>
      </c>
      <c r="K125" s="4">
        <v>39</v>
      </c>
      <c r="L125" s="4">
        <v>1059724</v>
      </c>
      <c r="M125" s="4">
        <v>6981</v>
      </c>
      <c r="N125" s="4">
        <v>57013</v>
      </c>
      <c r="O125" s="4">
        <v>12013</v>
      </c>
      <c r="P125" s="4">
        <v>77401</v>
      </c>
      <c r="Q125" s="4">
        <v>153408</v>
      </c>
      <c r="R125" s="4">
        <v>44757</v>
      </c>
      <c r="S125" s="4">
        <v>0</v>
      </c>
      <c r="T125" s="4">
        <v>2096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2096</v>
      </c>
      <c r="AA125" s="4">
        <v>30944</v>
      </c>
      <c r="AB125" s="4">
        <v>2078</v>
      </c>
      <c r="AC125" s="4">
        <v>0</v>
      </c>
      <c r="AD125" s="4">
        <v>33022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1293007</v>
      </c>
      <c r="AK125" s="4">
        <v>0</v>
      </c>
      <c r="AL125" s="4">
        <v>0</v>
      </c>
      <c r="AM125" s="4">
        <v>70773</v>
      </c>
      <c r="AN125" s="4">
        <v>0</v>
      </c>
      <c r="AO125" s="4">
        <v>0</v>
      </c>
      <c r="AP125" s="4">
        <v>0</v>
      </c>
      <c r="AQ125" s="4">
        <v>70773</v>
      </c>
      <c r="AR125" s="4">
        <v>100</v>
      </c>
      <c r="AS125" s="4">
        <v>3865</v>
      </c>
      <c r="AT125" s="4">
        <v>89243</v>
      </c>
      <c r="AU125" s="4">
        <v>0</v>
      </c>
      <c r="AV125" s="4">
        <v>93208</v>
      </c>
      <c r="AW125" s="4">
        <v>37512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201493</v>
      </c>
      <c r="BK125" s="4">
        <v>0</v>
      </c>
      <c r="BL125" s="4">
        <v>0</v>
      </c>
      <c r="BM125" s="4">
        <v>45320</v>
      </c>
      <c r="BN125" s="4">
        <v>0</v>
      </c>
      <c r="BO125" s="4">
        <v>0</v>
      </c>
      <c r="BP125" s="4">
        <v>45320</v>
      </c>
      <c r="BQ125" s="4">
        <v>48</v>
      </c>
      <c r="BR125" s="4">
        <v>1600</v>
      </c>
      <c r="BS125" s="4">
        <v>725</v>
      </c>
      <c r="BT125" s="4">
        <v>0</v>
      </c>
      <c r="BU125" s="4">
        <v>2373</v>
      </c>
      <c r="BV125" s="4">
        <v>10908</v>
      </c>
      <c r="BW125" s="4">
        <v>0</v>
      </c>
      <c r="BX125" s="4">
        <v>500</v>
      </c>
      <c r="BY125" s="4">
        <v>0</v>
      </c>
      <c r="BZ125" s="4">
        <v>0</v>
      </c>
      <c r="CA125" s="4">
        <v>500</v>
      </c>
      <c r="CB125" s="4">
        <v>0</v>
      </c>
      <c r="CC125" s="4">
        <v>0</v>
      </c>
      <c r="CD125" s="4">
        <v>0</v>
      </c>
      <c r="CE125" s="4">
        <v>0</v>
      </c>
      <c r="CF125" s="4">
        <v>0</v>
      </c>
      <c r="CG125" s="4">
        <v>0</v>
      </c>
      <c r="CH125" s="4">
        <v>0</v>
      </c>
      <c r="CI125" s="4">
        <v>0</v>
      </c>
      <c r="CJ125" s="4">
        <v>0</v>
      </c>
      <c r="CK125" s="4">
        <v>59101</v>
      </c>
      <c r="CL125" s="4">
        <v>0</v>
      </c>
      <c r="CM125" s="4">
        <v>0</v>
      </c>
      <c r="CN125" s="4">
        <v>0</v>
      </c>
      <c r="CO125" s="4">
        <v>0</v>
      </c>
      <c r="CP125" s="4">
        <v>0</v>
      </c>
      <c r="CQ125" s="4">
        <v>0</v>
      </c>
      <c r="CR125" s="4">
        <v>0</v>
      </c>
      <c r="CS125" s="4">
        <v>0</v>
      </c>
      <c r="CT125" s="4">
        <v>0</v>
      </c>
      <c r="CU125" s="4">
        <v>0</v>
      </c>
      <c r="CV125" s="4">
        <v>0</v>
      </c>
      <c r="CW125" s="4">
        <v>0</v>
      </c>
      <c r="CX125" s="4">
        <v>0</v>
      </c>
      <c r="CY125" s="4">
        <v>0</v>
      </c>
      <c r="CZ125" s="4">
        <v>0</v>
      </c>
      <c r="DA125" s="4">
        <v>0</v>
      </c>
      <c r="DB125" s="4">
        <v>0</v>
      </c>
      <c r="DC125" s="4">
        <v>0</v>
      </c>
      <c r="DD125" s="4">
        <v>0</v>
      </c>
      <c r="DE125" s="4">
        <v>0</v>
      </c>
      <c r="DF125" s="4">
        <v>0</v>
      </c>
      <c r="DG125" s="4">
        <v>0</v>
      </c>
      <c r="DH125" s="4">
        <v>0</v>
      </c>
      <c r="DI125" s="4">
        <v>278626</v>
      </c>
      <c r="DJ125" s="4">
        <v>38950</v>
      </c>
      <c r="DK125" s="4">
        <v>317576</v>
      </c>
      <c r="DL125" s="4">
        <v>1543</v>
      </c>
      <c r="DM125" s="4">
        <v>10387</v>
      </c>
      <c r="DN125" s="4">
        <v>11807</v>
      </c>
      <c r="DO125" s="4">
        <v>38202</v>
      </c>
      <c r="DP125" s="4">
        <v>61939</v>
      </c>
      <c r="DQ125" s="4">
        <v>61526</v>
      </c>
      <c r="DR125" s="4">
        <v>0</v>
      </c>
      <c r="DS125" s="4">
        <v>31174</v>
      </c>
      <c r="DT125" s="4">
        <v>31174</v>
      </c>
      <c r="DU125" s="4">
        <v>12285</v>
      </c>
      <c r="DV125" s="4">
        <v>12285</v>
      </c>
      <c r="DW125" s="4">
        <v>5755</v>
      </c>
      <c r="DX125" s="4">
        <v>6494</v>
      </c>
      <c r="DY125" s="4">
        <v>0</v>
      </c>
      <c r="DZ125" s="4">
        <v>6494</v>
      </c>
      <c r="EA125" s="4">
        <v>496749</v>
      </c>
      <c r="EB125" s="4">
        <v>49096</v>
      </c>
      <c r="EC125" s="4">
        <v>49096</v>
      </c>
      <c r="ED125" s="4">
        <v>0</v>
      </c>
      <c r="EE125" s="4">
        <v>1785</v>
      </c>
      <c r="EF125" s="4">
        <v>0</v>
      </c>
      <c r="EG125" s="4">
        <v>7847</v>
      </c>
      <c r="EH125" s="4">
        <v>9632</v>
      </c>
      <c r="EI125" s="4">
        <v>18600</v>
      </c>
      <c r="EJ125" s="4">
        <v>0</v>
      </c>
      <c r="EK125" s="4">
        <v>5883</v>
      </c>
      <c r="EL125" s="4">
        <v>5883</v>
      </c>
      <c r="EM125" s="4">
        <v>244</v>
      </c>
      <c r="EN125" s="4">
        <v>244</v>
      </c>
      <c r="EO125" s="4">
        <v>0</v>
      </c>
      <c r="EP125" s="4">
        <v>0</v>
      </c>
      <c r="EQ125" s="4">
        <v>0</v>
      </c>
      <c r="ER125" s="4">
        <v>0</v>
      </c>
      <c r="ES125" s="4">
        <v>0</v>
      </c>
      <c r="ET125" s="4">
        <v>83455</v>
      </c>
      <c r="EU125" s="4">
        <v>68453</v>
      </c>
      <c r="EV125" s="4">
        <v>0</v>
      </c>
      <c r="EW125" s="4">
        <v>68453</v>
      </c>
      <c r="EX125" s="4">
        <v>0</v>
      </c>
      <c r="EY125" s="4">
        <v>1597</v>
      </c>
      <c r="EZ125" s="4">
        <v>0</v>
      </c>
      <c r="FA125" s="4">
        <v>7136</v>
      </c>
      <c r="FB125" s="4">
        <v>8733</v>
      </c>
      <c r="FC125" s="4">
        <v>0</v>
      </c>
      <c r="FD125" s="4">
        <v>101282</v>
      </c>
      <c r="FE125" s="4">
        <v>0</v>
      </c>
      <c r="FF125" s="4">
        <v>0</v>
      </c>
      <c r="FG125" s="4">
        <v>48223</v>
      </c>
      <c r="FH125" s="4">
        <v>48223</v>
      </c>
      <c r="FI125" s="4">
        <v>144890</v>
      </c>
      <c r="FJ125" s="4">
        <v>1</v>
      </c>
      <c r="FK125" s="4">
        <v>0</v>
      </c>
      <c r="FL125" s="4">
        <v>0</v>
      </c>
      <c r="FM125" s="4">
        <v>1</v>
      </c>
      <c r="FN125" s="4">
        <v>371582</v>
      </c>
      <c r="FO125" s="4">
        <v>0</v>
      </c>
      <c r="FP125" s="4">
        <v>0</v>
      </c>
      <c r="FQ125" s="4">
        <v>0</v>
      </c>
      <c r="FR125" s="4">
        <v>0</v>
      </c>
      <c r="FS125" s="4">
        <v>0</v>
      </c>
      <c r="FT125" s="4">
        <v>0</v>
      </c>
      <c r="FU125" s="4">
        <v>0</v>
      </c>
      <c r="FV125" s="4">
        <v>0</v>
      </c>
      <c r="FW125" s="4">
        <v>0</v>
      </c>
      <c r="FX125" s="4">
        <v>0</v>
      </c>
      <c r="FY125" s="4">
        <v>0</v>
      </c>
      <c r="FZ125" s="4">
        <v>0</v>
      </c>
      <c r="GA125" s="4">
        <v>0</v>
      </c>
      <c r="GB125" s="4">
        <v>0</v>
      </c>
      <c r="GC125" s="4">
        <v>0</v>
      </c>
      <c r="GD125" s="4">
        <v>0</v>
      </c>
      <c r="GE125" s="4">
        <v>0</v>
      </c>
      <c r="GF125" s="4">
        <v>18844</v>
      </c>
      <c r="GG125" s="4">
        <v>0</v>
      </c>
      <c r="GH125" s="4">
        <v>0</v>
      </c>
      <c r="GI125" s="4">
        <v>0</v>
      </c>
      <c r="GJ125" s="4">
        <v>0</v>
      </c>
      <c r="GK125" s="4">
        <v>0</v>
      </c>
      <c r="GL125" s="4">
        <v>0</v>
      </c>
      <c r="GM125" s="4">
        <v>0</v>
      </c>
      <c r="GN125" s="4">
        <v>0</v>
      </c>
      <c r="GO125" s="4">
        <v>18844</v>
      </c>
      <c r="GP125" s="4">
        <v>0</v>
      </c>
      <c r="GQ125" s="4">
        <v>0</v>
      </c>
      <c r="GR125" s="4">
        <v>0</v>
      </c>
      <c r="GS125" s="4">
        <v>0</v>
      </c>
      <c r="GT125" s="4">
        <v>0</v>
      </c>
      <c r="GU125" s="4">
        <v>0</v>
      </c>
      <c r="GV125" s="4">
        <v>0</v>
      </c>
      <c r="GW125" s="4">
        <v>0</v>
      </c>
      <c r="GX125" s="4">
        <v>0</v>
      </c>
      <c r="GY125" s="4">
        <v>0</v>
      </c>
      <c r="GZ125" s="4">
        <v>0</v>
      </c>
      <c r="HA125" s="4">
        <v>0</v>
      </c>
      <c r="HB125" s="4">
        <v>0</v>
      </c>
      <c r="HC125" s="4">
        <v>18844</v>
      </c>
      <c r="HD125" s="4">
        <v>0</v>
      </c>
      <c r="HE125" s="4">
        <v>0</v>
      </c>
      <c r="HF125" s="4">
        <v>0</v>
      </c>
      <c r="HG125" s="4">
        <v>0</v>
      </c>
      <c r="HH125" s="4">
        <v>0</v>
      </c>
      <c r="HI125" s="4">
        <v>0</v>
      </c>
      <c r="HJ125" s="4">
        <v>0</v>
      </c>
      <c r="HK125" s="4">
        <v>0</v>
      </c>
      <c r="HL125" s="4">
        <v>0</v>
      </c>
      <c r="HM125" s="4">
        <v>0</v>
      </c>
      <c r="HN125" s="4">
        <v>0</v>
      </c>
      <c r="HO125" s="4">
        <v>0</v>
      </c>
      <c r="HP125" s="4">
        <v>0</v>
      </c>
      <c r="HQ125" s="4">
        <v>0</v>
      </c>
      <c r="HR125" s="4">
        <v>0</v>
      </c>
      <c r="HS125" s="4">
        <v>0</v>
      </c>
      <c r="HT125" s="4">
        <v>0</v>
      </c>
      <c r="HU125" s="4">
        <v>0</v>
      </c>
      <c r="HV125" s="4">
        <v>0</v>
      </c>
      <c r="HW125" s="4">
        <v>0</v>
      </c>
      <c r="HX125" s="4">
        <v>2524231</v>
      </c>
    </row>
    <row r="126" spans="3:232" ht="15" x14ac:dyDescent="0.3">
      <c r="C126" s="3" t="s">
        <v>382</v>
      </c>
      <c r="D126" s="26" t="s">
        <v>383</v>
      </c>
      <c r="E126" s="27"/>
      <c r="F126" s="28"/>
      <c r="G126" s="4">
        <v>0</v>
      </c>
      <c r="H126" s="29">
        <v>1607882</v>
      </c>
      <c r="I126" s="28"/>
      <c r="J126" s="4">
        <v>10774</v>
      </c>
      <c r="K126" s="4">
        <v>224505</v>
      </c>
      <c r="L126" s="4">
        <v>1843163</v>
      </c>
      <c r="M126" s="4">
        <v>13354</v>
      </c>
      <c r="N126" s="4">
        <v>328124</v>
      </c>
      <c r="O126" s="4">
        <v>140339</v>
      </c>
      <c r="P126" s="4">
        <v>201603</v>
      </c>
      <c r="Q126" s="4">
        <v>683422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88315</v>
      </c>
      <c r="AB126" s="4">
        <v>51815</v>
      </c>
      <c r="AC126" s="4">
        <v>0</v>
      </c>
      <c r="AD126" s="4">
        <v>140130</v>
      </c>
      <c r="AE126" s="4">
        <v>43765</v>
      </c>
      <c r="AF126" s="4">
        <v>0</v>
      </c>
      <c r="AG126" s="4">
        <v>2819</v>
      </c>
      <c r="AH126" s="4">
        <v>0</v>
      </c>
      <c r="AI126" s="4">
        <v>2819</v>
      </c>
      <c r="AJ126" s="4">
        <v>2713300</v>
      </c>
      <c r="AK126" s="4">
        <v>0</v>
      </c>
      <c r="AL126" s="4">
        <v>0</v>
      </c>
      <c r="AM126" s="4">
        <v>80275</v>
      </c>
      <c r="AN126" s="4">
        <v>0</v>
      </c>
      <c r="AO126" s="4">
        <v>0</v>
      </c>
      <c r="AP126" s="4">
        <v>0</v>
      </c>
      <c r="AQ126" s="4">
        <v>80275</v>
      </c>
      <c r="AR126" s="4">
        <v>448</v>
      </c>
      <c r="AS126" s="4">
        <v>18615</v>
      </c>
      <c r="AT126" s="4">
        <v>5750</v>
      </c>
      <c r="AU126" s="4">
        <v>12489</v>
      </c>
      <c r="AV126" s="4">
        <v>37304</v>
      </c>
      <c r="AW126" s="4">
        <v>51230</v>
      </c>
      <c r="AX126" s="4">
        <v>0</v>
      </c>
      <c r="AY126" s="4">
        <v>1527</v>
      </c>
      <c r="AZ126" s="4">
        <v>0</v>
      </c>
      <c r="BA126" s="4">
        <v>1527</v>
      </c>
      <c r="BB126" s="4">
        <v>38961</v>
      </c>
      <c r="BC126" s="4">
        <v>0</v>
      </c>
      <c r="BD126" s="4">
        <v>38961</v>
      </c>
      <c r="BE126" s="4">
        <v>0</v>
      </c>
      <c r="BF126" s="4">
        <v>0</v>
      </c>
      <c r="BG126" s="4">
        <v>0</v>
      </c>
      <c r="BH126" s="4">
        <v>0</v>
      </c>
      <c r="BI126" s="4">
        <v>0</v>
      </c>
      <c r="BJ126" s="4">
        <v>209298</v>
      </c>
      <c r="BK126" s="4">
        <v>0</v>
      </c>
      <c r="BL126" s="4">
        <v>829</v>
      </c>
      <c r="BM126" s="4">
        <v>0</v>
      </c>
      <c r="BN126" s="4">
        <v>0</v>
      </c>
      <c r="BO126" s="4">
        <v>0</v>
      </c>
      <c r="BP126" s="4">
        <v>829</v>
      </c>
      <c r="BQ126" s="4">
        <v>0</v>
      </c>
      <c r="BR126" s="4">
        <v>0</v>
      </c>
      <c r="BS126" s="4">
        <v>0</v>
      </c>
      <c r="BT126" s="4">
        <v>0</v>
      </c>
      <c r="BU126" s="4">
        <v>0</v>
      </c>
      <c r="BV126" s="4">
        <v>65471</v>
      </c>
      <c r="BW126" s="4">
        <v>0</v>
      </c>
      <c r="BX126" s="4">
        <v>2830</v>
      </c>
      <c r="BY126" s="4">
        <v>0</v>
      </c>
      <c r="BZ126" s="4">
        <v>0</v>
      </c>
      <c r="CA126" s="4">
        <v>2830</v>
      </c>
      <c r="CB126" s="4">
        <v>44716</v>
      </c>
      <c r="CC126" s="4">
        <v>0</v>
      </c>
      <c r="CD126" s="4">
        <v>431</v>
      </c>
      <c r="CE126" s="4">
        <v>45147</v>
      </c>
      <c r="CF126" s="4">
        <v>0</v>
      </c>
      <c r="CG126" s="4">
        <v>0</v>
      </c>
      <c r="CH126" s="4">
        <v>0</v>
      </c>
      <c r="CI126" s="4">
        <v>0</v>
      </c>
      <c r="CJ126" s="4">
        <v>0</v>
      </c>
      <c r="CK126" s="4">
        <v>114278</v>
      </c>
      <c r="CL126" s="4">
        <v>0</v>
      </c>
      <c r="CM126" s="4">
        <v>0</v>
      </c>
      <c r="CN126" s="4">
        <v>2170</v>
      </c>
      <c r="CO126" s="4">
        <v>0</v>
      </c>
      <c r="CP126" s="4">
        <v>2170</v>
      </c>
      <c r="CQ126" s="4">
        <v>14</v>
      </c>
      <c r="CR126" s="4">
        <v>585</v>
      </c>
      <c r="CS126" s="4">
        <v>229</v>
      </c>
      <c r="CT126" s="4">
        <v>0</v>
      </c>
      <c r="CU126" s="4">
        <v>829</v>
      </c>
      <c r="CV126" s="4">
        <v>65813</v>
      </c>
      <c r="CW126" s="4">
        <v>0</v>
      </c>
      <c r="CX126" s="4">
        <v>6584</v>
      </c>
      <c r="CY126" s="4">
        <v>6584</v>
      </c>
      <c r="CZ126" s="4">
        <v>104995</v>
      </c>
      <c r="DA126" s="4">
        <v>104995</v>
      </c>
      <c r="DB126" s="4">
        <v>0</v>
      </c>
      <c r="DC126" s="4">
        <v>0</v>
      </c>
      <c r="DD126" s="4">
        <v>2830</v>
      </c>
      <c r="DE126" s="4">
        <v>0</v>
      </c>
      <c r="DF126" s="4">
        <v>2830</v>
      </c>
      <c r="DG126" s="4">
        <v>183223</v>
      </c>
      <c r="DH126" s="4">
        <v>0</v>
      </c>
      <c r="DI126" s="4">
        <v>209584</v>
      </c>
      <c r="DJ126" s="4">
        <v>89265</v>
      </c>
      <c r="DK126" s="4">
        <v>298849</v>
      </c>
      <c r="DL126" s="4">
        <v>1993</v>
      </c>
      <c r="DM126" s="4">
        <v>58197</v>
      </c>
      <c r="DN126" s="4">
        <v>22057</v>
      </c>
      <c r="DO126" s="4">
        <v>43859</v>
      </c>
      <c r="DP126" s="4">
        <v>126108</v>
      </c>
      <c r="DQ126" s="4">
        <v>0</v>
      </c>
      <c r="DR126" s="4">
        <v>0</v>
      </c>
      <c r="DS126" s="4">
        <v>892</v>
      </c>
      <c r="DT126" s="4">
        <v>892</v>
      </c>
      <c r="DU126" s="4">
        <v>12709</v>
      </c>
      <c r="DV126" s="4">
        <v>12709</v>
      </c>
      <c r="DW126" s="4">
        <v>0</v>
      </c>
      <c r="DX126" s="4">
        <v>0</v>
      </c>
      <c r="DY126" s="4">
        <v>0</v>
      </c>
      <c r="DZ126" s="4">
        <v>0</v>
      </c>
      <c r="EA126" s="4">
        <v>438560</v>
      </c>
      <c r="EB126" s="4">
        <v>45161</v>
      </c>
      <c r="EC126" s="4">
        <v>45161</v>
      </c>
      <c r="ED126" s="4">
        <v>411</v>
      </c>
      <c r="EE126" s="4">
        <v>0</v>
      </c>
      <c r="EF126" s="4">
        <v>3455</v>
      </c>
      <c r="EG126" s="4">
        <v>299</v>
      </c>
      <c r="EH126" s="4">
        <v>4166</v>
      </c>
      <c r="EI126" s="4">
        <v>43543</v>
      </c>
      <c r="EJ126" s="4">
        <v>0</v>
      </c>
      <c r="EK126" s="4">
        <v>2692</v>
      </c>
      <c r="EL126" s="4">
        <v>2692</v>
      </c>
      <c r="EM126" s="4">
        <v>4507</v>
      </c>
      <c r="EN126" s="4">
        <v>4507</v>
      </c>
      <c r="EO126" s="4">
        <v>20920</v>
      </c>
      <c r="EP126" s="4">
        <v>0</v>
      </c>
      <c r="EQ126" s="4">
        <v>329</v>
      </c>
      <c r="ER126" s="4">
        <v>0</v>
      </c>
      <c r="ES126" s="4">
        <v>329</v>
      </c>
      <c r="ET126" s="4">
        <v>121320</v>
      </c>
      <c r="EU126" s="4">
        <v>0</v>
      </c>
      <c r="EV126" s="4">
        <v>91646</v>
      </c>
      <c r="EW126" s="4">
        <v>91646</v>
      </c>
      <c r="EX126" s="4">
        <v>1013</v>
      </c>
      <c r="EY126" s="4">
        <v>14914</v>
      </c>
      <c r="EZ126" s="4">
        <v>7010</v>
      </c>
      <c r="FA126" s="4">
        <v>8748</v>
      </c>
      <c r="FB126" s="4">
        <v>31687</v>
      </c>
      <c r="FC126" s="4">
        <v>0</v>
      </c>
      <c r="FD126" s="4">
        <v>40180</v>
      </c>
      <c r="FE126" s="4">
        <v>5220</v>
      </c>
      <c r="FF126" s="4">
        <v>5220</v>
      </c>
      <c r="FG126" s="4">
        <v>69301</v>
      </c>
      <c r="FH126" s="4">
        <v>69301</v>
      </c>
      <c r="FI126" s="4">
        <v>9850</v>
      </c>
      <c r="FJ126" s="4">
        <v>0</v>
      </c>
      <c r="FK126" s="4">
        <v>0</v>
      </c>
      <c r="FL126" s="4">
        <v>0</v>
      </c>
      <c r="FM126" s="4">
        <v>0</v>
      </c>
      <c r="FN126" s="4">
        <v>247886</v>
      </c>
      <c r="FO126" s="4">
        <v>0</v>
      </c>
      <c r="FP126" s="4">
        <v>0</v>
      </c>
      <c r="FQ126" s="4">
        <v>0</v>
      </c>
      <c r="FR126" s="4">
        <v>0</v>
      </c>
      <c r="FS126" s="4">
        <v>0</v>
      </c>
      <c r="FT126" s="4">
        <v>0</v>
      </c>
      <c r="FU126" s="4">
        <v>0</v>
      </c>
      <c r="FV126" s="4">
        <v>0</v>
      </c>
      <c r="FW126" s="4">
        <v>0</v>
      </c>
      <c r="FX126" s="4">
        <v>0</v>
      </c>
      <c r="FY126" s="4">
        <v>0</v>
      </c>
      <c r="FZ126" s="4">
        <v>0</v>
      </c>
      <c r="GA126" s="4">
        <v>0</v>
      </c>
      <c r="GB126" s="4">
        <v>1844</v>
      </c>
      <c r="GC126" s="4">
        <v>48370</v>
      </c>
      <c r="GD126" s="4">
        <v>0</v>
      </c>
      <c r="GE126" s="4">
        <v>0</v>
      </c>
      <c r="GF126" s="4">
        <v>12798</v>
      </c>
      <c r="GG126" s="4">
        <v>0</v>
      </c>
      <c r="GH126" s="4">
        <v>0</v>
      </c>
      <c r="GI126" s="4">
        <v>0</v>
      </c>
      <c r="GJ126" s="4">
        <v>0</v>
      </c>
      <c r="GK126" s="4">
        <v>0</v>
      </c>
      <c r="GL126" s="4">
        <v>0</v>
      </c>
      <c r="GM126" s="4">
        <v>0</v>
      </c>
      <c r="GN126" s="4">
        <v>0</v>
      </c>
      <c r="GO126" s="4">
        <v>61168</v>
      </c>
      <c r="GP126" s="4">
        <v>0</v>
      </c>
      <c r="GQ126" s="4">
        <v>0</v>
      </c>
      <c r="GR126" s="4">
        <v>0</v>
      </c>
      <c r="GS126" s="4">
        <v>0</v>
      </c>
      <c r="GT126" s="4">
        <v>4266</v>
      </c>
      <c r="GU126" s="4">
        <v>4266</v>
      </c>
      <c r="GV126" s="4">
        <v>0</v>
      </c>
      <c r="GW126" s="4">
        <v>0</v>
      </c>
      <c r="GX126" s="4">
        <v>0</v>
      </c>
      <c r="GY126" s="4">
        <v>0</v>
      </c>
      <c r="GZ126" s="4">
        <v>0</v>
      </c>
      <c r="HA126" s="4">
        <v>0</v>
      </c>
      <c r="HB126" s="4">
        <v>0</v>
      </c>
      <c r="HC126" s="4">
        <v>67278</v>
      </c>
      <c r="HD126" s="4">
        <v>0</v>
      </c>
      <c r="HE126" s="4">
        <v>0</v>
      </c>
      <c r="HF126" s="4">
        <v>0</v>
      </c>
      <c r="HG126" s="4">
        <v>0</v>
      </c>
      <c r="HH126" s="4">
        <v>0</v>
      </c>
      <c r="HI126" s="4">
        <v>0</v>
      </c>
      <c r="HJ126" s="4">
        <v>0</v>
      </c>
      <c r="HK126" s="4">
        <v>0</v>
      </c>
      <c r="HL126" s="4">
        <v>0</v>
      </c>
      <c r="HM126" s="4">
        <v>0</v>
      </c>
      <c r="HN126" s="4">
        <v>0</v>
      </c>
      <c r="HO126" s="4">
        <v>0</v>
      </c>
      <c r="HP126" s="4">
        <v>0</v>
      </c>
      <c r="HQ126" s="4">
        <v>0</v>
      </c>
      <c r="HR126" s="4">
        <v>0</v>
      </c>
      <c r="HS126" s="4">
        <v>0</v>
      </c>
      <c r="HT126" s="4">
        <v>0</v>
      </c>
      <c r="HU126" s="4">
        <v>0</v>
      </c>
      <c r="HV126" s="4">
        <v>0</v>
      </c>
      <c r="HW126" s="4">
        <v>0</v>
      </c>
      <c r="HX126" s="4">
        <v>4095146</v>
      </c>
    </row>
    <row r="127" spans="3:232" ht="15" x14ac:dyDescent="0.3">
      <c r="C127" s="3" t="s">
        <v>384</v>
      </c>
      <c r="D127" s="26" t="s">
        <v>385</v>
      </c>
      <c r="E127" s="27"/>
      <c r="F127" s="28"/>
      <c r="G127" s="4">
        <v>108350</v>
      </c>
      <c r="H127" s="29">
        <v>6891263</v>
      </c>
      <c r="I127" s="28"/>
      <c r="J127" s="4">
        <v>0</v>
      </c>
      <c r="K127" s="4">
        <v>594211</v>
      </c>
      <c r="L127" s="4">
        <v>7593824</v>
      </c>
      <c r="M127" s="4">
        <v>21079</v>
      </c>
      <c r="N127" s="4">
        <v>1346838</v>
      </c>
      <c r="O127" s="4">
        <v>531534</v>
      </c>
      <c r="P127" s="4">
        <v>687909</v>
      </c>
      <c r="Q127" s="4">
        <v>2587362</v>
      </c>
      <c r="R127" s="4">
        <v>173802</v>
      </c>
      <c r="S127" s="4">
        <v>0</v>
      </c>
      <c r="T127" s="4">
        <v>10001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10001</v>
      </c>
      <c r="AA127" s="4">
        <v>564210</v>
      </c>
      <c r="AB127" s="4">
        <v>0</v>
      </c>
      <c r="AC127" s="4">
        <v>0</v>
      </c>
      <c r="AD127" s="4">
        <v>564210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10929202</v>
      </c>
      <c r="AK127" s="4">
        <v>0</v>
      </c>
      <c r="AL127" s="4">
        <v>0</v>
      </c>
      <c r="AM127" s="4">
        <v>118169</v>
      </c>
      <c r="AN127" s="4">
        <v>82462</v>
      </c>
      <c r="AO127" s="4">
        <v>0</v>
      </c>
      <c r="AP127" s="4">
        <v>173514</v>
      </c>
      <c r="AQ127" s="4">
        <v>374146</v>
      </c>
      <c r="AR127" s="4">
        <v>0</v>
      </c>
      <c r="AS127" s="4">
        <v>75088</v>
      </c>
      <c r="AT127" s="4">
        <v>27869</v>
      </c>
      <c r="AU127" s="4">
        <v>31121</v>
      </c>
      <c r="AV127" s="4">
        <v>134079</v>
      </c>
      <c r="AW127" s="4">
        <v>419602</v>
      </c>
      <c r="AX127" s="4">
        <v>0</v>
      </c>
      <c r="AY127" s="4">
        <v>18632</v>
      </c>
      <c r="AZ127" s="4">
        <v>0</v>
      </c>
      <c r="BA127" s="4">
        <v>18632</v>
      </c>
      <c r="BB127" s="4">
        <v>718880</v>
      </c>
      <c r="BC127" s="4">
        <v>0</v>
      </c>
      <c r="BD127" s="4">
        <v>718880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1665343</v>
      </c>
      <c r="BK127" s="4">
        <v>0</v>
      </c>
      <c r="BL127" s="4">
        <v>122535</v>
      </c>
      <c r="BM127" s="4">
        <v>0</v>
      </c>
      <c r="BN127" s="4">
        <v>0</v>
      </c>
      <c r="BO127" s="4">
        <v>0</v>
      </c>
      <c r="BP127" s="4">
        <v>122535</v>
      </c>
      <c r="BQ127" s="4">
        <v>0</v>
      </c>
      <c r="BR127" s="4">
        <v>25247</v>
      </c>
      <c r="BS127" s="4">
        <v>8752</v>
      </c>
      <c r="BT127" s="4">
        <v>14710</v>
      </c>
      <c r="BU127" s="4">
        <v>48710</v>
      </c>
      <c r="BV127" s="4">
        <v>23293</v>
      </c>
      <c r="BW127" s="4">
        <v>0</v>
      </c>
      <c r="BX127" s="4">
        <v>463</v>
      </c>
      <c r="BY127" s="4">
        <v>0</v>
      </c>
      <c r="BZ127" s="4">
        <v>0</v>
      </c>
      <c r="CA127" s="4">
        <v>463</v>
      </c>
      <c r="CB127" s="4">
        <v>40977</v>
      </c>
      <c r="CC127" s="4">
        <v>0</v>
      </c>
      <c r="CD127" s="4">
        <v>0</v>
      </c>
      <c r="CE127" s="4">
        <v>40977</v>
      </c>
      <c r="CF127" s="4">
        <v>0</v>
      </c>
      <c r="CG127" s="4">
        <v>0</v>
      </c>
      <c r="CH127" s="4">
        <v>1685</v>
      </c>
      <c r="CI127" s="4">
        <v>0</v>
      </c>
      <c r="CJ127" s="4">
        <v>1685</v>
      </c>
      <c r="CK127" s="4">
        <v>237664</v>
      </c>
      <c r="CL127" s="4">
        <v>0</v>
      </c>
      <c r="CM127" s="4">
        <v>0</v>
      </c>
      <c r="CN127" s="4">
        <v>190000</v>
      </c>
      <c r="CO127" s="4">
        <v>0</v>
      </c>
      <c r="CP127" s="4">
        <v>190000</v>
      </c>
      <c r="CQ127" s="4">
        <v>0</v>
      </c>
      <c r="CR127" s="4">
        <v>44196</v>
      </c>
      <c r="CS127" s="4">
        <v>13381</v>
      </c>
      <c r="CT127" s="4">
        <v>17436</v>
      </c>
      <c r="CU127" s="4">
        <v>75013</v>
      </c>
      <c r="CV127" s="4">
        <v>26300</v>
      </c>
      <c r="CW127" s="4">
        <v>0</v>
      </c>
      <c r="CX127" s="4">
        <v>14038</v>
      </c>
      <c r="CY127" s="4">
        <v>14038</v>
      </c>
      <c r="CZ127" s="4">
        <v>456</v>
      </c>
      <c r="DA127" s="4">
        <v>456</v>
      </c>
      <c r="DB127" s="4">
        <v>0</v>
      </c>
      <c r="DC127" s="4">
        <v>0</v>
      </c>
      <c r="DD127" s="4">
        <v>16996</v>
      </c>
      <c r="DE127" s="4">
        <v>0</v>
      </c>
      <c r="DF127" s="4">
        <v>16996</v>
      </c>
      <c r="DG127" s="4">
        <v>322805</v>
      </c>
      <c r="DH127" s="4">
        <v>0</v>
      </c>
      <c r="DI127" s="4">
        <v>541619</v>
      </c>
      <c r="DJ127" s="4">
        <v>192991</v>
      </c>
      <c r="DK127" s="4">
        <v>734611</v>
      </c>
      <c r="DL127" s="4">
        <v>648</v>
      </c>
      <c r="DM127" s="4">
        <v>143017</v>
      </c>
      <c r="DN127" s="4">
        <v>53880</v>
      </c>
      <c r="DO127" s="4">
        <v>68619</v>
      </c>
      <c r="DP127" s="4">
        <v>266165</v>
      </c>
      <c r="DQ127" s="4">
        <v>14104</v>
      </c>
      <c r="DR127" s="4">
        <v>0</v>
      </c>
      <c r="DS127" s="4">
        <v>3774</v>
      </c>
      <c r="DT127" s="4">
        <v>3774</v>
      </c>
      <c r="DU127" s="4">
        <v>5838</v>
      </c>
      <c r="DV127" s="4">
        <v>5838</v>
      </c>
      <c r="DW127" s="4">
        <v>0</v>
      </c>
      <c r="DX127" s="4">
        <v>0</v>
      </c>
      <c r="DY127" s="4">
        <v>0</v>
      </c>
      <c r="DZ127" s="4">
        <v>0</v>
      </c>
      <c r="EA127" s="4">
        <v>1024494</v>
      </c>
      <c r="EB127" s="4">
        <v>697225</v>
      </c>
      <c r="EC127" s="4">
        <v>697225</v>
      </c>
      <c r="ED127" s="4">
        <v>262953</v>
      </c>
      <c r="EE127" s="4">
        <v>148151</v>
      </c>
      <c r="EF127" s="4">
        <v>52390</v>
      </c>
      <c r="EG127" s="4">
        <v>-56361</v>
      </c>
      <c r="EH127" s="4">
        <v>407134</v>
      </c>
      <c r="EI127" s="4">
        <v>48712</v>
      </c>
      <c r="EJ127" s="4">
        <v>0</v>
      </c>
      <c r="EK127" s="4">
        <v>5162</v>
      </c>
      <c r="EL127" s="4">
        <v>5162</v>
      </c>
      <c r="EM127" s="4">
        <v>0</v>
      </c>
      <c r="EN127" s="4">
        <v>0</v>
      </c>
      <c r="EO127" s="4">
        <v>0</v>
      </c>
      <c r="EP127" s="4">
        <v>0</v>
      </c>
      <c r="EQ127" s="4">
        <v>7702</v>
      </c>
      <c r="ER127" s="4">
        <v>0</v>
      </c>
      <c r="ES127" s="4">
        <v>7702</v>
      </c>
      <c r="ET127" s="4">
        <v>1165937</v>
      </c>
      <c r="EU127" s="4">
        <v>0</v>
      </c>
      <c r="EV127" s="4">
        <v>131836</v>
      </c>
      <c r="EW127" s="4">
        <v>131836</v>
      </c>
      <c r="EX127" s="4">
        <v>0</v>
      </c>
      <c r="EY127" s="4">
        <v>28424</v>
      </c>
      <c r="EZ127" s="4">
        <v>9512</v>
      </c>
      <c r="FA127" s="4">
        <v>11433</v>
      </c>
      <c r="FB127" s="4">
        <v>49370</v>
      </c>
      <c r="FC127" s="4">
        <v>110694</v>
      </c>
      <c r="FD127" s="4">
        <v>388589</v>
      </c>
      <c r="FE127" s="4">
        <v>65590</v>
      </c>
      <c r="FF127" s="4">
        <v>65590</v>
      </c>
      <c r="FG127" s="4">
        <v>607945</v>
      </c>
      <c r="FH127" s="4">
        <v>607945</v>
      </c>
      <c r="FI127" s="4">
        <v>9251</v>
      </c>
      <c r="FJ127" s="4">
        <v>0</v>
      </c>
      <c r="FK127" s="4">
        <v>0</v>
      </c>
      <c r="FL127" s="4">
        <v>0</v>
      </c>
      <c r="FM127" s="4">
        <v>0</v>
      </c>
      <c r="FN127" s="4">
        <v>1363277</v>
      </c>
      <c r="FO127" s="4">
        <v>0</v>
      </c>
      <c r="FP127" s="4">
        <v>0</v>
      </c>
      <c r="FQ127" s="4">
        <v>0</v>
      </c>
      <c r="FR127" s="4">
        <v>772</v>
      </c>
      <c r="FS127" s="4">
        <v>0</v>
      </c>
      <c r="FT127" s="4">
        <v>0</v>
      </c>
      <c r="FU127" s="4">
        <v>772</v>
      </c>
      <c r="FV127" s="4">
        <v>0</v>
      </c>
      <c r="FW127" s="4">
        <v>150</v>
      </c>
      <c r="FX127" s="4">
        <v>59</v>
      </c>
      <c r="FY127" s="4">
        <v>0</v>
      </c>
      <c r="FZ127" s="4">
        <v>209</v>
      </c>
      <c r="GA127" s="4">
        <v>0</v>
      </c>
      <c r="GB127" s="4">
        <v>13593</v>
      </c>
      <c r="GC127" s="4">
        <v>25469</v>
      </c>
      <c r="GD127" s="4">
        <v>0</v>
      </c>
      <c r="GE127" s="4">
        <v>0</v>
      </c>
      <c r="GF127" s="4">
        <v>7957</v>
      </c>
      <c r="GG127" s="4">
        <v>0</v>
      </c>
      <c r="GH127" s="4">
        <v>0</v>
      </c>
      <c r="GI127" s="4">
        <v>0</v>
      </c>
      <c r="GJ127" s="4">
        <v>0</v>
      </c>
      <c r="GK127" s="4">
        <v>0</v>
      </c>
      <c r="GL127" s="4">
        <v>0</v>
      </c>
      <c r="GM127" s="4">
        <v>0</v>
      </c>
      <c r="GN127" s="4">
        <v>0</v>
      </c>
      <c r="GO127" s="4">
        <v>33427</v>
      </c>
      <c r="GP127" s="4">
        <v>12308</v>
      </c>
      <c r="GQ127" s="4">
        <v>0</v>
      </c>
      <c r="GR127" s="4">
        <v>0</v>
      </c>
      <c r="GS127" s="4">
        <v>0</v>
      </c>
      <c r="GT127" s="4">
        <v>2518</v>
      </c>
      <c r="GU127" s="4">
        <v>14827</v>
      </c>
      <c r="GV127" s="4">
        <v>0</v>
      </c>
      <c r="GW127" s="4">
        <v>21831</v>
      </c>
      <c r="GX127" s="4">
        <v>0</v>
      </c>
      <c r="GY127" s="4">
        <v>21831</v>
      </c>
      <c r="GZ127" s="4">
        <v>0</v>
      </c>
      <c r="HA127" s="4">
        <v>0</v>
      </c>
      <c r="HB127" s="4">
        <v>0</v>
      </c>
      <c r="HC127" s="4">
        <v>84661</v>
      </c>
      <c r="HD127" s="4">
        <v>0</v>
      </c>
      <c r="HE127" s="4">
        <v>0</v>
      </c>
      <c r="HF127" s="4">
        <v>0</v>
      </c>
      <c r="HG127" s="4">
        <v>0</v>
      </c>
      <c r="HH127" s="4">
        <v>0</v>
      </c>
      <c r="HI127" s="4">
        <v>0</v>
      </c>
      <c r="HJ127" s="4">
        <v>0</v>
      </c>
      <c r="HK127" s="4">
        <v>0</v>
      </c>
      <c r="HL127" s="4">
        <v>0</v>
      </c>
      <c r="HM127" s="4">
        <v>0</v>
      </c>
      <c r="HN127" s="4">
        <v>0</v>
      </c>
      <c r="HO127" s="4">
        <v>0</v>
      </c>
      <c r="HP127" s="4">
        <v>0</v>
      </c>
      <c r="HQ127" s="4">
        <v>0</v>
      </c>
      <c r="HR127" s="4">
        <v>0</v>
      </c>
      <c r="HS127" s="4">
        <v>0</v>
      </c>
      <c r="HT127" s="4">
        <v>0</v>
      </c>
      <c r="HU127" s="4">
        <v>0</v>
      </c>
      <c r="HV127" s="4">
        <v>0</v>
      </c>
      <c r="HW127" s="4">
        <v>0</v>
      </c>
      <c r="HX127" s="4">
        <v>16793386</v>
      </c>
    </row>
    <row r="128" spans="3:232" ht="15" x14ac:dyDescent="0.3">
      <c r="C128" s="3" t="s">
        <v>386</v>
      </c>
      <c r="D128" s="26" t="s">
        <v>387</v>
      </c>
      <c r="E128" s="27"/>
      <c r="F128" s="28"/>
      <c r="G128" s="4">
        <v>57329</v>
      </c>
      <c r="H128" s="29">
        <v>2646917</v>
      </c>
      <c r="I128" s="28"/>
      <c r="J128" s="4">
        <v>0</v>
      </c>
      <c r="K128" s="4">
        <v>597864</v>
      </c>
      <c r="L128" s="4">
        <v>3302111</v>
      </c>
      <c r="M128" s="4">
        <v>9077</v>
      </c>
      <c r="N128" s="4">
        <v>74370</v>
      </c>
      <c r="O128" s="4">
        <v>243291</v>
      </c>
      <c r="P128" s="4">
        <v>312959</v>
      </c>
      <c r="Q128" s="4">
        <v>639698</v>
      </c>
      <c r="R128" s="4">
        <v>39088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151868</v>
      </c>
      <c r="AB128" s="4">
        <v>98275</v>
      </c>
      <c r="AC128" s="4">
        <v>0</v>
      </c>
      <c r="AD128" s="4">
        <v>250143</v>
      </c>
      <c r="AE128" s="4">
        <v>119302</v>
      </c>
      <c r="AF128" s="4">
        <v>0</v>
      </c>
      <c r="AG128" s="4">
        <v>7936</v>
      </c>
      <c r="AH128" s="4">
        <v>0</v>
      </c>
      <c r="AI128" s="4">
        <v>7936</v>
      </c>
      <c r="AJ128" s="4">
        <v>4358280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88398</v>
      </c>
      <c r="AX128" s="4">
        <v>0</v>
      </c>
      <c r="AY128" s="4">
        <v>19517</v>
      </c>
      <c r="AZ128" s="4">
        <v>0</v>
      </c>
      <c r="BA128" s="4">
        <v>19517</v>
      </c>
      <c r="BB128" s="4">
        <v>279</v>
      </c>
      <c r="BC128" s="4">
        <v>0</v>
      </c>
      <c r="BD128" s="4">
        <v>279</v>
      </c>
      <c r="BE128" s="4">
        <v>0</v>
      </c>
      <c r="BF128" s="4">
        <v>0</v>
      </c>
      <c r="BG128" s="4">
        <v>0</v>
      </c>
      <c r="BH128" s="4">
        <v>0</v>
      </c>
      <c r="BI128" s="4">
        <v>0</v>
      </c>
      <c r="BJ128" s="4">
        <v>108196</v>
      </c>
      <c r="BK128" s="4">
        <v>0</v>
      </c>
      <c r="BL128" s="4">
        <v>0</v>
      </c>
      <c r="BM128" s="4">
        <v>0</v>
      </c>
      <c r="BN128" s="4">
        <v>0</v>
      </c>
      <c r="BO128" s="4">
        <v>0</v>
      </c>
      <c r="BP128" s="4">
        <v>0</v>
      </c>
      <c r="BQ128" s="4">
        <v>0</v>
      </c>
      <c r="BR128" s="4">
        <v>0</v>
      </c>
      <c r="BS128" s="4">
        <v>0</v>
      </c>
      <c r="BT128" s="4">
        <v>0</v>
      </c>
      <c r="BU128" s="4">
        <v>0</v>
      </c>
      <c r="BV128" s="4">
        <v>15705</v>
      </c>
      <c r="BW128" s="4">
        <v>0</v>
      </c>
      <c r="BX128" s="4">
        <v>0</v>
      </c>
      <c r="BY128" s="4">
        <v>0</v>
      </c>
      <c r="BZ128" s="4">
        <v>0</v>
      </c>
      <c r="CA128" s="4">
        <v>0</v>
      </c>
      <c r="CB128" s="4">
        <v>0</v>
      </c>
      <c r="CC128" s="4">
        <v>0</v>
      </c>
      <c r="CD128" s="4">
        <v>2662</v>
      </c>
      <c r="CE128" s="4">
        <v>2662</v>
      </c>
      <c r="CF128" s="4">
        <v>0</v>
      </c>
      <c r="CG128" s="4">
        <v>0</v>
      </c>
      <c r="CH128" s="4">
        <v>0</v>
      </c>
      <c r="CI128" s="4">
        <v>0</v>
      </c>
      <c r="CJ128" s="4">
        <v>0</v>
      </c>
      <c r="CK128" s="4">
        <v>18368</v>
      </c>
      <c r="CL128" s="4">
        <v>0</v>
      </c>
      <c r="CM128" s="4">
        <v>0</v>
      </c>
      <c r="CN128" s="4">
        <v>0</v>
      </c>
      <c r="CO128" s="4">
        <v>0</v>
      </c>
      <c r="CP128" s="4">
        <v>0</v>
      </c>
      <c r="CQ128" s="4">
        <v>0</v>
      </c>
      <c r="CR128" s="4">
        <v>0</v>
      </c>
      <c r="CS128" s="4">
        <v>0</v>
      </c>
      <c r="CT128" s="4">
        <v>0</v>
      </c>
      <c r="CU128" s="4">
        <v>0</v>
      </c>
      <c r="CV128" s="4">
        <v>17653</v>
      </c>
      <c r="CW128" s="4">
        <v>0</v>
      </c>
      <c r="CX128" s="4">
        <v>32748</v>
      </c>
      <c r="CY128" s="4">
        <v>32748</v>
      </c>
      <c r="CZ128" s="4">
        <v>700</v>
      </c>
      <c r="DA128" s="4">
        <v>700</v>
      </c>
      <c r="DB128" s="4">
        <v>0</v>
      </c>
      <c r="DC128" s="4">
        <v>0</v>
      </c>
      <c r="DD128" s="4">
        <v>5288</v>
      </c>
      <c r="DE128" s="4">
        <v>0</v>
      </c>
      <c r="DF128" s="4">
        <v>5288</v>
      </c>
      <c r="DG128" s="4">
        <v>56390</v>
      </c>
      <c r="DH128" s="4">
        <v>0</v>
      </c>
      <c r="DI128" s="4">
        <v>234921</v>
      </c>
      <c r="DJ128" s="4">
        <v>138438</v>
      </c>
      <c r="DK128" s="4">
        <v>373359</v>
      </c>
      <c r="DL128" s="4">
        <v>1026</v>
      </c>
      <c r="DM128" s="4">
        <v>8408</v>
      </c>
      <c r="DN128" s="4">
        <v>27508</v>
      </c>
      <c r="DO128" s="4">
        <v>33973</v>
      </c>
      <c r="DP128" s="4">
        <v>70916</v>
      </c>
      <c r="DQ128" s="4">
        <v>0</v>
      </c>
      <c r="DR128" s="4">
        <v>6208</v>
      </c>
      <c r="DS128" s="4">
        <v>11133</v>
      </c>
      <c r="DT128" s="4">
        <v>11133</v>
      </c>
      <c r="DU128" s="4">
        <v>158480</v>
      </c>
      <c r="DV128" s="4">
        <v>158480</v>
      </c>
      <c r="DW128" s="4">
        <v>0</v>
      </c>
      <c r="DX128" s="4">
        <v>0</v>
      </c>
      <c r="DY128" s="4">
        <v>5059</v>
      </c>
      <c r="DZ128" s="4">
        <v>5059</v>
      </c>
      <c r="EA128" s="4">
        <v>625158</v>
      </c>
      <c r="EB128" s="4">
        <v>0</v>
      </c>
      <c r="EC128" s="4">
        <v>0</v>
      </c>
      <c r="ED128" s="4">
        <v>0</v>
      </c>
      <c r="EE128" s="4">
        <v>0</v>
      </c>
      <c r="EF128" s="4">
        <v>0</v>
      </c>
      <c r="EG128" s="4">
        <v>0</v>
      </c>
      <c r="EH128" s="4">
        <v>0</v>
      </c>
      <c r="EI128" s="4">
        <v>113336</v>
      </c>
      <c r="EJ128" s="4">
        <v>0</v>
      </c>
      <c r="EK128" s="4">
        <v>0</v>
      </c>
      <c r="EL128" s="4">
        <v>0</v>
      </c>
      <c r="EM128" s="4">
        <v>0</v>
      </c>
      <c r="EN128" s="4">
        <v>0</v>
      </c>
      <c r="EO128" s="4">
        <v>0</v>
      </c>
      <c r="EP128" s="4">
        <v>0</v>
      </c>
      <c r="EQ128" s="4">
        <v>97983</v>
      </c>
      <c r="ER128" s="4">
        <v>0</v>
      </c>
      <c r="ES128" s="4">
        <v>97983</v>
      </c>
      <c r="ET128" s="4">
        <v>211319</v>
      </c>
      <c r="EU128" s="4">
        <v>0</v>
      </c>
      <c r="EV128" s="4">
        <v>95646</v>
      </c>
      <c r="EW128" s="4">
        <v>95646</v>
      </c>
      <c r="EX128" s="4">
        <v>262</v>
      </c>
      <c r="EY128" s="4">
        <v>2154</v>
      </c>
      <c r="EZ128" s="4">
        <v>7047</v>
      </c>
      <c r="FA128" s="4">
        <v>8703</v>
      </c>
      <c r="FB128" s="4">
        <v>18167</v>
      </c>
      <c r="FC128" s="4">
        <v>0</v>
      </c>
      <c r="FD128" s="4">
        <v>124624</v>
      </c>
      <c r="FE128" s="4">
        <v>0</v>
      </c>
      <c r="FF128" s="4">
        <v>0</v>
      </c>
      <c r="FG128" s="4">
        <v>101550</v>
      </c>
      <c r="FH128" s="4">
        <v>101550</v>
      </c>
      <c r="FI128" s="4">
        <v>252829</v>
      </c>
      <c r="FJ128" s="4">
        <v>0</v>
      </c>
      <c r="FK128" s="4">
        <v>0</v>
      </c>
      <c r="FL128" s="4">
        <v>0</v>
      </c>
      <c r="FM128" s="4">
        <v>0</v>
      </c>
      <c r="FN128" s="4">
        <v>592819</v>
      </c>
      <c r="FO128" s="4">
        <v>0</v>
      </c>
      <c r="FP128" s="4">
        <v>0</v>
      </c>
      <c r="FQ128" s="4">
        <v>0</v>
      </c>
      <c r="FR128" s="4">
        <v>0</v>
      </c>
      <c r="FS128" s="4">
        <v>0</v>
      </c>
      <c r="FT128" s="4">
        <v>0</v>
      </c>
      <c r="FU128" s="4">
        <v>0</v>
      </c>
      <c r="FV128" s="4">
        <v>0</v>
      </c>
      <c r="FW128" s="4">
        <v>0</v>
      </c>
      <c r="FX128" s="4">
        <v>0</v>
      </c>
      <c r="FY128" s="4">
        <v>0</v>
      </c>
      <c r="FZ128" s="4">
        <v>0</v>
      </c>
      <c r="GA128" s="4">
        <v>0</v>
      </c>
      <c r="GB128" s="4">
        <v>0</v>
      </c>
      <c r="GC128" s="4">
        <v>0</v>
      </c>
      <c r="GD128" s="4">
        <v>0</v>
      </c>
      <c r="GE128" s="4">
        <v>0</v>
      </c>
      <c r="GF128" s="4">
        <v>0</v>
      </c>
      <c r="GG128" s="4">
        <v>0</v>
      </c>
      <c r="GH128" s="4">
        <v>0</v>
      </c>
      <c r="GI128" s="4">
        <v>0</v>
      </c>
      <c r="GJ128" s="4">
        <v>0</v>
      </c>
      <c r="GK128" s="4">
        <v>0</v>
      </c>
      <c r="GL128" s="4">
        <v>0</v>
      </c>
      <c r="GM128" s="4">
        <v>10161</v>
      </c>
      <c r="GN128" s="4">
        <v>0</v>
      </c>
      <c r="GO128" s="4">
        <v>10161</v>
      </c>
      <c r="GP128" s="4">
        <v>0</v>
      </c>
      <c r="GQ128" s="4">
        <v>0</v>
      </c>
      <c r="GR128" s="4">
        <v>0</v>
      </c>
      <c r="GS128" s="4">
        <v>0</v>
      </c>
      <c r="GT128" s="4">
        <v>0</v>
      </c>
      <c r="GU128" s="4">
        <v>0</v>
      </c>
      <c r="GV128" s="4">
        <v>0</v>
      </c>
      <c r="GW128" s="4">
        <v>0</v>
      </c>
      <c r="GX128" s="4">
        <v>0</v>
      </c>
      <c r="GY128" s="4">
        <v>0</v>
      </c>
      <c r="GZ128" s="4">
        <v>0</v>
      </c>
      <c r="HA128" s="4">
        <v>0</v>
      </c>
      <c r="HB128" s="4">
        <v>0</v>
      </c>
      <c r="HC128" s="4">
        <v>10161</v>
      </c>
      <c r="HD128" s="4">
        <v>0</v>
      </c>
      <c r="HE128" s="4">
        <v>0</v>
      </c>
      <c r="HF128" s="4">
        <v>0</v>
      </c>
      <c r="HG128" s="4">
        <v>0</v>
      </c>
      <c r="HH128" s="4">
        <v>0</v>
      </c>
      <c r="HI128" s="4">
        <v>0</v>
      </c>
      <c r="HJ128" s="4">
        <v>0</v>
      </c>
      <c r="HK128" s="4">
        <v>0</v>
      </c>
      <c r="HL128" s="4">
        <v>0</v>
      </c>
      <c r="HM128" s="4">
        <v>0</v>
      </c>
      <c r="HN128" s="4">
        <v>0</v>
      </c>
      <c r="HO128" s="4">
        <v>0</v>
      </c>
      <c r="HP128" s="4">
        <v>0</v>
      </c>
      <c r="HQ128" s="4">
        <v>8033</v>
      </c>
      <c r="HR128" s="4">
        <v>8033</v>
      </c>
      <c r="HS128" s="4">
        <v>0</v>
      </c>
      <c r="HT128" s="4">
        <v>0</v>
      </c>
      <c r="HU128" s="4">
        <v>0</v>
      </c>
      <c r="HV128" s="4">
        <v>0</v>
      </c>
      <c r="HW128" s="4">
        <v>8033</v>
      </c>
      <c r="HX128" s="4">
        <v>5988727</v>
      </c>
    </row>
    <row r="129" spans="3:232" ht="15" x14ac:dyDescent="0.3">
      <c r="C129" s="3" t="s">
        <v>388</v>
      </c>
      <c r="D129" s="26" t="s">
        <v>389</v>
      </c>
      <c r="E129" s="27"/>
      <c r="F129" s="28"/>
      <c r="G129" s="4">
        <v>0</v>
      </c>
      <c r="H129" s="29">
        <v>1505745</v>
      </c>
      <c r="I129" s="28"/>
      <c r="J129" s="4">
        <v>25590</v>
      </c>
      <c r="K129" s="4">
        <v>116189</v>
      </c>
      <c r="L129" s="4">
        <v>1647525</v>
      </c>
      <c r="M129" s="4">
        <v>10801</v>
      </c>
      <c r="N129" s="4">
        <v>332595</v>
      </c>
      <c r="O129" s="4">
        <v>123261</v>
      </c>
      <c r="P129" s="4">
        <v>166587</v>
      </c>
      <c r="Q129" s="4">
        <v>633245</v>
      </c>
      <c r="R129" s="4">
        <v>6150</v>
      </c>
      <c r="S129" s="4">
        <v>364</v>
      </c>
      <c r="T129" s="4">
        <v>11788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11788</v>
      </c>
      <c r="AA129" s="4">
        <v>154823</v>
      </c>
      <c r="AB129" s="4">
        <v>7154</v>
      </c>
      <c r="AC129" s="4">
        <v>0</v>
      </c>
      <c r="AD129" s="4">
        <v>161977</v>
      </c>
      <c r="AE129" s="4">
        <v>13391</v>
      </c>
      <c r="AF129" s="4">
        <v>0</v>
      </c>
      <c r="AG129" s="4">
        <v>0</v>
      </c>
      <c r="AH129" s="4">
        <v>0</v>
      </c>
      <c r="AI129" s="4">
        <v>0</v>
      </c>
      <c r="AJ129" s="4">
        <v>2474443</v>
      </c>
      <c r="AK129" s="4">
        <v>77</v>
      </c>
      <c r="AL129" s="4">
        <v>0</v>
      </c>
      <c r="AM129" s="4">
        <v>92914</v>
      </c>
      <c r="AN129" s="4">
        <v>37537</v>
      </c>
      <c r="AO129" s="4">
        <v>28178</v>
      </c>
      <c r="AP129" s="4">
        <v>0</v>
      </c>
      <c r="AQ129" s="4">
        <v>158707</v>
      </c>
      <c r="AR129" s="4">
        <v>1085</v>
      </c>
      <c r="AS129" s="4">
        <v>35408</v>
      </c>
      <c r="AT129" s="4">
        <v>11633</v>
      </c>
      <c r="AU129" s="4">
        <v>24966</v>
      </c>
      <c r="AV129" s="4">
        <v>73094</v>
      </c>
      <c r="AW129" s="4">
        <v>20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4">
        <v>0</v>
      </c>
      <c r="BJ129" s="4">
        <v>231822</v>
      </c>
      <c r="BK129" s="4">
        <v>13357</v>
      </c>
      <c r="BL129" s="4">
        <v>0</v>
      </c>
      <c r="BM129" s="4">
        <v>0</v>
      </c>
      <c r="BN129" s="4">
        <v>0</v>
      </c>
      <c r="BO129" s="4">
        <v>0</v>
      </c>
      <c r="BP129" s="4">
        <v>13357</v>
      </c>
      <c r="BQ129" s="4">
        <v>38</v>
      </c>
      <c r="BR129" s="4">
        <v>3005</v>
      </c>
      <c r="BS129" s="4">
        <v>1021</v>
      </c>
      <c r="BT129" s="4">
        <v>0</v>
      </c>
      <c r="BU129" s="4">
        <v>4065</v>
      </c>
      <c r="BV129" s="4">
        <v>220</v>
      </c>
      <c r="BW129" s="4">
        <v>0</v>
      </c>
      <c r="BX129" s="4">
        <v>0</v>
      </c>
      <c r="BY129" s="4">
        <v>0</v>
      </c>
      <c r="BZ129" s="4">
        <v>0</v>
      </c>
      <c r="CA129" s="4">
        <v>0</v>
      </c>
      <c r="CB129" s="4">
        <v>0</v>
      </c>
      <c r="CC129" s="4">
        <v>0</v>
      </c>
      <c r="CD129" s="4">
        <v>1318</v>
      </c>
      <c r="CE129" s="4">
        <v>1318</v>
      </c>
      <c r="CF129" s="4">
        <v>0</v>
      </c>
      <c r="CG129" s="4">
        <v>0</v>
      </c>
      <c r="CH129" s="4">
        <v>0</v>
      </c>
      <c r="CI129" s="4">
        <v>0</v>
      </c>
      <c r="CJ129" s="4">
        <v>0</v>
      </c>
      <c r="CK129" s="4">
        <v>18961</v>
      </c>
      <c r="CL129" s="4">
        <v>0</v>
      </c>
      <c r="CM129" s="4">
        <v>0</v>
      </c>
      <c r="CN129" s="4">
        <v>0</v>
      </c>
      <c r="CO129" s="4">
        <v>0</v>
      </c>
      <c r="CP129" s="4">
        <v>0</v>
      </c>
      <c r="CQ129" s="4">
        <v>0</v>
      </c>
      <c r="CR129" s="4">
        <v>0</v>
      </c>
      <c r="CS129" s="4">
        <v>0</v>
      </c>
      <c r="CT129" s="4">
        <v>0</v>
      </c>
      <c r="CU129" s="4">
        <v>0</v>
      </c>
      <c r="CV129" s="4">
        <v>0</v>
      </c>
      <c r="CW129" s="4">
        <v>0</v>
      </c>
      <c r="CX129" s="4">
        <v>0</v>
      </c>
      <c r="CY129" s="4">
        <v>0</v>
      </c>
      <c r="CZ129" s="4">
        <v>0</v>
      </c>
      <c r="DA129" s="4">
        <v>0</v>
      </c>
      <c r="DB129" s="4">
        <v>0</v>
      </c>
      <c r="DC129" s="4">
        <v>-9984</v>
      </c>
      <c r="DD129" s="4">
        <v>0</v>
      </c>
      <c r="DE129" s="4">
        <v>0</v>
      </c>
      <c r="DF129" s="4">
        <v>-9984</v>
      </c>
      <c r="DG129" s="4">
        <v>-9984</v>
      </c>
      <c r="DH129" s="4">
        <v>0</v>
      </c>
      <c r="DI129" s="4">
        <v>134441</v>
      </c>
      <c r="DJ129" s="4">
        <v>58527</v>
      </c>
      <c r="DK129" s="4">
        <v>192969</v>
      </c>
      <c r="DL129" s="4">
        <v>2971</v>
      </c>
      <c r="DM129" s="4">
        <v>39155</v>
      </c>
      <c r="DN129" s="4">
        <v>13690</v>
      </c>
      <c r="DO129" s="4">
        <v>34541</v>
      </c>
      <c r="DP129" s="4">
        <v>90358</v>
      </c>
      <c r="DQ129" s="4">
        <v>6250</v>
      </c>
      <c r="DR129" s="4">
        <v>0</v>
      </c>
      <c r="DS129" s="4">
        <v>0</v>
      </c>
      <c r="DT129" s="4">
        <v>0</v>
      </c>
      <c r="DU129" s="4">
        <v>0</v>
      </c>
      <c r="DV129" s="4">
        <v>0</v>
      </c>
      <c r="DW129" s="4">
        <v>0</v>
      </c>
      <c r="DX129" s="4">
        <v>434</v>
      </c>
      <c r="DY129" s="4">
        <v>0</v>
      </c>
      <c r="DZ129" s="4">
        <v>434</v>
      </c>
      <c r="EA129" s="4">
        <v>290011</v>
      </c>
      <c r="EB129" s="4">
        <v>0</v>
      </c>
      <c r="EC129" s="4">
        <v>0</v>
      </c>
      <c r="ED129" s="4">
        <v>0</v>
      </c>
      <c r="EE129" s="4">
        <v>0</v>
      </c>
      <c r="EF129" s="4">
        <v>0</v>
      </c>
      <c r="EG129" s="4">
        <v>0</v>
      </c>
      <c r="EH129" s="4">
        <v>0</v>
      </c>
      <c r="EI129" s="4">
        <v>102513</v>
      </c>
      <c r="EJ129" s="4">
        <v>0</v>
      </c>
      <c r="EK129" s="4">
        <v>0</v>
      </c>
      <c r="EL129" s="4">
        <v>0</v>
      </c>
      <c r="EM129" s="4">
        <v>0</v>
      </c>
      <c r="EN129" s="4">
        <v>0</v>
      </c>
      <c r="EO129" s="4">
        <v>0</v>
      </c>
      <c r="EP129" s="4">
        <v>0</v>
      </c>
      <c r="EQ129" s="4">
        <v>0</v>
      </c>
      <c r="ER129" s="4">
        <v>0</v>
      </c>
      <c r="ES129" s="4">
        <v>0</v>
      </c>
      <c r="ET129" s="4">
        <v>102513</v>
      </c>
      <c r="EU129" s="4">
        <v>0</v>
      </c>
      <c r="EV129" s="4">
        <v>113043</v>
      </c>
      <c r="EW129" s="4">
        <v>113043</v>
      </c>
      <c r="EX129" s="4">
        <v>1097</v>
      </c>
      <c r="EY129" s="4">
        <v>20997</v>
      </c>
      <c r="EZ129" s="4">
        <v>8415</v>
      </c>
      <c r="FA129" s="4">
        <v>28527</v>
      </c>
      <c r="FB129" s="4">
        <v>59038</v>
      </c>
      <c r="FC129" s="4">
        <v>0</v>
      </c>
      <c r="FD129" s="4">
        <v>31276</v>
      </c>
      <c r="FE129" s="4">
        <v>15827</v>
      </c>
      <c r="FF129" s="4">
        <v>15827</v>
      </c>
      <c r="FG129" s="4">
        <v>57123</v>
      </c>
      <c r="FH129" s="4">
        <v>57123</v>
      </c>
      <c r="FI129" s="4">
        <v>0</v>
      </c>
      <c r="FJ129" s="4">
        <v>0</v>
      </c>
      <c r="FK129" s="4">
        <v>0</v>
      </c>
      <c r="FL129" s="4">
        <v>0</v>
      </c>
      <c r="FM129" s="4">
        <v>0</v>
      </c>
      <c r="FN129" s="4">
        <v>276309</v>
      </c>
      <c r="FO129" s="4">
        <v>0</v>
      </c>
      <c r="FP129" s="4">
        <v>0</v>
      </c>
      <c r="FQ129" s="4">
        <v>0</v>
      </c>
      <c r="FR129" s="4">
        <v>0</v>
      </c>
      <c r="FS129" s="4">
        <v>0</v>
      </c>
      <c r="FT129" s="4">
        <v>0</v>
      </c>
      <c r="FU129" s="4">
        <v>0</v>
      </c>
      <c r="FV129" s="4">
        <v>0</v>
      </c>
      <c r="FW129" s="4">
        <v>0</v>
      </c>
      <c r="FX129" s="4">
        <v>0</v>
      </c>
      <c r="FY129" s="4">
        <v>0</v>
      </c>
      <c r="FZ129" s="4">
        <v>0</v>
      </c>
      <c r="GA129" s="4">
        <v>0</v>
      </c>
      <c r="GB129" s="4">
        <v>0</v>
      </c>
      <c r="GC129" s="4">
        <v>0</v>
      </c>
      <c r="GD129" s="4">
        <v>0</v>
      </c>
      <c r="GE129" s="4">
        <v>0</v>
      </c>
      <c r="GF129" s="4">
        <v>0</v>
      </c>
      <c r="GG129" s="4">
        <v>0</v>
      </c>
      <c r="GH129" s="4">
        <v>0</v>
      </c>
      <c r="GI129" s="4">
        <v>0</v>
      </c>
      <c r="GJ129" s="4">
        <v>0</v>
      </c>
      <c r="GK129" s="4">
        <v>0</v>
      </c>
      <c r="GL129" s="4">
        <v>0</v>
      </c>
      <c r="GM129" s="4">
        <v>0</v>
      </c>
      <c r="GN129" s="4">
        <v>0</v>
      </c>
      <c r="GO129" s="4">
        <v>0</v>
      </c>
      <c r="GP129" s="4">
        <v>0</v>
      </c>
      <c r="GQ129" s="4">
        <v>0</v>
      </c>
      <c r="GR129" s="4">
        <v>0</v>
      </c>
      <c r="GS129" s="4">
        <v>0</v>
      </c>
      <c r="GT129" s="4">
        <v>0</v>
      </c>
      <c r="GU129" s="4">
        <v>0</v>
      </c>
      <c r="GV129" s="4">
        <v>0</v>
      </c>
      <c r="GW129" s="4">
        <v>0</v>
      </c>
      <c r="GX129" s="4">
        <v>0</v>
      </c>
      <c r="GY129" s="4">
        <v>0</v>
      </c>
      <c r="GZ129" s="4">
        <v>0</v>
      </c>
      <c r="HA129" s="4">
        <v>0</v>
      </c>
      <c r="HB129" s="4">
        <v>0</v>
      </c>
      <c r="HC129" s="4">
        <v>0</v>
      </c>
      <c r="HD129" s="4">
        <v>121934</v>
      </c>
      <c r="HE129" s="4">
        <v>121934</v>
      </c>
      <c r="HF129" s="4">
        <v>677</v>
      </c>
      <c r="HG129" s="4">
        <v>10671</v>
      </c>
      <c r="HH129" s="4">
        <v>9268</v>
      </c>
      <c r="HI129" s="4">
        <v>23328</v>
      </c>
      <c r="HJ129" s="4">
        <v>43945</v>
      </c>
      <c r="HK129" s="4">
        <v>0</v>
      </c>
      <c r="HL129" s="4">
        <v>0</v>
      </c>
      <c r="HM129" s="4">
        <v>952</v>
      </c>
      <c r="HN129" s="4">
        <v>0</v>
      </c>
      <c r="HO129" s="4">
        <v>0</v>
      </c>
      <c r="HP129" s="4">
        <v>952</v>
      </c>
      <c r="HQ129" s="4">
        <v>4930</v>
      </c>
      <c r="HR129" s="4">
        <v>4930</v>
      </c>
      <c r="HS129" s="4">
        <v>0</v>
      </c>
      <c r="HT129" s="4">
        <v>0</v>
      </c>
      <c r="HU129" s="4">
        <v>0</v>
      </c>
      <c r="HV129" s="4">
        <v>0</v>
      </c>
      <c r="HW129" s="4">
        <v>171761</v>
      </c>
      <c r="HX129" s="4">
        <v>3555838</v>
      </c>
    </row>
    <row r="130" spans="3:232" ht="15" x14ac:dyDescent="0.3">
      <c r="C130" s="3" t="s">
        <v>390</v>
      </c>
      <c r="D130" s="26" t="s">
        <v>391</v>
      </c>
      <c r="E130" s="27"/>
      <c r="F130" s="28"/>
      <c r="G130" s="4">
        <v>0</v>
      </c>
      <c r="H130" s="29">
        <v>2329884</v>
      </c>
      <c r="I130" s="28"/>
      <c r="J130" s="4">
        <v>0</v>
      </c>
      <c r="K130" s="4">
        <v>227744</v>
      </c>
      <c r="L130" s="4">
        <v>2557628</v>
      </c>
      <c r="M130" s="4">
        <v>37856</v>
      </c>
      <c r="N130" s="4">
        <v>35496</v>
      </c>
      <c r="O130" s="4">
        <v>184076</v>
      </c>
      <c r="P130" s="4">
        <v>333240</v>
      </c>
      <c r="Q130" s="4">
        <v>590669</v>
      </c>
      <c r="R130" s="4">
        <v>55785</v>
      </c>
      <c r="S130" s="4">
        <v>0</v>
      </c>
      <c r="T130" s="4">
        <v>3953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3953</v>
      </c>
      <c r="AA130" s="4">
        <v>197403</v>
      </c>
      <c r="AB130" s="4">
        <v>35019</v>
      </c>
      <c r="AC130" s="4">
        <v>0</v>
      </c>
      <c r="AD130" s="4">
        <v>232423</v>
      </c>
      <c r="AE130" s="4">
        <v>229741</v>
      </c>
      <c r="AF130" s="4">
        <v>0</v>
      </c>
      <c r="AG130" s="4">
        <v>30491</v>
      </c>
      <c r="AH130" s="4">
        <v>16976</v>
      </c>
      <c r="AI130" s="4">
        <v>47467</v>
      </c>
      <c r="AJ130" s="4">
        <v>3717669</v>
      </c>
      <c r="AK130" s="4">
        <v>0</v>
      </c>
      <c r="AL130" s="4">
        <v>0</v>
      </c>
      <c r="AM130" s="4">
        <v>183326</v>
      </c>
      <c r="AN130" s="4">
        <v>0</v>
      </c>
      <c r="AO130" s="4">
        <v>0</v>
      </c>
      <c r="AP130" s="4">
        <v>0</v>
      </c>
      <c r="AQ130" s="4">
        <v>183326</v>
      </c>
      <c r="AR130" s="4">
        <v>1659</v>
      </c>
      <c r="AS130" s="4">
        <v>2523</v>
      </c>
      <c r="AT130" s="4">
        <v>13397</v>
      </c>
      <c r="AU130" s="4">
        <v>23130</v>
      </c>
      <c r="AV130" s="4">
        <v>40710</v>
      </c>
      <c r="AW130" s="4">
        <v>83418</v>
      </c>
      <c r="AX130" s="4">
        <v>0</v>
      </c>
      <c r="AY130" s="4">
        <v>4888</v>
      </c>
      <c r="AZ130" s="4">
        <v>0</v>
      </c>
      <c r="BA130" s="4">
        <v>4888</v>
      </c>
      <c r="BB130" s="4">
        <v>14140</v>
      </c>
      <c r="BC130" s="4">
        <v>0</v>
      </c>
      <c r="BD130" s="4">
        <v>14140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326483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Q130" s="4">
        <v>0</v>
      </c>
      <c r="BR130" s="4">
        <v>0</v>
      </c>
      <c r="BS130" s="4">
        <v>0</v>
      </c>
      <c r="BT130" s="4">
        <v>0</v>
      </c>
      <c r="BU130" s="4">
        <v>0</v>
      </c>
      <c r="BV130" s="4">
        <v>16772</v>
      </c>
      <c r="BW130" s="4">
        <v>11383</v>
      </c>
      <c r="BX130" s="4">
        <v>6505</v>
      </c>
      <c r="BY130" s="4">
        <v>0</v>
      </c>
      <c r="BZ130" s="4">
        <v>0</v>
      </c>
      <c r="CA130" s="4">
        <v>6505</v>
      </c>
      <c r="CB130" s="4">
        <v>15281</v>
      </c>
      <c r="CC130" s="4">
        <v>0</v>
      </c>
      <c r="CD130" s="4">
        <v>0</v>
      </c>
      <c r="CE130" s="4">
        <v>15281</v>
      </c>
      <c r="CF130" s="4">
        <v>0</v>
      </c>
      <c r="CG130" s="4">
        <v>0</v>
      </c>
      <c r="CH130" s="4">
        <v>0</v>
      </c>
      <c r="CI130" s="4">
        <v>0</v>
      </c>
      <c r="CJ130" s="4">
        <v>0</v>
      </c>
      <c r="CK130" s="4">
        <v>49943</v>
      </c>
      <c r="CL130" s="4">
        <v>0</v>
      </c>
      <c r="CM130" s="4">
        <v>0</v>
      </c>
      <c r="CN130" s="4">
        <v>0</v>
      </c>
      <c r="CO130" s="4">
        <v>0</v>
      </c>
      <c r="CP130" s="4">
        <v>0</v>
      </c>
      <c r="CQ130" s="4">
        <v>0</v>
      </c>
      <c r="CR130" s="4">
        <v>0</v>
      </c>
      <c r="CS130" s="4">
        <v>0</v>
      </c>
      <c r="CT130" s="4">
        <v>0</v>
      </c>
      <c r="CU130" s="4">
        <v>0</v>
      </c>
      <c r="CV130" s="4">
        <v>12231</v>
      </c>
      <c r="CW130" s="4">
        <v>0</v>
      </c>
      <c r="CX130" s="4">
        <v>31724</v>
      </c>
      <c r="CY130" s="4">
        <v>31724</v>
      </c>
      <c r="CZ130" s="4">
        <v>0</v>
      </c>
      <c r="DA130" s="4">
        <v>0</v>
      </c>
      <c r="DB130" s="4">
        <v>0</v>
      </c>
      <c r="DC130" s="4">
        <v>0</v>
      </c>
      <c r="DD130" s="4">
        <v>6923</v>
      </c>
      <c r="DE130" s="4">
        <v>0</v>
      </c>
      <c r="DF130" s="4">
        <v>6923</v>
      </c>
      <c r="DG130" s="4">
        <v>50879</v>
      </c>
      <c r="DH130" s="4">
        <v>0</v>
      </c>
      <c r="DI130" s="4">
        <v>193862</v>
      </c>
      <c r="DJ130" s="4">
        <v>362536</v>
      </c>
      <c r="DK130" s="4">
        <v>556398</v>
      </c>
      <c r="DL130" s="4">
        <v>5037</v>
      </c>
      <c r="DM130" s="4">
        <v>7657</v>
      </c>
      <c r="DN130" s="4">
        <v>40661</v>
      </c>
      <c r="DO130" s="4">
        <v>70201</v>
      </c>
      <c r="DP130" s="4">
        <v>123557</v>
      </c>
      <c r="DQ130" s="4">
        <v>0</v>
      </c>
      <c r="DR130" s="4">
        <v>0</v>
      </c>
      <c r="DS130" s="4">
        <v>0</v>
      </c>
      <c r="DT130" s="4">
        <v>0</v>
      </c>
      <c r="DU130" s="4">
        <v>14359</v>
      </c>
      <c r="DV130" s="4">
        <v>14359</v>
      </c>
      <c r="DW130" s="4">
        <v>0</v>
      </c>
      <c r="DX130" s="4">
        <v>0</v>
      </c>
      <c r="DY130" s="4">
        <v>0</v>
      </c>
      <c r="DZ130" s="4">
        <v>0</v>
      </c>
      <c r="EA130" s="4">
        <v>694315</v>
      </c>
      <c r="EB130" s="4">
        <v>0</v>
      </c>
      <c r="EC130" s="4">
        <v>0</v>
      </c>
      <c r="ED130" s="4">
        <v>0</v>
      </c>
      <c r="EE130" s="4">
        <v>0</v>
      </c>
      <c r="EF130" s="4">
        <v>0</v>
      </c>
      <c r="EG130" s="4">
        <v>0</v>
      </c>
      <c r="EH130" s="4">
        <v>0</v>
      </c>
      <c r="EI130" s="4">
        <v>115802</v>
      </c>
      <c r="EJ130" s="4">
        <v>0</v>
      </c>
      <c r="EK130" s="4">
        <v>0</v>
      </c>
      <c r="EL130" s="4">
        <v>0</v>
      </c>
      <c r="EM130" s="4">
        <v>0</v>
      </c>
      <c r="EN130" s="4">
        <v>0</v>
      </c>
      <c r="EO130" s="4">
        <v>0</v>
      </c>
      <c r="EP130" s="4">
        <v>0</v>
      </c>
      <c r="EQ130" s="4">
        <v>10152</v>
      </c>
      <c r="ER130" s="4">
        <v>0</v>
      </c>
      <c r="ES130" s="4">
        <v>10152</v>
      </c>
      <c r="ET130" s="4">
        <v>125954</v>
      </c>
      <c r="EU130" s="4">
        <v>0</v>
      </c>
      <c r="EV130" s="4">
        <v>88822</v>
      </c>
      <c r="EW130" s="4">
        <v>88822</v>
      </c>
      <c r="EX130" s="4">
        <v>804</v>
      </c>
      <c r="EY130" s="4">
        <v>1222</v>
      </c>
      <c r="EZ130" s="4">
        <v>6491</v>
      </c>
      <c r="FA130" s="4">
        <v>11206</v>
      </c>
      <c r="FB130" s="4">
        <v>19724</v>
      </c>
      <c r="FC130" s="4">
        <v>45425</v>
      </c>
      <c r="FD130" s="4">
        <v>27895</v>
      </c>
      <c r="FE130" s="4">
        <v>3432</v>
      </c>
      <c r="FF130" s="4">
        <v>3432</v>
      </c>
      <c r="FG130" s="4">
        <v>86125</v>
      </c>
      <c r="FH130" s="4">
        <v>86125</v>
      </c>
      <c r="FI130" s="4">
        <v>34622</v>
      </c>
      <c r="FJ130" s="4">
        <v>0</v>
      </c>
      <c r="FK130" s="4">
        <v>0</v>
      </c>
      <c r="FL130" s="4">
        <v>0</v>
      </c>
      <c r="FM130" s="4">
        <v>0</v>
      </c>
      <c r="FN130" s="4">
        <v>306047</v>
      </c>
      <c r="FO130" s="4">
        <v>0</v>
      </c>
      <c r="FP130" s="4">
        <v>0</v>
      </c>
      <c r="FQ130" s="4">
        <v>0</v>
      </c>
      <c r="FR130" s="4">
        <v>81724</v>
      </c>
      <c r="FS130" s="4">
        <v>0</v>
      </c>
      <c r="FT130" s="4">
        <v>0</v>
      </c>
      <c r="FU130" s="4">
        <v>81724</v>
      </c>
      <c r="FV130" s="4">
        <v>739</v>
      </c>
      <c r="FW130" s="4">
        <v>1124</v>
      </c>
      <c r="FX130" s="4">
        <v>5972</v>
      </c>
      <c r="FY130" s="4">
        <v>10311</v>
      </c>
      <c r="FZ130" s="4">
        <v>18148</v>
      </c>
      <c r="GA130" s="4">
        <v>0</v>
      </c>
      <c r="GB130" s="4">
        <v>22479</v>
      </c>
      <c r="GC130" s="4">
        <v>0</v>
      </c>
      <c r="GD130" s="4">
        <v>0</v>
      </c>
      <c r="GE130" s="4">
        <v>0</v>
      </c>
      <c r="GF130" s="4">
        <v>0</v>
      </c>
      <c r="GG130" s="4">
        <v>0</v>
      </c>
      <c r="GH130" s="4">
        <v>0</v>
      </c>
      <c r="GI130" s="4">
        <v>0</v>
      </c>
      <c r="GJ130" s="4">
        <v>0</v>
      </c>
      <c r="GK130" s="4">
        <v>0</v>
      </c>
      <c r="GL130" s="4">
        <v>0</v>
      </c>
      <c r="GM130" s="4">
        <v>0</v>
      </c>
      <c r="GN130" s="4">
        <v>0</v>
      </c>
      <c r="GO130" s="4">
        <v>0</v>
      </c>
      <c r="GP130" s="4">
        <v>2990</v>
      </c>
      <c r="GQ130" s="4">
        <v>0</v>
      </c>
      <c r="GR130" s="4">
        <v>0</v>
      </c>
      <c r="GS130" s="4">
        <v>0</v>
      </c>
      <c r="GT130" s="4">
        <v>21114</v>
      </c>
      <c r="GU130" s="4">
        <v>24105</v>
      </c>
      <c r="GV130" s="4">
        <v>0</v>
      </c>
      <c r="GW130" s="4">
        <v>0</v>
      </c>
      <c r="GX130" s="4">
        <v>0</v>
      </c>
      <c r="GY130" s="4">
        <v>0</v>
      </c>
      <c r="GZ130" s="4">
        <v>0</v>
      </c>
      <c r="HA130" s="4">
        <v>0</v>
      </c>
      <c r="HB130" s="4">
        <v>0</v>
      </c>
      <c r="HC130" s="4">
        <v>146457</v>
      </c>
      <c r="HD130" s="4">
        <v>0</v>
      </c>
      <c r="HE130" s="4">
        <v>0</v>
      </c>
      <c r="HF130" s="4">
        <v>0</v>
      </c>
      <c r="HG130" s="4">
        <v>0</v>
      </c>
      <c r="HH130" s="4">
        <v>0</v>
      </c>
      <c r="HI130" s="4">
        <v>0</v>
      </c>
      <c r="HJ130" s="4">
        <v>0</v>
      </c>
      <c r="HK130" s="4">
        <v>0</v>
      </c>
      <c r="HL130" s="4">
        <v>0</v>
      </c>
      <c r="HM130" s="4">
        <v>0</v>
      </c>
      <c r="HN130" s="4">
        <v>0</v>
      </c>
      <c r="HO130" s="4">
        <v>0</v>
      </c>
      <c r="HP130" s="4">
        <v>0</v>
      </c>
      <c r="HQ130" s="4">
        <v>37914</v>
      </c>
      <c r="HR130" s="4">
        <v>37914</v>
      </c>
      <c r="HS130" s="4">
        <v>0</v>
      </c>
      <c r="HT130" s="4">
        <v>0</v>
      </c>
      <c r="HU130" s="4">
        <v>0</v>
      </c>
      <c r="HV130" s="4">
        <v>0</v>
      </c>
      <c r="HW130" s="4">
        <v>37914</v>
      </c>
      <c r="HX130" s="4">
        <v>5455664</v>
      </c>
    </row>
    <row r="131" spans="3:232" ht="15" x14ac:dyDescent="0.3">
      <c r="C131" s="3" t="s">
        <v>392</v>
      </c>
      <c r="D131" s="26" t="s">
        <v>393</v>
      </c>
      <c r="E131" s="27"/>
      <c r="F131" s="28"/>
      <c r="G131" s="4">
        <v>0</v>
      </c>
      <c r="H131" s="29">
        <v>6113855</v>
      </c>
      <c r="I131" s="28"/>
      <c r="J131" s="4">
        <v>20504</v>
      </c>
      <c r="K131" s="4">
        <v>1006529</v>
      </c>
      <c r="L131" s="4">
        <v>7140889</v>
      </c>
      <c r="M131" s="4">
        <v>1161878</v>
      </c>
      <c r="N131" s="4">
        <v>141907</v>
      </c>
      <c r="O131" s="4">
        <v>607029</v>
      </c>
      <c r="P131" s="4">
        <v>247382</v>
      </c>
      <c r="Q131" s="4">
        <v>2158199</v>
      </c>
      <c r="R131" s="4">
        <v>201491</v>
      </c>
      <c r="S131" s="4">
        <v>0</v>
      </c>
      <c r="T131" s="4">
        <v>985</v>
      </c>
      <c r="U131" s="4">
        <v>1884</v>
      </c>
      <c r="V131" s="4">
        <v>0</v>
      </c>
      <c r="W131" s="4">
        <v>0</v>
      </c>
      <c r="X131" s="4">
        <v>0</v>
      </c>
      <c r="Y131" s="4">
        <v>0</v>
      </c>
      <c r="Z131" s="4">
        <v>2869</v>
      </c>
      <c r="AA131" s="4">
        <v>220048</v>
      </c>
      <c r="AB131" s="4">
        <v>29458</v>
      </c>
      <c r="AC131" s="4">
        <v>0</v>
      </c>
      <c r="AD131" s="4">
        <v>249507</v>
      </c>
      <c r="AE131" s="4">
        <v>11994</v>
      </c>
      <c r="AF131" s="4">
        <v>0</v>
      </c>
      <c r="AG131" s="4">
        <v>627</v>
      </c>
      <c r="AH131" s="4">
        <v>0</v>
      </c>
      <c r="AI131" s="4">
        <v>627</v>
      </c>
      <c r="AJ131" s="4">
        <v>9765578</v>
      </c>
      <c r="AK131" s="4">
        <v>0</v>
      </c>
      <c r="AL131" s="4">
        <v>52595</v>
      </c>
      <c r="AM131" s="4">
        <v>212265</v>
      </c>
      <c r="AN131" s="4">
        <v>0</v>
      </c>
      <c r="AO131" s="4">
        <v>63076</v>
      </c>
      <c r="AP131" s="4">
        <v>0</v>
      </c>
      <c r="AQ131" s="4">
        <v>327938</v>
      </c>
      <c r="AR131" s="4">
        <v>34011</v>
      </c>
      <c r="AS131" s="4">
        <v>2400</v>
      </c>
      <c r="AT131" s="4">
        <v>26799</v>
      </c>
      <c r="AU131" s="4">
        <v>2356</v>
      </c>
      <c r="AV131" s="4">
        <v>65568</v>
      </c>
      <c r="AW131" s="4">
        <v>266428</v>
      </c>
      <c r="AX131" s="4">
        <v>860</v>
      </c>
      <c r="AY131" s="4">
        <v>19392</v>
      </c>
      <c r="AZ131" s="4">
        <v>0</v>
      </c>
      <c r="BA131" s="4">
        <v>19392</v>
      </c>
      <c r="BB131" s="4">
        <v>227122</v>
      </c>
      <c r="BC131" s="4">
        <v>210</v>
      </c>
      <c r="BD131" s="4">
        <v>227332</v>
      </c>
      <c r="BE131" s="4">
        <v>0</v>
      </c>
      <c r="BF131" s="4">
        <v>0</v>
      </c>
      <c r="BG131" s="4">
        <v>13183</v>
      </c>
      <c r="BH131" s="4">
        <v>0</v>
      </c>
      <c r="BI131" s="4">
        <v>13183</v>
      </c>
      <c r="BJ131" s="4">
        <v>920703</v>
      </c>
      <c r="BK131" s="4">
        <v>133708</v>
      </c>
      <c r="BL131" s="4">
        <v>0</v>
      </c>
      <c r="BM131" s="4">
        <v>0</v>
      </c>
      <c r="BN131" s="4">
        <v>0</v>
      </c>
      <c r="BO131" s="4">
        <v>53090</v>
      </c>
      <c r="BP131" s="4">
        <v>186798</v>
      </c>
      <c r="BQ131" s="4">
        <v>20820</v>
      </c>
      <c r="BR131" s="4">
        <v>3919</v>
      </c>
      <c r="BS131" s="4">
        <v>15441</v>
      </c>
      <c r="BT131" s="4">
        <v>-1862</v>
      </c>
      <c r="BU131" s="4">
        <v>38318</v>
      </c>
      <c r="BV131" s="4">
        <v>26280</v>
      </c>
      <c r="BW131" s="4">
        <v>0</v>
      </c>
      <c r="BX131" s="4">
        <v>22951</v>
      </c>
      <c r="BY131" s="4">
        <v>0</v>
      </c>
      <c r="BZ131" s="4">
        <v>0</v>
      </c>
      <c r="CA131" s="4">
        <v>22951</v>
      </c>
      <c r="CB131" s="4">
        <v>16451</v>
      </c>
      <c r="CC131" s="4">
        <v>0</v>
      </c>
      <c r="CD131" s="4">
        <v>7097</v>
      </c>
      <c r="CE131" s="4">
        <v>23549</v>
      </c>
      <c r="CF131" s="4">
        <v>0</v>
      </c>
      <c r="CG131" s="4">
        <v>0</v>
      </c>
      <c r="CH131" s="4">
        <v>510</v>
      </c>
      <c r="CI131" s="4">
        <v>0</v>
      </c>
      <c r="CJ131" s="4">
        <v>510</v>
      </c>
      <c r="CK131" s="4">
        <v>298407</v>
      </c>
      <c r="CL131" s="4">
        <v>0</v>
      </c>
      <c r="CM131" s="4">
        <v>0</v>
      </c>
      <c r="CN131" s="4">
        <v>0</v>
      </c>
      <c r="CO131" s="4">
        <v>0</v>
      </c>
      <c r="CP131" s="4">
        <v>0</v>
      </c>
      <c r="CQ131" s="4">
        <v>0</v>
      </c>
      <c r="CR131" s="4">
        <v>0</v>
      </c>
      <c r="CS131" s="4">
        <v>0</v>
      </c>
      <c r="CT131" s="4">
        <v>0</v>
      </c>
      <c r="CU131" s="4">
        <v>0</v>
      </c>
      <c r="CV131" s="4">
        <v>32563</v>
      </c>
      <c r="CW131" s="4">
        <v>0</v>
      </c>
      <c r="CX131" s="4">
        <v>0</v>
      </c>
      <c r="CY131" s="4">
        <v>0</v>
      </c>
      <c r="CZ131" s="4">
        <v>0</v>
      </c>
      <c r="DA131" s="4">
        <v>0</v>
      </c>
      <c r="DB131" s="4">
        <v>0</v>
      </c>
      <c r="DC131" s="4">
        <v>29200</v>
      </c>
      <c r="DD131" s="4">
        <v>0</v>
      </c>
      <c r="DE131" s="4">
        <v>0</v>
      </c>
      <c r="DF131" s="4">
        <v>29200</v>
      </c>
      <c r="DG131" s="4">
        <v>61763</v>
      </c>
      <c r="DH131" s="4">
        <v>46120</v>
      </c>
      <c r="DI131" s="4">
        <v>661739</v>
      </c>
      <c r="DJ131" s="4">
        <v>270855</v>
      </c>
      <c r="DK131" s="4">
        <v>978715</v>
      </c>
      <c r="DL131" s="4">
        <v>118982</v>
      </c>
      <c r="DM131" s="4">
        <v>24650</v>
      </c>
      <c r="DN131" s="4">
        <v>82086</v>
      </c>
      <c r="DO131" s="4">
        <v>7686</v>
      </c>
      <c r="DP131" s="4">
        <v>233405</v>
      </c>
      <c r="DQ131" s="4">
        <v>17149</v>
      </c>
      <c r="DR131" s="4">
        <v>1350</v>
      </c>
      <c r="DS131" s="4">
        <v>98416</v>
      </c>
      <c r="DT131" s="4">
        <v>98416</v>
      </c>
      <c r="DU131" s="4">
        <v>36281</v>
      </c>
      <c r="DV131" s="4">
        <v>36281</v>
      </c>
      <c r="DW131" s="4">
        <v>5432</v>
      </c>
      <c r="DX131" s="4">
        <v>1631</v>
      </c>
      <c r="DY131" s="4">
        <v>0</v>
      </c>
      <c r="DZ131" s="4">
        <v>1631</v>
      </c>
      <c r="EA131" s="4">
        <v>1372383</v>
      </c>
      <c r="EB131" s="4">
        <v>0</v>
      </c>
      <c r="EC131" s="4">
        <v>0</v>
      </c>
      <c r="ED131" s="4">
        <v>0</v>
      </c>
      <c r="EE131" s="4">
        <v>0</v>
      </c>
      <c r="EF131" s="4">
        <v>0</v>
      </c>
      <c r="EG131" s="4">
        <v>23361</v>
      </c>
      <c r="EH131" s="4">
        <v>23361</v>
      </c>
      <c r="EI131" s="4">
        <v>667795</v>
      </c>
      <c r="EJ131" s="4">
        <v>4468</v>
      </c>
      <c r="EK131" s="4">
        <v>18711</v>
      </c>
      <c r="EL131" s="4">
        <v>18711</v>
      </c>
      <c r="EM131" s="4">
        <v>65635</v>
      </c>
      <c r="EN131" s="4">
        <v>65635</v>
      </c>
      <c r="EO131" s="4">
        <v>6197</v>
      </c>
      <c r="EP131" s="4">
        <v>0</v>
      </c>
      <c r="EQ131" s="4">
        <v>18260</v>
      </c>
      <c r="ER131" s="4">
        <v>0</v>
      </c>
      <c r="ES131" s="4">
        <v>18260</v>
      </c>
      <c r="ET131" s="4">
        <v>804430</v>
      </c>
      <c r="EU131" s="4">
        <v>0</v>
      </c>
      <c r="EV131" s="4">
        <v>118982</v>
      </c>
      <c r="EW131" s="4">
        <v>118982</v>
      </c>
      <c r="EX131" s="4">
        <v>25129</v>
      </c>
      <c r="EY131" s="4">
        <v>87</v>
      </c>
      <c r="EZ131" s="4">
        <v>10643</v>
      </c>
      <c r="FA131" s="4">
        <v>184</v>
      </c>
      <c r="FB131" s="4">
        <v>36044</v>
      </c>
      <c r="FC131" s="4">
        <v>118749</v>
      </c>
      <c r="FD131" s="4">
        <v>189307</v>
      </c>
      <c r="FE131" s="4">
        <v>76403</v>
      </c>
      <c r="FF131" s="4">
        <v>76403</v>
      </c>
      <c r="FG131" s="4">
        <v>183240</v>
      </c>
      <c r="FH131" s="4">
        <v>183240</v>
      </c>
      <c r="FI131" s="4">
        <v>174250</v>
      </c>
      <c r="FJ131" s="4">
        <v>0</v>
      </c>
      <c r="FK131" s="4">
        <v>118</v>
      </c>
      <c r="FL131" s="4">
        <v>0</v>
      </c>
      <c r="FM131" s="4">
        <v>118</v>
      </c>
      <c r="FN131" s="4">
        <v>897095</v>
      </c>
      <c r="FO131" s="4">
        <v>0</v>
      </c>
      <c r="FP131" s="4">
        <v>0</v>
      </c>
      <c r="FQ131" s="4">
        <v>0</v>
      </c>
      <c r="FR131" s="4">
        <v>0</v>
      </c>
      <c r="FS131" s="4">
        <v>0</v>
      </c>
      <c r="FT131" s="4">
        <v>0</v>
      </c>
      <c r="FU131" s="4">
        <v>0</v>
      </c>
      <c r="FV131" s="4">
        <v>0</v>
      </c>
      <c r="FW131" s="4">
        <v>0</v>
      </c>
      <c r="FX131" s="4">
        <v>0</v>
      </c>
      <c r="FY131" s="4">
        <v>0</v>
      </c>
      <c r="FZ131" s="4">
        <v>0</v>
      </c>
      <c r="GA131" s="4">
        <v>0</v>
      </c>
      <c r="GB131" s="4">
        <v>0</v>
      </c>
      <c r="GC131" s="4">
        <v>0</v>
      </c>
      <c r="GD131" s="4">
        <v>0</v>
      </c>
      <c r="GE131" s="4">
        <v>0</v>
      </c>
      <c r="GF131" s="4">
        <v>35534</v>
      </c>
      <c r="GG131" s="4">
        <v>0</v>
      </c>
      <c r="GH131" s="4">
        <v>0</v>
      </c>
      <c r="GI131" s="4">
        <v>0</v>
      </c>
      <c r="GJ131" s="4">
        <v>0</v>
      </c>
      <c r="GK131" s="4">
        <v>0</v>
      </c>
      <c r="GL131" s="4">
        <v>0</v>
      </c>
      <c r="GM131" s="4">
        <v>0</v>
      </c>
      <c r="GN131" s="4">
        <v>0</v>
      </c>
      <c r="GO131" s="4">
        <v>35534</v>
      </c>
      <c r="GP131" s="4">
        <v>0</v>
      </c>
      <c r="GQ131" s="4">
        <v>0</v>
      </c>
      <c r="GR131" s="4">
        <v>0</v>
      </c>
      <c r="GS131" s="4">
        <v>0</v>
      </c>
      <c r="GT131" s="4">
        <v>0</v>
      </c>
      <c r="GU131" s="4">
        <v>0</v>
      </c>
      <c r="GV131" s="4">
        <v>0</v>
      </c>
      <c r="GW131" s="4">
        <v>0</v>
      </c>
      <c r="GX131" s="4">
        <v>0</v>
      </c>
      <c r="GY131" s="4">
        <v>0</v>
      </c>
      <c r="GZ131" s="4">
        <v>0</v>
      </c>
      <c r="HA131" s="4">
        <v>0</v>
      </c>
      <c r="HB131" s="4">
        <v>0</v>
      </c>
      <c r="HC131" s="4">
        <v>35534</v>
      </c>
      <c r="HD131" s="4">
        <v>0</v>
      </c>
      <c r="HE131" s="4">
        <v>0</v>
      </c>
      <c r="HF131" s="4">
        <v>0</v>
      </c>
      <c r="HG131" s="4">
        <v>0</v>
      </c>
      <c r="HH131" s="4">
        <v>0</v>
      </c>
      <c r="HI131" s="4">
        <v>0</v>
      </c>
      <c r="HJ131" s="4">
        <v>0</v>
      </c>
      <c r="HK131" s="4">
        <v>0</v>
      </c>
      <c r="HL131" s="4">
        <v>0</v>
      </c>
      <c r="HM131" s="4">
        <v>0</v>
      </c>
      <c r="HN131" s="4">
        <v>0</v>
      </c>
      <c r="HO131" s="4">
        <v>0</v>
      </c>
      <c r="HP131" s="4">
        <v>0</v>
      </c>
      <c r="HQ131" s="4">
        <v>0</v>
      </c>
      <c r="HR131" s="4">
        <v>0</v>
      </c>
      <c r="HS131" s="4">
        <v>0</v>
      </c>
      <c r="HT131" s="4">
        <v>0</v>
      </c>
      <c r="HU131" s="4">
        <v>0</v>
      </c>
      <c r="HV131" s="4">
        <v>0</v>
      </c>
      <c r="HW131" s="4">
        <v>0</v>
      </c>
      <c r="HX131" s="4">
        <v>14155896</v>
      </c>
    </row>
    <row r="132" spans="3:232" ht="15" x14ac:dyDescent="0.3">
      <c r="C132" s="3" t="s">
        <v>394</v>
      </c>
      <c r="D132" s="26" t="s">
        <v>395</v>
      </c>
      <c r="E132" s="27"/>
      <c r="F132" s="28"/>
      <c r="G132" s="4">
        <v>0</v>
      </c>
      <c r="H132" s="29">
        <v>1498171</v>
      </c>
      <c r="I132" s="28"/>
      <c r="J132" s="4">
        <v>13680</v>
      </c>
      <c r="K132" s="4">
        <v>375694</v>
      </c>
      <c r="L132" s="4">
        <v>1887545</v>
      </c>
      <c r="M132" s="4">
        <v>9772</v>
      </c>
      <c r="N132" s="4">
        <v>113002</v>
      </c>
      <c r="O132" s="4">
        <v>141292</v>
      </c>
      <c r="P132" s="4">
        <v>257547</v>
      </c>
      <c r="Q132" s="4">
        <v>521615</v>
      </c>
      <c r="R132" s="4">
        <v>2438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160944</v>
      </c>
      <c r="AB132" s="4">
        <v>2236</v>
      </c>
      <c r="AC132" s="4">
        <v>0</v>
      </c>
      <c r="AD132" s="4">
        <v>163181</v>
      </c>
      <c r="AE132" s="4">
        <v>22414</v>
      </c>
      <c r="AF132" s="4">
        <v>0</v>
      </c>
      <c r="AG132" s="4">
        <v>3544</v>
      </c>
      <c r="AH132" s="4">
        <v>0</v>
      </c>
      <c r="AI132" s="4">
        <v>3544</v>
      </c>
      <c r="AJ132" s="4">
        <v>2600739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141773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  <c r="BD132" s="4">
        <v>0</v>
      </c>
      <c r="BE132" s="4">
        <v>0</v>
      </c>
      <c r="BF132" s="4">
        <v>0</v>
      </c>
      <c r="BG132" s="4">
        <v>0</v>
      </c>
      <c r="BH132" s="4">
        <v>0</v>
      </c>
      <c r="BI132" s="4">
        <v>0</v>
      </c>
      <c r="BJ132" s="4">
        <v>141773</v>
      </c>
      <c r="BK132" s="4">
        <v>0</v>
      </c>
      <c r="BL132" s="4">
        <v>0</v>
      </c>
      <c r="BM132" s="4">
        <v>43032</v>
      </c>
      <c r="BN132" s="4">
        <v>0</v>
      </c>
      <c r="BO132" s="4">
        <v>0</v>
      </c>
      <c r="BP132" s="4">
        <v>43032</v>
      </c>
      <c r="BQ132" s="4">
        <v>237</v>
      </c>
      <c r="BR132" s="4">
        <v>2959</v>
      </c>
      <c r="BS132" s="4">
        <v>3054</v>
      </c>
      <c r="BT132" s="4">
        <v>7638</v>
      </c>
      <c r="BU132" s="4">
        <v>13890</v>
      </c>
      <c r="BV132" s="4">
        <v>11583</v>
      </c>
      <c r="BW132" s="4">
        <v>0</v>
      </c>
      <c r="BX132" s="4">
        <v>0</v>
      </c>
      <c r="BY132" s="4">
        <v>0</v>
      </c>
      <c r="BZ132" s="4">
        <v>0</v>
      </c>
      <c r="CA132" s="4">
        <v>0</v>
      </c>
      <c r="CB132" s="4">
        <v>36579</v>
      </c>
      <c r="CC132" s="4">
        <v>0</v>
      </c>
      <c r="CD132" s="4">
        <v>1396</v>
      </c>
      <c r="CE132" s="4">
        <v>37976</v>
      </c>
      <c r="CF132" s="4">
        <v>0</v>
      </c>
      <c r="CG132" s="4">
        <v>0</v>
      </c>
      <c r="CH132" s="4">
        <v>0</v>
      </c>
      <c r="CI132" s="4">
        <v>0</v>
      </c>
      <c r="CJ132" s="4">
        <v>0</v>
      </c>
      <c r="CK132" s="4">
        <v>106482</v>
      </c>
      <c r="CL132" s="4">
        <v>0</v>
      </c>
      <c r="CM132" s="4">
        <v>0</v>
      </c>
      <c r="CN132" s="4">
        <v>35706</v>
      </c>
      <c r="CO132" s="4">
        <v>0</v>
      </c>
      <c r="CP132" s="4">
        <v>35706</v>
      </c>
      <c r="CQ132" s="4">
        <v>178</v>
      </c>
      <c r="CR132" s="4">
        <v>210</v>
      </c>
      <c r="CS132" s="4">
        <v>2685</v>
      </c>
      <c r="CT132" s="4">
        <v>566</v>
      </c>
      <c r="CU132" s="4">
        <v>3640</v>
      </c>
      <c r="CV132" s="4">
        <v>17410</v>
      </c>
      <c r="CW132" s="4">
        <v>0</v>
      </c>
      <c r="CX132" s="4">
        <v>16510</v>
      </c>
      <c r="CY132" s="4">
        <v>16510</v>
      </c>
      <c r="CZ132" s="4">
        <v>7236</v>
      </c>
      <c r="DA132" s="4">
        <v>7236</v>
      </c>
      <c r="DB132" s="4">
        <v>0</v>
      </c>
      <c r="DC132" s="4">
        <v>0</v>
      </c>
      <c r="DD132" s="4">
        <v>78</v>
      </c>
      <c r="DE132" s="4">
        <v>0</v>
      </c>
      <c r="DF132" s="4">
        <v>78</v>
      </c>
      <c r="DG132" s="4">
        <v>80583</v>
      </c>
      <c r="DH132" s="4">
        <v>0</v>
      </c>
      <c r="DI132" s="4">
        <v>238355</v>
      </c>
      <c r="DJ132" s="4">
        <v>89387</v>
      </c>
      <c r="DK132" s="4">
        <v>327742</v>
      </c>
      <c r="DL132" s="4">
        <v>1444</v>
      </c>
      <c r="DM132" s="4">
        <v>38074</v>
      </c>
      <c r="DN132" s="4">
        <v>23781</v>
      </c>
      <c r="DO132" s="4">
        <v>19075</v>
      </c>
      <c r="DP132" s="4">
        <v>82375</v>
      </c>
      <c r="DQ132" s="4">
        <v>0</v>
      </c>
      <c r="DR132" s="4">
        <v>0</v>
      </c>
      <c r="DS132" s="4">
        <v>0</v>
      </c>
      <c r="DT132" s="4">
        <v>0</v>
      </c>
      <c r="DU132" s="4">
        <v>15432</v>
      </c>
      <c r="DV132" s="4">
        <v>15432</v>
      </c>
      <c r="DW132" s="4">
        <v>0</v>
      </c>
      <c r="DX132" s="4">
        <v>0</v>
      </c>
      <c r="DY132" s="4">
        <v>0</v>
      </c>
      <c r="DZ132" s="4">
        <v>0</v>
      </c>
      <c r="EA132" s="4">
        <v>425550</v>
      </c>
      <c r="EB132" s="4">
        <v>71185</v>
      </c>
      <c r="EC132" s="4">
        <v>71185</v>
      </c>
      <c r="ED132" s="4">
        <v>-1477</v>
      </c>
      <c r="EE132" s="4">
        <v>0</v>
      </c>
      <c r="EF132" s="4">
        <v>5445</v>
      </c>
      <c r="EG132" s="4">
        <v>2488</v>
      </c>
      <c r="EH132" s="4">
        <v>6456</v>
      </c>
      <c r="EI132" s="4">
        <v>60855</v>
      </c>
      <c r="EJ132" s="4">
        <v>0</v>
      </c>
      <c r="EK132" s="4">
        <v>9332</v>
      </c>
      <c r="EL132" s="4">
        <v>9332</v>
      </c>
      <c r="EM132" s="4">
        <v>15641</v>
      </c>
      <c r="EN132" s="4">
        <v>15641</v>
      </c>
      <c r="EO132" s="4">
        <v>15768</v>
      </c>
      <c r="EP132" s="4">
        <v>0</v>
      </c>
      <c r="EQ132" s="4">
        <v>0</v>
      </c>
      <c r="ER132" s="4">
        <v>0</v>
      </c>
      <c r="ES132" s="4">
        <v>0</v>
      </c>
      <c r="ET132" s="4">
        <v>179239</v>
      </c>
      <c r="EU132" s="4">
        <v>0</v>
      </c>
      <c r="EV132" s="4">
        <v>58463</v>
      </c>
      <c r="EW132" s="4">
        <v>58463</v>
      </c>
      <c r="EX132" s="4">
        <v>393</v>
      </c>
      <c r="EY132" s="4">
        <v>1736</v>
      </c>
      <c r="EZ132" s="4">
        <v>4271</v>
      </c>
      <c r="FA132" s="4">
        <v>24320</v>
      </c>
      <c r="FB132" s="4">
        <v>30722</v>
      </c>
      <c r="FC132" s="4">
        <v>0</v>
      </c>
      <c r="FD132" s="4">
        <v>91475</v>
      </c>
      <c r="FE132" s="4">
        <v>4170</v>
      </c>
      <c r="FF132" s="4">
        <v>4170</v>
      </c>
      <c r="FG132" s="4">
        <v>66272</v>
      </c>
      <c r="FH132" s="4">
        <v>66272</v>
      </c>
      <c r="FI132" s="4">
        <v>0</v>
      </c>
      <c r="FJ132" s="4">
        <v>0</v>
      </c>
      <c r="FK132" s="4">
        <v>0</v>
      </c>
      <c r="FL132" s="4">
        <v>0</v>
      </c>
      <c r="FM132" s="4">
        <v>0</v>
      </c>
      <c r="FN132" s="4">
        <v>251104</v>
      </c>
      <c r="FO132" s="4">
        <v>0</v>
      </c>
      <c r="FP132" s="4">
        <v>0</v>
      </c>
      <c r="FQ132" s="4">
        <v>0</v>
      </c>
      <c r="FR132" s="4">
        <v>0</v>
      </c>
      <c r="FS132" s="4">
        <v>0</v>
      </c>
      <c r="FT132" s="4">
        <v>0</v>
      </c>
      <c r="FU132" s="4">
        <v>0</v>
      </c>
      <c r="FV132" s="4">
        <v>0</v>
      </c>
      <c r="FW132" s="4">
        <v>0</v>
      </c>
      <c r="FX132" s="4">
        <v>0</v>
      </c>
      <c r="FY132" s="4">
        <v>0</v>
      </c>
      <c r="FZ132" s="4">
        <v>0</v>
      </c>
      <c r="GA132" s="4">
        <v>0</v>
      </c>
      <c r="GB132" s="4">
        <v>0</v>
      </c>
      <c r="GC132" s="4">
        <v>1116</v>
      </c>
      <c r="GD132" s="4">
        <v>0</v>
      </c>
      <c r="GE132" s="4">
        <v>0</v>
      </c>
      <c r="GF132" s="4">
        <v>7724</v>
      </c>
      <c r="GG132" s="4">
        <v>0</v>
      </c>
      <c r="GH132" s="4">
        <v>0</v>
      </c>
      <c r="GI132" s="4">
        <v>0</v>
      </c>
      <c r="GJ132" s="4">
        <v>0</v>
      </c>
      <c r="GK132" s="4">
        <v>0</v>
      </c>
      <c r="GL132" s="4">
        <v>0</v>
      </c>
      <c r="GM132" s="4">
        <v>0</v>
      </c>
      <c r="GN132" s="4">
        <v>0</v>
      </c>
      <c r="GO132" s="4">
        <v>8840</v>
      </c>
      <c r="GP132" s="4">
        <v>0</v>
      </c>
      <c r="GQ132" s="4">
        <v>0</v>
      </c>
      <c r="GR132" s="4">
        <v>0</v>
      </c>
      <c r="GS132" s="4">
        <v>0</v>
      </c>
      <c r="GT132" s="4">
        <v>0</v>
      </c>
      <c r="GU132" s="4">
        <v>0</v>
      </c>
      <c r="GV132" s="4">
        <v>0</v>
      </c>
      <c r="GW132" s="4">
        <v>0</v>
      </c>
      <c r="GX132" s="4">
        <v>0</v>
      </c>
      <c r="GY132" s="4">
        <v>0</v>
      </c>
      <c r="GZ132" s="4">
        <v>0</v>
      </c>
      <c r="HA132" s="4">
        <v>0</v>
      </c>
      <c r="HB132" s="4">
        <v>0</v>
      </c>
      <c r="HC132" s="4">
        <v>8840</v>
      </c>
      <c r="HD132" s="4">
        <v>0</v>
      </c>
      <c r="HE132" s="4">
        <v>0</v>
      </c>
      <c r="HF132" s="4">
        <v>0</v>
      </c>
      <c r="HG132" s="4">
        <v>0</v>
      </c>
      <c r="HH132" s="4">
        <v>0</v>
      </c>
      <c r="HI132" s="4">
        <v>0</v>
      </c>
      <c r="HJ132" s="4">
        <v>0</v>
      </c>
      <c r="HK132" s="4">
        <v>0</v>
      </c>
      <c r="HL132" s="4">
        <v>0</v>
      </c>
      <c r="HM132" s="4">
        <v>0</v>
      </c>
      <c r="HN132" s="4">
        <v>0</v>
      </c>
      <c r="HO132" s="4">
        <v>0</v>
      </c>
      <c r="HP132" s="4">
        <v>0</v>
      </c>
      <c r="HQ132" s="4">
        <v>0</v>
      </c>
      <c r="HR132" s="4">
        <v>0</v>
      </c>
      <c r="HS132" s="4">
        <v>0</v>
      </c>
      <c r="HT132" s="4">
        <v>0</v>
      </c>
      <c r="HU132" s="4">
        <v>0</v>
      </c>
      <c r="HV132" s="4">
        <v>0</v>
      </c>
      <c r="HW132" s="4">
        <v>0</v>
      </c>
      <c r="HX132" s="4">
        <v>3794313</v>
      </c>
    </row>
    <row r="133" spans="3:232" ht="15" x14ac:dyDescent="0.3">
      <c r="C133" s="3" t="s">
        <v>396</v>
      </c>
      <c r="D133" s="26" t="s">
        <v>397</v>
      </c>
      <c r="E133" s="27"/>
      <c r="F133" s="28"/>
      <c r="G133" s="4">
        <v>0</v>
      </c>
      <c r="H133" s="29">
        <v>2321046</v>
      </c>
      <c r="I133" s="28"/>
      <c r="J133" s="4">
        <v>78916</v>
      </c>
      <c r="K133" s="4">
        <v>433205</v>
      </c>
      <c r="L133" s="4">
        <v>2833168</v>
      </c>
      <c r="M133" s="4">
        <v>17183</v>
      </c>
      <c r="N133" s="4">
        <v>113175</v>
      </c>
      <c r="O133" s="4">
        <v>202913</v>
      </c>
      <c r="P133" s="4">
        <v>446368</v>
      </c>
      <c r="Q133" s="4">
        <v>779641</v>
      </c>
      <c r="R133" s="4">
        <v>618</v>
      </c>
      <c r="S133" s="4">
        <v>0</v>
      </c>
      <c r="T133" s="4">
        <v>39157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39157</v>
      </c>
      <c r="AA133" s="4">
        <v>90397</v>
      </c>
      <c r="AB133" s="4">
        <v>162262</v>
      </c>
      <c r="AC133" s="4">
        <v>0</v>
      </c>
      <c r="AD133" s="4">
        <v>252659</v>
      </c>
      <c r="AE133" s="4">
        <v>33336</v>
      </c>
      <c r="AF133" s="4">
        <v>0</v>
      </c>
      <c r="AG133" s="4">
        <v>9409</v>
      </c>
      <c r="AH133" s="4">
        <v>1973</v>
      </c>
      <c r="AI133" s="4">
        <v>11382</v>
      </c>
      <c r="AJ133" s="4">
        <v>3949964</v>
      </c>
      <c r="AK133" s="4">
        <v>0</v>
      </c>
      <c r="AL133" s="4">
        <v>0</v>
      </c>
      <c r="AM133" s="4">
        <v>136476</v>
      </c>
      <c r="AN133" s="4">
        <v>72044</v>
      </c>
      <c r="AO133" s="4">
        <v>0</v>
      </c>
      <c r="AP133" s="4">
        <v>0</v>
      </c>
      <c r="AQ133" s="4">
        <v>208520</v>
      </c>
      <c r="AR133" s="4">
        <v>1275</v>
      </c>
      <c r="AS133" s="4">
        <v>8086</v>
      </c>
      <c r="AT133" s="4">
        <v>14964</v>
      </c>
      <c r="AU133" s="4">
        <v>32852</v>
      </c>
      <c r="AV133" s="4">
        <v>57179</v>
      </c>
      <c r="AW133" s="4">
        <v>63599</v>
      </c>
      <c r="AX133" s="4">
        <v>0</v>
      </c>
      <c r="AY133" s="4">
        <v>0</v>
      </c>
      <c r="AZ133" s="4">
        <v>0</v>
      </c>
      <c r="BA133" s="4">
        <v>0</v>
      </c>
      <c r="BB133" s="4">
        <v>12279</v>
      </c>
      <c r="BC133" s="4">
        <v>0</v>
      </c>
      <c r="BD133" s="4">
        <v>12279</v>
      </c>
      <c r="BE133" s="4">
        <v>0</v>
      </c>
      <c r="BF133" s="4">
        <v>0</v>
      </c>
      <c r="BG133" s="4">
        <v>0</v>
      </c>
      <c r="BH133" s="4">
        <v>0</v>
      </c>
      <c r="BI133" s="4">
        <v>0</v>
      </c>
      <c r="BJ133" s="4">
        <v>341578</v>
      </c>
      <c r="BK133" s="4">
        <v>0</v>
      </c>
      <c r="BL133" s="4">
        <v>0</v>
      </c>
      <c r="BM133" s="4">
        <v>0</v>
      </c>
      <c r="BN133" s="4">
        <v>0</v>
      </c>
      <c r="BO133" s="4">
        <v>0</v>
      </c>
      <c r="BP133" s="4">
        <v>0</v>
      </c>
      <c r="BQ133" s="4">
        <v>0</v>
      </c>
      <c r="BR133" s="4">
        <v>0</v>
      </c>
      <c r="BS133" s="4">
        <v>0</v>
      </c>
      <c r="BT133" s="4">
        <v>0</v>
      </c>
      <c r="BU133" s="4">
        <v>0</v>
      </c>
      <c r="BV133" s="4">
        <v>13652</v>
      </c>
      <c r="BW133" s="4">
        <v>0</v>
      </c>
      <c r="BX133" s="4">
        <v>0</v>
      </c>
      <c r="BY133" s="4">
        <v>0</v>
      </c>
      <c r="BZ133" s="4">
        <v>0</v>
      </c>
      <c r="CA133" s="4">
        <v>0</v>
      </c>
      <c r="CB133" s="4">
        <v>33363</v>
      </c>
      <c r="CC133" s="4">
        <v>0</v>
      </c>
      <c r="CD133" s="4">
        <v>5971</v>
      </c>
      <c r="CE133" s="4">
        <v>39335</v>
      </c>
      <c r="CF133" s="4">
        <v>0</v>
      </c>
      <c r="CG133" s="4">
        <v>0</v>
      </c>
      <c r="CH133" s="4">
        <v>0</v>
      </c>
      <c r="CI133" s="4">
        <v>0</v>
      </c>
      <c r="CJ133" s="4">
        <v>0</v>
      </c>
      <c r="CK133" s="4">
        <v>52987</v>
      </c>
      <c r="CL133" s="4">
        <v>0</v>
      </c>
      <c r="CM133" s="4">
        <v>0</v>
      </c>
      <c r="CN133" s="4">
        <v>0</v>
      </c>
      <c r="CO133" s="4">
        <v>0</v>
      </c>
      <c r="CP133" s="4">
        <v>0</v>
      </c>
      <c r="CQ133" s="4">
        <v>0</v>
      </c>
      <c r="CR133" s="4">
        <v>0</v>
      </c>
      <c r="CS133" s="4">
        <v>0</v>
      </c>
      <c r="CT133" s="4">
        <v>0</v>
      </c>
      <c r="CU133" s="4">
        <v>0</v>
      </c>
      <c r="CV133" s="4">
        <v>24194</v>
      </c>
      <c r="CW133" s="4">
        <v>0</v>
      </c>
      <c r="CX133" s="4">
        <v>32584</v>
      </c>
      <c r="CY133" s="4">
        <v>32584</v>
      </c>
      <c r="CZ133" s="4">
        <v>237</v>
      </c>
      <c r="DA133" s="4">
        <v>237</v>
      </c>
      <c r="DB133" s="4">
        <v>0</v>
      </c>
      <c r="DC133" s="4">
        <v>0</v>
      </c>
      <c r="DD133" s="4">
        <v>300</v>
      </c>
      <c r="DE133" s="4">
        <v>0</v>
      </c>
      <c r="DF133" s="4">
        <v>300</v>
      </c>
      <c r="DG133" s="4">
        <v>57316</v>
      </c>
      <c r="DH133" s="4">
        <v>0</v>
      </c>
      <c r="DI133" s="4">
        <v>374262</v>
      </c>
      <c r="DJ133" s="4">
        <v>183335</v>
      </c>
      <c r="DK133" s="4">
        <v>557597</v>
      </c>
      <c r="DL133" s="4">
        <v>3411</v>
      </c>
      <c r="DM133" s="4">
        <v>21623</v>
      </c>
      <c r="DN133" s="4">
        <v>40016</v>
      </c>
      <c r="DO133" s="4">
        <v>87849</v>
      </c>
      <c r="DP133" s="4">
        <v>152900</v>
      </c>
      <c r="DQ133" s="4">
        <v>0</v>
      </c>
      <c r="DR133" s="4">
        <v>34571</v>
      </c>
      <c r="DS133" s="4">
        <v>4912</v>
      </c>
      <c r="DT133" s="4">
        <v>4912</v>
      </c>
      <c r="DU133" s="4">
        <v>41229</v>
      </c>
      <c r="DV133" s="4">
        <v>41229</v>
      </c>
      <c r="DW133" s="4">
        <v>27685</v>
      </c>
      <c r="DX133" s="4">
        <v>0</v>
      </c>
      <c r="DY133" s="4">
        <v>0</v>
      </c>
      <c r="DZ133" s="4">
        <v>0</v>
      </c>
      <c r="EA133" s="4">
        <v>818897</v>
      </c>
      <c r="EB133" s="4">
        <v>0</v>
      </c>
      <c r="EC133" s="4">
        <v>0</v>
      </c>
      <c r="ED133" s="4">
        <v>0</v>
      </c>
      <c r="EE133" s="4">
        <v>0</v>
      </c>
      <c r="EF133" s="4">
        <v>0</v>
      </c>
      <c r="EG133" s="4">
        <v>0</v>
      </c>
      <c r="EH133" s="4">
        <v>0</v>
      </c>
      <c r="EI133" s="4">
        <v>111063</v>
      </c>
      <c r="EJ133" s="4">
        <v>0</v>
      </c>
      <c r="EK133" s="4">
        <v>0</v>
      </c>
      <c r="EL133" s="4">
        <v>0</v>
      </c>
      <c r="EM133" s="4">
        <v>0</v>
      </c>
      <c r="EN133" s="4">
        <v>0</v>
      </c>
      <c r="EO133" s="4">
        <v>0</v>
      </c>
      <c r="EP133" s="4">
        <v>0</v>
      </c>
      <c r="EQ133" s="4">
        <v>17740</v>
      </c>
      <c r="ER133" s="4">
        <v>0</v>
      </c>
      <c r="ES133" s="4">
        <v>17740</v>
      </c>
      <c r="ET133" s="4">
        <v>128803</v>
      </c>
      <c r="EU133" s="4">
        <v>5010</v>
      </c>
      <c r="EV133" s="4">
        <v>146865</v>
      </c>
      <c r="EW133" s="4">
        <v>151876</v>
      </c>
      <c r="EX133" s="4">
        <v>898</v>
      </c>
      <c r="EY133" s="4">
        <v>5695</v>
      </c>
      <c r="EZ133" s="4">
        <v>10539</v>
      </c>
      <c r="FA133" s="4">
        <v>23138</v>
      </c>
      <c r="FB133" s="4">
        <v>40272</v>
      </c>
      <c r="FC133" s="4">
        <v>0</v>
      </c>
      <c r="FD133" s="4">
        <v>229955</v>
      </c>
      <c r="FE133" s="4">
        <v>2578</v>
      </c>
      <c r="FF133" s="4">
        <v>2578</v>
      </c>
      <c r="FG133" s="4">
        <v>118731</v>
      </c>
      <c r="FH133" s="4">
        <v>118731</v>
      </c>
      <c r="FI133" s="4">
        <v>6296931</v>
      </c>
      <c r="FJ133" s="4">
        <v>0</v>
      </c>
      <c r="FK133" s="4">
        <v>0</v>
      </c>
      <c r="FL133" s="4">
        <v>0</v>
      </c>
      <c r="FM133" s="4">
        <v>0</v>
      </c>
      <c r="FN133" s="4">
        <v>6840345</v>
      </c>
      <c r="FO133" s="4">
        <v>0</v>
      </c>
      <c r="FP133" s="4">
        <v>0</v>
      </c>
      <c r="FQ133" s="4">
        <v>0</v>
      </c>
      <c r="FR133" s="4">
        <v>159683</v>
      </c>
      <c r="FS133" s="4">
        <v>0</v>
      </c>
      <c r="FT133" s="4">
        <v>0</v>
      </c>
      <c r="FU133" s="4">
        <v>159683</v>
      </c>
      <c r="FV133" s="4">
        <v>977</v>
      </c>
      <c r="FW133" s="4">
        <v>6192</v>
      </c>
      <c r="FX133" s="4">
        <v>11459</v>
      </c>
      <c r="FY133" s="4">
        <v>25158</v>
      </c>
      <c r="FZ133" s="4">
        <v>43787</v>
      </c>
      <c r="GA133" s="4">
        <v>0</v>
      </c>
      <c r="GB133" s="4">
        <v>0</v>
      </c>
      <c r="GC133" s="4">
        <v>15705</v>
      </c>
      <c r="GD133" s="4">
        <v>0</v>
      </c>
      <c r="GE133" s="4">
        <v>0</v>
      </c>
      <c r="GF133" s="4">
        <v>0</v>
      </c>
      <c r="GG133" s="4">
        <v>0</v>
      </c>
      <c r="GH133" s="4">
        <v>0</v>
      </c>
      <c r="GI133" s="4">
        <v>0</v>
      </c>
      <c r="GJ133" s="4">
        <v>0</v>
      </c>
      <c r="GK133" s="4">
        <v>0</v>
      </c>
      <c r="GL133" s="4">
        <v>0</v>
      </c>
      <c r="GM133" s="4">
        <v>0</v>
      </c>
      <c r="GN133" s="4">
        <v>0</v>
      </c>
      <c r="GO133" s="4">
        <v>15705</v>
      </c>
      <c r="GP133" s="4">
        <v>0</v>
      </c>
      <c r="GQ133" s="4">
        <v>0</v>
      </c>
      <c r="GR133" s="4">
        <v>0</v>
      </c>
      <c r="GS133" s="4">
        <v>0</v>
      </c>
      <c r="GT133" s="4">
        <v>37246</v>
      </c>
      <c r="GU133" s="4">
        <v>37246</v>
      </c>
      <c r="GV133" s="4">
        <v>0</v>
      </c>
      <c r="GW133" s="4">
        <v>0</v>
      </c>
      <c r="GX133" s="4">
        <v>93148</v>
      </c>
      <c r="GY133" s="4">
        <v>93148</v>
      </c>
      <c r="GZ133" s="4">
        <v>0</v>
      </c>
      <c r="HA133" s="4">
        <v>0</v>
      </c>
      <c r="HB133" s="4">
        <v>0</v>
      </c>
      <c r="HC133" s="4">
        <v>349571</v>
      </c>
      <c r="HD133" s="4">
        <v>0</v>
      </c>
      <c r="HE133" s="4">
        <v>0</v>
      </c>
      <c r="HF133" s="4">
        <v>0</v>
      </c>
      <c r="HG133" s="4">
        <v>0</v>
      </c>
      <c r="HH133" s="4">
        <v>0</v>
      </c>
      <c r="HI133" s="4">
        <v>0</v>
      </c>
      <c r="HJ133" s="4">
        <v>0</v>
      </c>
      <c r="HK133" s="4">
        <v>0</v>
      </c>
      <c r="HL133" s="4">
        <v>0</v>
      </c>
      <c r="HM133" s="4">
        <v>0</v>
      </c>
      <c r="HN133" s="4">
        <v>0</v>
      </c>
      <c r="HO133" s="4">
        <v>0</v>
      </c>
      <c r="HP133" s="4">
        <v>0</v>
      </c>
      <c r="HQ133" s="4">
        <v>0</v>
      </c>
      <c r="HR133" s="4">
        <v>0</v>
      </c>
      <c r="HS133" s="4">
        <v>0</v>
      </c>
      <c r="HT133" s="4">
        <v>0</v>
      </c>
      <c r="HU133" s="4">
        <v>0</v>
      </c>
      <c r="HV133" s="4">
        <v>0</v>
      </c>
      <c r="HW133" s="4">
        <v>0</v>
      </c>
      <c r="HX133" s="4">
        <v>12539465</v>
      </c>
    </row>
    <row r="134" spans="3:232" ht="15" x14ac:dyDescent="0.3">
      <c r="C134" s="3" t="s">
        <v>398</v>
      </c>
      <c r="D134" s="26" t="s">
        <v>399</v>
      </c>
      <c r="E134" s="27"/>
      <c r="F134" s="28"/>
      <c r="G134" s="4">
        <v>0</v>
      </c>
      <c r="H134" s="29">
        <v>627225</v>
      </c>
      <c r="I134" s="28"/>
      <c r="J134" s="4">
        <v>0</v>
      </c>
      <c r="K134" s="4">
        <v>34622</v>
      </c>
      <c r="L134" s="4">
        <v>661847</v>
      </c>
      <c r="M134" s="4">
        <v>1211</v>
      </c>
      <c r="N134" s="4">
        <v>32872</v>
      </c>
      <c r="O134" s="4">
        <v>48390</v>
      </c>
      <c r="P134" s="4">
        <v>35614</v>
      </c>
      <c r="Q134" s="4">
        <v>118089</v>
      </c>
      <c r="R134" s="4">
        <v>10485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32652</v>
      </c>
      <c r="AB134" s="4">
        <v>22696</v>
      </c>
      <c r="AC134" s="4">
        <v>0</v>
      </c>
      <c r="AD134" s="4">
        <v>55348</v>
      </c>
      <c r="AE134" s="4">
        <v>9239</v>
      </c>
      <c r="AF134" s="4">
        <v>0</v>
      </c>
      <c r="AG134" s="4">
        <v>3018</v>
      </c>
      <c r="AH134" s="4">
        <v>0</v>
      </c>
      <c r="AI134" s="4">
        <v>3018</v>
      </c>
      <c r="AJ134" s="4">
        <v>858028</v>
      </c>
      <c r="AK134" s="4">
        <v>0</v>
      </c>
      <c r="AL134" s="4">
        <v>0</v>
      </c>
      <c r="AM134" s="4">
        <v>76144</v>
      </c>
      <c r="AN134" s="4">
        <v>0</v>
      </c>
      <c r="AO134" s="4">
        <v>0</v>
      </c>
      <c r="AP134" s="4">
        <v>0</v>
      </c>
      <c r="AQ134" s="4">
        <v>76144</v>
      </c>
      <c r="AR134" s="4">
        <v>110</v>
      </c>
      <c r="AS134" s="4">
        <v>3539</v>
      </c>
      <c r="AT134" s="4">
        <v>5424</v>
      </c>
      <c r="AU134" s="4">
        <v>3986</v>
      </c>
      <c r="AV134" s="4">
        <v>13061</v>
      </c>
      <c r="AW134" s="4">
        <v>36018</v>
      </c>
      <c r="AX134" s="4">
        <v>0</v>
      </c>
      <c r="AY134" s="4">
        <v>2792</v>
      </c>
      <c r="AZ134" s="4">
        <v>0</v>
      </c>
      <c r="BA134" s="4">
        <v>2792</v>
      </c>
      <c r="BB134" s="4">
        <v>7777</v>
      </c>
      <c r="BC134" s="4">
        <v>0</v>
      </c>
      <c r="BD134" s="4">
        <v>7777</v>
      </c>
      <c r="BE134" s="4">
        <v>0</v>
      </c>
      <c r="BF134" s="4">
        <v>0</v>
      </c>
      <c r="BG134" s="4">
        <v>0</v>
      </c>
      <c r="BH134" s="4">
        <v>0</v>
      </c>
      <c r="BI134" s="4">
        <v>0</v>
      </c>
      <c r="BJ134" s="4">
        <v>135794</v>
      </c>
      <c r="BK134" s="4">
        <v>0</v>
      </c>
      <c r="BL134" s="4">
        <v>0</v>
      </c>
      <c r="BM134" s="4">
        <v>0</v>
      </c>
      <c r="BN134" s="4">
        <v>0</v>
      </c>
      <c r="BO134" s="4">
        <v>0</v>
      </c>
      <c r="BP134" s="4">
        <v>0</v>
      </c>
      <c r="BQ134" s="4">
        <v>0</v>
      </c>
      <c r="BR134" s="4">
        <v>0</v>
      </c>
      <c r="BS134" s="4">
        <v>0</v>
      </c>
      <c r="BT134" s="4">
        <v>0</v>
      </c>
      <c r="BU134" s="4">
        <v>0</v>
      </c>
      <c r="BV134" s="4">
        <v>2037</v>
      </c>
      <c r="BW134" s="4">
        <v>0</v>
      </c>
      <c r="BX134" s="4">
        <v>0</v>
      </c>
      <c r="BY134" s="4">
        <v>0</v>
      </c>
      <c r="BZ134" s="4">
        <v>0</v>
      </c>
      <c r="CA134" s="4">
        <v>0</v>
      </c>
      <c r="CB134" s="4">
        <v>1845</v>
      </c>
      <c r="CC134" s="4">
        <v>0</v>
      </c>
      <c r="CD134" s="4">
        <v>0</v>
      </c>
      <c r="CE134" s="4">
        <v>1845</v>
      </c>
      <c r="CF134" s="4">
        <v>0</v>
      </c>
      <c r="CG134" s="4">
        <v>0</v>
      </c>
      <c r="CH134" s="4">
        <v>0</v>
      </c>
      <c r="CI134" s="4">
        <v>0</v>
      </c>
      <c r="CJ134" s="4">
        <v>0</v>
      </c>
      <c r="CK134" s="4">
        <v>3883</v>
      </c>
      <c r="CL134" s="4">
        <v>0</v>
      </c>
      <c r="CM134" s="4">
        <v>0</v>
      </c>
      <c r="CN134" s="4">
        <v>0</v>
      </c>
      <c r="CO134" s="4">
        <v>0</v>
      </c>
      <c r="CP134" s="4">
        <v>0</v>
      </c>
      <c r="CQ134" s="4">
        <v>0</v>
      </c>
      <c r="CR134" s="4">
        <v>0</v>
      </c>
      <c r="CS134" s="4">
        <v>0</v>
      </c>
      <c r="CT134" s="4">
        <v>0</v>
      </c>
      <c r="CU134" s="4">
        <v>0</v>
      </c>
      <c r="CV134" s="4">
        <v>19407</v>
      </c>
      <c r="CW134" s="4">
        <v>0</v>
      </c>
      <c r="CX134" s="4">
        <v>0</v>
      </c>
      <c r="CY134" s="4">
        <v>0</v>
      </c>
      <c r="CZ134" s="4">
        <v>6543</v>
      </c>
      <c r="DA134" s="4">
        <v>6543</v>
      </c>
      <c r="DB134" s="4">
        <v>0</v>
      </c>
      <c r="DC134" s="4">
        <v>0</v>
      </c>
      <c r="DD134" s="4">
        <v>0</v>
      </c>
      <c r="DE134" s="4">
        <v>0</v>
      </c>
      <c r="DF134" s="4">
        <v>0</v>
      </c>
      <c r="DG134" s="4">
        <v>25950</v>
      </c>
      <c r="DH134" s="4">
        <v>0</v>
      </c>
      <c r="DI134" s="4">
        <v>119446</v>
      </c>
      <c r="DJ134" s="4">
        <v>57982</v>
      </c>
      <c r="DK134" s="4">
        <v>177429</v>
      </c>
      <c r="DL134" s="4">
        <v>264</v>
      </c>
      <c r="DM134" s="4">
        <v>8450</v>
      </c>
      <c r="DN134" s="4">
        <v>12952</v>
      </c>
      <c r="DO134" s="4">
        <v>9518</v>
      </c>
      <c r="DP134" s="4">
        <v>31185</v>
      </c>
      <c r="DQ134" s="4">
        <v>0</v>
      </c>
      <c r="DR134" s="4">
        <v>0</v>
      </c>
      <c r="DS134" s="4">
        <v>8613</v>
      </c>
      <c r="DT134" s="4">
        <v>8613</v>
      </c>
      <c r="DU134" s="4">
        <v>16802</v>
      </c>
      <c r="DV134" s="4">
        <v>16802</v>
      </c>
      <c r="DW134" s="4">
        <v>0</v>
      </c>
      <c r="DX134" s="4">
        <v>7029</v>
      </c>
      <c r="DY134" s="4">
        <v>250</v>
      </c>
      <c r="DZ134" s="4">
        <v>7280</v>
      </c>
      <c r="EA134" s="4">
        <v>241311</v>
      </c>
      <c r="EB134" s="4">
        <v>0</v>
      </c>
      <c r="EC134" s="4">
        <v>0</v>
      </c>
      <c r="ED134" s="4">
        <v>0</v>
      </c>
      <c r="EE134" s="4">
        <v>0</v>
      </c>
      <c r="EF134" s="4">
        <v>0</v>
      </c>
      <c r="EG134" s="4">
        <v>0</v>
      </c>
      <c r="EH134" s="4">
        <v>0</v>
      </c>
      <c r="EI134" s="4">
        <v>73441</v>
      </c>
      <c r="EJ134" s="4">
        <v>519</v>
      </c>
      <c r="EK134" s="4">
        <v>5509</v>
      </c>
      <c r="EL134" s="4">
        <v>5509</v>
      </c>
      <c r="EM134" s="4">
        <v>0</v>
      </c>
      <c r="EN134" s="4">
        <v>0</v>
      </c>
      <c r="EO134" s="4">
        <v>0</v>
      </c>
      <c r="EP134" s="4">
        <v>0</v>
      </c>
      <c r="EQ134" s="4">
        <v>0</v>
      </c>
      <c r="ER134" s="4">
        <v>0</v>
      </c>
      <c r="ES134" s="4">
        <v>0</v>
      </c>
      <c r="ET134" s="4">
        <v>79469</v>
      </c>
      <c r="EU134" s="4">
        <v>0</v>
      </c>
      <c r="EV134" s="4">
        <v>0</v>
      </c>
      <c r="EW134" s="4">
        <v>0</v>
      </c>
      <c r="EX134" s="4">
        <v>0</v>
      </c>
      <c r="EY134" s="4">
        <v>0</v>
      </c>
      <c r="EZ134" s="4">
        <v>0</v>
      </c>
      <c r="FA134" s="4">
        <v>0</v>
      </c>
      <c r="FB134" s="4">
        <v>0</v>
      </c>
      <c r="FC134" s="4">
        <v>0</v>
      </c>
      <c r="FD134" s="4">
        <v>81955</v>
      </c>
      <c r="FE134" s="4">
        <v>0</v>
      </c>
      <c r="FF134" s="4">
        <v>0</v>
      </c>
      <c r="FG134" s="4">
        <v>9737</v>
      </c>
      <c r="FH134" s="4">
        <v>9737</v>
      </c>
      <c r="FI134" s="4">
        <v>0</v>
      </c>
      <c r="FJ134" s="4">
        <v>0</v>
      </c>
      <c r="FK134" s="4">
        <v>0</v>
      </c>
      <c r="FL134" s="4">
        <v>0</v>
      </c>
      <c r="FM134" s="4">
        <v>0</v>
      </c>
      <c r="FN134" s="4">
        <v>91693</v>
      </c>
      <c r="FO134" s="4">
        <v>0</v>
      </c>
      <c r="FP134" s="4">
        <v>0</v>
      </c>
      <c r="FQ134" s="4">
        <v>0</v>
      </c>
      <c r="FR134" s="4">
        <v>0</v>
      </c>
      <c r="FS134" s="4">
        <v>0</v>
      </c>
      <c r="FT134" s="4">
        <v>0</v>
      </c>
      <c r="FU134" s="4">
        <v>0</v>
      </c>
      <c r="FV134" s="4">
        <v>0</v>
      </c>
      <c r="FW134" s="4">
        <v>0</v>
      </c>
      <c r="FX134" s="4">
        <v>0</v>
      </c>
      <c r="FY134" s="4">
        <v>0</v>
      </c>
      <c r="FZ134" s="4">
        <v>0</v>
      </c>
      <c r="GA134" s="4">
        <v>0</v>
      </c>
      <c r="GB134" s="4">
        <v>0</v>
      </c>
      <c r="GC134" s="4">
        <v>0</v>
      </c>
      <c r="GD134" s="4">
        <v>0</v>
      </c>
      <c r="GE134" s="4">
        <v>0</v>
      </c>
      <c r="GF134" s="4">
        <v>0</v>
      </c>
      <c r="GG134" s="4">
        <v>0</v>
      </c>
      <c r="GH134" s="4">
        <v>0</v>
      </c>
      <c r="GI134" s="4">
        <v>0</v>
      </c>
      <c r="GJ134" s="4">
        <v>0</v>
      </c>
      <c r="GK134" s="4">
        <v>0</v>
      </c>
      <c r="GL134" s="4">
        <v>0</v>
      </c>
      <c r="GM134" s="4">
        <v>0</v>
      </c>
      <c r="GN134" s="4">
        <v>0</v>
      </c>
      <c r="GO134" s="4">
        <v>0</v>
      </c>
      <c r="GP134" s="4">
        <v>0</v>
      </c>
      <c r="GQ134" s="4">
        <v>0</v>
      </c>
      <c r="GR134" s="4">
        <v>0</v>
      </c>
      <c r="GS134" s="4">
        <v>0</v>
      </c>
      <c r="GT134" s="4">
        <v>0</v>
      </c>
      <c r="GU134" s="4">
        <v>0</v>
      </c>
      <c r="GV134" s="4">
        <v>0</v>
      </c>
      <c r="GW134" s="4">
        <v>0</v>
      </c>
      <c r="GX134" s="4">
        <v>0</v>
      </c>
      <c r="GY134" s="4">
        <v>0</v>
      </c>
      <c r="GZ134" s="4">
        <v>0</v>
      </c>
      <c r="HA134" s="4">
        <v>0</v>
      </c>
      <c r="HB134" s="4">
        <v>0</v>
      </c>
      <c r="HC134" s="4">
        <v>0</v>
      </c>
      <c r="HD134" s="4">
        <v>0</v>
      </c>
      <c r="HE134" s="4">
        <v>0</v>
      </c>
      <c r="HF134" s="4">
        <v>0</v>
      </c>
      <c r="HG134" s="4">
        <v>0</v>
      </c>
      <c r="HH134" s="4">
        <v>0</v>
      </c>
      <c r="HI134" s="4">
        <v>0</v>
      </c>
      <c r="HJ134" s="4">
        <v>0</v>
      </c>
      <c r="HK134" s="4">
        <v>0</v>
      </c>
      <c r="HL134" s="4">
        <v>0</v>
      </c>
      <c r="HM134" s="4">
        <v>0</v>
      </c>
      <c r="HN134" s="4">
        <v>0</v>
      </c>
      <c r="HO134" s="4">
        <v>0</v>
      </c>
      <c r="HP134" s="4">
        <v>0</v>
      </c>
      <c r="HQ134" s="4">
        <v>0</v>
      </c>
      <c r="HR134" s="4">
        <v>0</v>
      </c>
      <c r="HS134" s="4">
        <v>0</v>
      </c>
      <c r="HT134" s="4">
        <v>0</v>
      </c>
      <c r="HU134" s="4">
        <v>0</v>
      </c>
      <c r="HV134" s="4">
        <v>0</v>
      </c>
      <c r="HW134" s="4">
        <v>0</v>
      </c>
      <c r="HX134" s="4">
        <v>1436130</v>
      </c>
    </row>
    <row r="135" spans="3:232" ht="15" x14ac:dyDescent="0.3">
      <c r="C135" s="3" t="s">
        <v>400</v>
      </c>
      <c r="D135" s="26" t="s">
        <v>401</v>
      </c>
      <c r="E135" s="27"/>
      <c r="F135" s="28"/>
      <c r="G135" s="4">
        <v>59663</v>
      </c>
      <c r="H135" s="29">
        <v>2050602</v>
      </c>
      <c r="I135" s="28"/>
      <c r="J135" s="4">
        <v>41835</v>
      </c>
      <c r="K135" s="4">
        <v>620137</v>
      </c>
      <c r="L135" s="4">
        <v>2772240</v>
      </c>
      <c r="M135" s="4">
        <v>14191</v>
      </c>
      <c r="N135" s="4">
        <v>183627</v>
      </c>
      <c r="O135" s="4">
        <v>198907</v>
      </c>
      <c r="P135" s="4">
        <v>377185</v>
      </c>
      <c r="Q135" s="4">
        <v>773911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160699</v>
      </c>
      <c r="AB135" s="4">
        <v>78365</v>
      </c>
      <c r="AC135" s="4">
        <v>0</v>
      </c>
      <c r="AD135" s="4">
        <v>239064</v>
      </c>
      <c r="AE135" s="4">
        <v>81730</v>
      </c>
      <c r="AF135" s="4">
        <v>0</v>
      </c>
      <c r="AG135" s="4">
        <v>1068</v>
      </c>
      <c r="AH135" s="4">
        <v>0</v>
      </c>
      <c r="AI135" s="4">
        <v>1068</v>
      </c>
      <c r="AJ135" s="4">
        <v>3868014</v>
      </c>
      <c r="AK135" s="4">
        <v>0</v>
      </c>
      <c r="AL135" s="4">
        <v>0</v>
      </c>
      <c r="AM135" s="4">
        <v>118561</v>
      </c>
      <c r="AN135" s="4">
        <v>244596</v>
      </c>
      <c r="AO135" s="4">
        <v>6000</v>
      </c>
      <c r="AP135" s="4">
        <v>122657</v>
      </c>
      <c r="AQ135" s="4">
        <v>491814</v>
      </c>
      <c r="AR135" s="4">
        <v>2554</v>
      </c>
      <c r="AS135" s="4">
        <v>35648</v>
      </c>
      <c r="AT135" s="4">
        <v>35033</v>
      </c>
      <c r="AU135" s="4">
        <v>55032</v>
      </c>
      <c r="AV135" s="4">
        <v>128269</v>
      </c>
      <c r="AW135" s="4">
        <v>6480</v>
      </c>
      <c r="AX135" s="4">
        <v>0</v>
      </c>
      <c r="AY135" s="4">
        <v>8800</v>
      </c>
      <c r="AZ135" s="4">
        <v>0</v>
      </c>
      <c r="BA135" s="4">
        <v>8800</v>
      </c>
      <c r="BB135" s="4">
        <v>40165</v>
      </c>
      <c r="BC135" s="4">
        <v>0</v>
      </c>
      <c r="BD135" s="4">
        <v>40165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675530</v>
      </c>
      <c r="BK135" s="4">
        <v>0</v>
      </c>
      <c r="BL135" s="4">
        <v>82332</v>
      </c>
      <c r="BM135" s="4">
        <v>0</v>
      </c>
      <c r="BN135" s="4">
        <v>0</v>
      </c>
      <c r="BO135" s="4">
        <v>0</v>
      </c>
      <c r="BP135" s="4">
        <v>82332</v>
      </c>
      <c r="BQ135" s="4">
        <v>82</v>
      </c>
      <c r="BR135" s="4">
        <v>6586</v>
      </c>
      <c r="BS135" s="4">
        <v>6203</v>
      </c>
      <c r="BT135" s="4">
        <v>4909</v>
      </c>
      <c r="BU135" s="4">
        <v>17781</v>
      </c>
      <c r="BV135" s="4">
        <v>25535</v>
      </c>
      <c r="BW135" s="4">
        <v>0</v>
      </c>
      <c r="BX135" s="4">
        <v>30548</v>
      </c>
      <c r="BY135" s="4">
        <v>0</v>
      </c>
      <c r="BZ135" s="4">
        <v>0</v>
      </c>
      <c r="CA135" s="4">
        <v>30548</v>
      </c>
      <c r="CB135" s="4">
        <v>18452</v>
      </c>
      <c r="CC135" s="4">
        <v>0</v>
      </c>
      <c r="CD135" s="4">
        <v>1615</v>
      </c>
      <c r="CE135" s="4">
        <v>20068</v>
      </c>
      <c r="CF135" s="4">
        <v>0</v>
      </c>
      <c r="CG135" s="4">
        <v>0</v>
      </c>
      <c r="CH135" s="4">
        <v>1900</v>
      </c>
      <c r="CI135" s="4">
        <v>0</v>
      </c>
      <c r="CJ135" s="4">
        <v>1900</v>
      </c>
      <c r="CK135" s="4">
        <v>178165</v>
      </c>
      <c r="CL135" s="4">
        <v>0</v>
      </c>
      <c r="CM135" s="4">
        <v>0</v>
      </c>
      <c r="CN135" s="4">
        <v>0</v>
      </c>
      <c r="CO135" s="4">
        <v>97439</v>
      </c>
      <c r="CP135" s="4">
        <v>97439</v>
      </c>
      <c r="CQ135" s="4">
        <v>116</v>
      </c>
      <c r="CR135" s="4">
        <v>7121</v>
      </c>
      <c r="CS135" s="4">
        <v>7085</v>
      </c>
      <c r="CT135" s="4">
        <v>657</v>
      </c>
      <c r="CU135" s="4">
        <v>14980</v>
      </c>
      <c r="CV135" s="4">
        <v>29914</v>
      </c>
      <c r="CW135" s="4">
        <v>0</v>
      </c>
      <c r="CX135" s="4">
        <v>6756</v>
      </c>
      <c r="CY135" s="4">
        <v>6756</v>
      </c>
      <c r="CZ135" s="4">
        <v>1181</v>
      </c>
      <c r="DA135" s="4">
        <v>1181</v>
      </c>
      <c r="DB135" s="4">
        <v>109163</v>
      </c>
      <c r="DC135" s="4">
        <v>0</v>
      </c>
      <c r="DD135" s="4">
        <v>5735</v>
      </c>
      <c r="DE135" s="4">
        <v>0</v>
      </c>
      <c r="DF135" s="4">
        <v>5735</v>
      </c>
      <c r="DG135" s="4">
        <v>265170</v>
      </c>
      <c r="DH135" s="4">
        <v>0</v>
      </c>
      <c r="DI135" s="4">
        <v>356517</v>
      </c>
      <c r="DJ135" s="4">
        <v>48781</v>
      </c>
      <c r="DK135" s="4">
        <v>405298</v>
      </c>
      <c r="DL135" s="4">
        <v>1899</v>
      </c>
      <c r="DM135" s="4">
        <v>25915</v>
      </c>
      <c r="DN135" s="4">
        <v>29373</v>
      </c>
      <c r="DO135" s="4">
        <v>47720</v>
      </c>
      <c r="DP135" s="4">
        <v>104909</v>
      </c>
      <c r="DQ135" s="4">
        <v>0</v>
      </c>
      <c r="DR135" s="4">
        <v>0</v>
      </c>
      <c r="DS135" s="4">
        <v>894</v>
      </c>
      <c r="DT135" s="4">
        <v>894</v>
      </c>
      <c r="DU135" s="4">
        <v>7608</v>
      </c>
      <c r="DV135" s="4">
        <v>7608</v>
      </c>
      <c r="DW135" s="4">
        <v>0</v>
      </c>
      <c r="DX135" s="4">
        <v>78</v>
      </c>
      <c r="DY135" s="4">
        <v>0</v>
      </c>
      <c r="DZ135" s="4">
        <v>78</v>
      </c>
      <c r="EA135" s="4">
        <v>518788</v>
      </c>
      <c r="EB135" s="4">
        <v>50000</v>
      </c>
      <c r="EC135" s="4">
        <v>50000</v>
      </c>
      <c r="ED135" s="4">
        <v>27203</v>
      </c>
      <c r="EE135" s="4">
        <v>4000</v>
      </c>
      <c r="EF135" s="4">
        <v>3388</v>
      </c>
      <c r="EG135" s="4">
        <v>16336</v>
      </c>
      <c r="EH135" s="4">
        <v>50927</v>
      </c>
      <c r="EI135" s="4">
        <v>121738</v>
      </c>
      <c r="EJ135" s="4">
        <v>0</v>
      </c>
      <c r="EK135" s="4">
        <v>25379</v>
      </c>
      <c r="EL135" s="4">
        <v>25379</v>
      </c>
      <c r="EM135" s="4">
        <v>8706</v>
      </c>
      <c r="EN135" s="4">
        <v>8706</v>
      </c>
      <c r="EO135" s="4">
        <v>0</v>
      </c>
      <c r="EP135" s="4">
        <v>0</v>
      </c>
      <c r="EQ135" s="4">
        <v>0</v>
      </c>
      <c r="ER135" s="4">
        <v>0</v>
      </c>
      <c r="ES135" s="4">
        <v>0</v>
      </c>
      <c r="ET135" s="4">
        <v>256752</v>
      </c>
      <c r="EU135" s="4">
        <v>0</v>
      </c>
      <c r="EV135" s="4">
        <v>179710</v>
      </c>
      <c r="EW135" s="4">
        <v>179710</v>
      </c>
      <c r="EX135" s="4">
        <v>1107</v>
      </c>
      <c r="EY135" s="4">
        <v>6440</v>
      </c>
      <c r="EZ135" s="4">
        <v>12425</v>
      </c>
      <c r="FA135" s="4">
        <v>17194</v>
      </c>
      <c r="FB135" s="4">
        <v>37167</v>
      </c>
      <c r="FC135" s="4">
        <v>0</v>
      </c>
      <c r="FD135" s="4">
        <v>99824</v>
      </c>
      <c r="FE135" s="4">
        <v>35025</v>
      </c>
      <c r="FF135" s="4">
        <v>35025</v>
      </c>
      <c r="FG135" s="4">
        <v>112443</v>
      </c>
      <c r="FH135" s="4">
        <v>112443</v>
      </c>
      <c r="FI135" s="4">
        <v>0</v>
      </c>
      <c r="FJ135" s="4">
        <v>0</v>
      </c>
      <c r="FK135" s="4">
        <v>0</v>
      </c>
      <c r="FL135" s="4">
        <v>0</v>
      </c>
      <c r="FM135" s="4">
        <v>0</v>
      </c>
      <c r="FN135" s="4">
        <v>464169</v>
      </c>
      <c r="FO135" s="4">
        <v>0</v>
      </c>
      <c r="FP135" s="4">
        <v>0</v>
      </c>
      <c r="FQ135" s="4">
        <v>0</v>
      </c>
      <c r="FR135" s="4">
        <v>40084</v>
      </c>
      <c r="FS135" s="4">
        <v>0</v>
      </c>
      <c r="FT135" s="4">
        <v>0</v>
      </c>
      <c r="FU135" s="4">
        <v>40084</v>
      </c>
      <c r="FV135" s="4">
        <v>219</v>
      </c>
      <c r="FW135" s="4">
        <v>3206</v>
      </c>
      <c r="FX135" s="4">
        <v>2546</v>
      </c>
      <c r="FY135" s="4">
        <v>12870</v>
      </c>
      <c r="FZ135" s="4">
        <v>18842</v>
      </c>
      <c r="GA135" s="4">
        <v>75</v>
      </c>
      <c r="GB135" s="4">
        <v>6684</v>
      </c>
      <c r="GC135" s="4">
        <v>30</v>
      </c>
      <c r="GD135" s="4">
        <v>0</v>
      </c>
      <c r="GE135" s="4">
        <v>0</v>
      </c>
      <c r="GF135" s="4">
        <v>0</v>
      </c>
      <c r="GG135" s="4">
        <v>0</v>
      </c>
      <c r="GH135" s="4">
        <v>0</v>
      </c>
      <c r="GI135" s="4">
        <v>0</v>
      </c>
      <c r="GJ135" s="4">
        <v>0</v>
      </c>
      <c r="GK135" s="4">
        <v>0</v>
      </c>
      <c r="GL135" s="4">
        <v>0</v>
      </c>
      <c r="GM135" s="4">
        <v>0</v>
      </c>
      <c r="GN135" s="4">
        <v>0</v>
      </c>
      <c r="GO135" s="4">
        <v>30</v>
      </c>
      <c r="GP135" s="4">
        <v>1142</v>
      </c>
      <c r="GQ135" s="4">
        <v>0</v>
      </c>
      <c r="GR135" s="4">
        <v>0</v>
      </c>
      <c r="GS135" s="4">
        <v>0</v>
      </c>
      <c r="GT135" s="4">
        <v>6716</v>
      </c>
      <c r="GU135" s="4">
        <v>7858</v>
      </c>
      <c r="GV135" s="4">
        <v>0</v>
      </c>
      <c r="GW135" s="4">
        <v>103171</v>
      </c>
      <c r="GX135" s="4">
        <v>0</v>
      </c>
      <c r="GY135" s="4">
        <v>103171</v>
      </c>
      <c r="GZ135" s="4">
        <v>60</v>
      </c>
      <c r="HA135" s="4">
        <v>0</v>
      </c>
      <c r="HB135" s="4">
        <v>60</v>
      </c>
      <c r="HC135" s="4">
        <v>176806</v>
      </c>
      <c r="HD135" s="4">
        <v>0</v>
      </c>
      <c r="HE135" s="4">
        <v>0</v>
      </c>
      <c r="HF135" s="4">
        <v>0</v>
      </c>
      <c r="HG135" s="4">
        <v>0</v>
      </c>
      <c r="HH135" s="4">
        <v>0</v>
      </c>
      <c r="HI135" s="4">
        <v>0</v>
      </c>
      <c r="HJ135" s="4">
        <v>0</v>
      </c>
      <c r="HK135" s="4">
        <v>0</v>
      </c>
      <c r="HL135" s="4">
        <v>0</v>
      </c>
      <c r="HM135" s="4">
        <v>0</v>
      </c>
      <c r="HN135" s="4">
        <v>0</v>
      </c>
      <c r="HO135" s="4">
        <v>0</v>
      </c>
      <c r="HP135" s="4">
        <v>0</v>
      </c>
      <c r="HQ135" s="4">
        <v>0</v>
      </c>
      <c r="HR135" s="4">
        <v>0</v>
      </c>
      <c r="HS135" s="4">
        <v>0</v>
      </c>
      <c r="HT135" s="4">
        <v>0</v>
      </c>
      <c r="HU135" s="4">
        <v>0</v>
      </c>
      <c r="HV135" s="4">
        <v>0</v>
      </c>
      <c r="HW135" s="4">
        <v>0</v>
      </c>
      <c r="HX135" s="4">
        <v>6403397</v>
      </c>
    </row>
    <row r="136" spans="3:232" ht="15" x14ac:dyDescent="0.3">
      <c r="C136" s="3" t="s">
        <v>402</v>
      </c>
      <c r="D136" s="26" t="s">
        <v>403</v>
      </c>
      <c r="E136" s="27"/>
      <c r="F136" s="28"/>
      <c r="G136" s="4">
        <v>0</v>
      </c>
      <c r="H136" s="29">
        <v>1638868</v>
      </c>
      <c r="I136" s="28"/>
      <c r="J136" s="4">
        <v>19622</v>
      </c>
      <c r="K136" s="4">
        <v>184186</v>
      </c>
      <c r="L136" s="4">
        <v>1842676</v>
      </c>
      <c r="M136" s="4">
        <v>5525</v>
      </c>
      <c r="N136" s="4">
        <v>0</v>
      </c>
      <c r="O136" s="4">
        <v>135597</v>
      </c>
      <c r="P136" s="4">
        <v>104561</v>
      </c>
      <c r="Q136" s="4">
        <v>245684</v>
      </c>
      <c r="R136" s="4">
        <v>8538</v>
      </c>
      <c r="S136" s="4">
        <v>0</v>
      </c>
      <c r="T136" s="4">
        <v>8123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8123</v>
      </c>
      <c r="AA136" s="4">
        <v>135481</v>
      </c>
      <c r="AB136" s="4">
        <v>0</v>
      </c>
      <c r="AC136" s="4">
        <v>0</v>
      </c>
      <c r="AD136" s="4">
        <v>135481</v>
      </c>
      <c r="AE136" s="4">
        <v>123518</v>
      </c>
      <c r="AF136" s="4">
        <v>0</v>
      </c>
      <c r="AG136" s="4">
        <v>7310</v>
      </c>
      <c r="AH136" s="4">
        <v>0</v>
      </c>
      <c r="AI136" s="4">
        <v>7310</v>
      </c>
      <c r="AJ136" s="4">
        <v>2371334</v>
      </c>
      <c r="AK136" s="4">
        <v>0</v>
      </c>
      <c r="AL136" s="4">
        <v>0</v>
      </c>
      <c r="AM136" s="4">
        <v>210578</v>
      </c>
      <c r="AN136" s="4">
        <v>0</v>
      </c>
      <c r="AO136" s="4">
        <v>0</v>
      </c>
      <c r="AP136" s="4">
        <v>128767</v>
      </c>
      <c r="AQ136" s="4">
        <v>339346</v>
      </c>
      <c r="AR136" s="4">
        <v>1325</v>
      </c>
      <c r="AS136" s="4">
        <v>0</v>
      </c>
      <c r="AT136" s="4">
        <v>23645</v>
      </c>
      <c r="AU136" s="4">
        <v>27009</v>
      </c>
      <c r="AV136" s="4">
        <v>51980</v>
      </c>
      <c r="AW136" s="4">
        <v>70325</v>
      </c>
      <c r="AX136" s="4">
        <v>0</v>
      </c>
      <c r="AY136" s="4">
        <v>0</v>
      </c>
      <c r="AZ136" s="4">
        <v>0</v>
      </c>
      <c r="BA136" s="4">
        <v>0</v>
      </c>
      <c r="BB136" s="4">
        <v>1850</v>
      </c>
      <c r="BC136" s="4">
        <v>0</v>
      </c>
      <c r="BD136" s="4">
        <v>1850</v>
      </c>
      <c r="BE136" s="4">
        <v>0</v>
      </c>
      <c r="BF136" s="4">
        <v>0</v>
      </c>
      <c r="BG136" s="4">
        <v>0</v>
      </c>
      <c r="BH136" s="4">
        <v>0</v>
      </c>
      <c r="BI136" s="4">
        <v>0</v>
      </c>
      <c r="BJ136" s="4">
        <v>463503</v>
      </c>
      <c r="BK136" s="4">
        <v>0</v>
      </c>
      <c r="BL136" s="4">
        <v>0</v>
      </c>
      <c r="BM136" s="4">
        <v>62794</v>
      </c>
      <c r="BN136" s="4">
        <v>0</v>
      </c>
      <c r="BO136" s="4">
        <v>17</v>
      </c>
      <c r="BP136" s="4">
        <v>62811</v>
      </c>
      <c r="BQ136" s="4">
        <v>223</v>
      </c>
      <c r="BR136" s="4">
        <v>0</v>
      </c>
      <c r="BS136" s="4">
        <v>4370</v>
      </c>
      <c r="BT136" s="4">
        <v>3962</v>
      </c>
      <c r="BU136" s="4">
        <v>8555</v>
      </c>
      <c r="BV136" s="4">
        <v>416</v>
      </c>
      <c r="BW136" s="4">
        <v>0</v>
      </c>
      <c r="BX136" s="4">
        <v>0</v>
      </c>
      <c r="BY136" s="4">
        <v>0</v>
      </c>
      <c r="BZ136" s="4">
        <v>0</v>
      </c>
      <c r="CA136" s="4">
        <v>0</v>
      </c>
      <c r="CB136" s="4">
        <v>1596</v>
      </c>
      <c r="CC136" s="4">
        <v>0</v>
      </c>
      <c r="CD136" s="4">
        <v>0</v>
      </c>
      <c r="CE136" s="4">
        <v>1596</v>
      </c>
      <c r="CF136" s="4">
        <v>0</v>
      </c>
      <c r="CG136" s="4">
        <v>0</v>
      </c>
      <c r="CH136" s="4">
        <v>0</v>
      </c>
      <c r="CI136" s="4">
        <v>0</v>
      </c>
      <c r="CJ136" s="4">
        <v>0</v>
      </c>
      <c r="CK136" s="4">
        <v>73379</v>
      </c>
      <c r="CL136" s="4">
        <v>0</v>
      </c>
      <c r="CM136" s="4">
        <v>0</v>
      </c>
      <c r="CN136" s="4">
        <v>0</v>
      </c>
      <c r="CO136" s="4">
        <v>0</v>
      </c>
      <c r="CP136" s="4">
        <v>0</v>
      </c>
      <c r="CQ136" s="4">
        <v>0</v>
      </c>
      <c r="CR136" s="4">
        <v>0</v>
      </c>
      <c r="CS136" s="4">
        <v>0</v>
      </c>
      <c r="CT136" s="4">
        <v>0</v>
      </c>
      <c r="CU136" s="4">
        <v>0</v>
      </c>
      <c r="CV136" s="4">
        <v>19173</v>
      </c>
      <c r="CW136" s="4">
        <v>0</v>
      </c>
      <c r="CX136" s="4">
        <v>56845</v>
      </c>
      <c r="CY136" s="4">
        <v>56845</v>
      </c>
      <c r="CZ136" s="4">
        <v>822</v>
      </c>
      <c r="DA136" s="4">
        <v>822</v>
      </c>
      <c r="DB136" s="4">
        <v>0</v>
      </c>
      <c r="DC136" s="4">
        <v>0</v>
      </c>
      <c r="DD136" s="4">
        <v>0</v>
      </c>
      <c r="DE136" s="4">
        <v>0</v>
      </c>
      <c r="DF136" s="4">
        <v>0</v>
      </c>
      <c r="DG136" s="4">
        <v>76841</v>
      </c>
      <c r="DH136" s="4">
        <v>0</v>
      </c>
      <c r="DI136" s="4">
        <v>469433</v>
      </c>
      <c r="DJ136" s="4">
        <v>64938</v>
      </c>
      <c r="DK136" s="4">
        <v>534372</v>
      </c>
      <c r="DL136" s="4">
        <v>1867</v>
      </c>
      <c r="DM136" s="4">
        <v>0</v>
      </c>
      <c r="DN136" s="4">
        <v>38416</v>
      </c>
      <c r="DO136" s="4">
        <v>35170</v>
      </c>
      <c r="DP136" s="4">
        <v>75454</v>
      </c>
      <c r="DQ136" s="4">
        <v>1781</v>
      </c>
      <c r="DR136" s="4">
        <v>0</v>
      </c>
      <c r="DS136" s="4">
        <v>47</v>
      </c>
      <c r="DT136" s="4">
        <v>47</v>
      </c>
      <c r="DU136" s="4">
        <v>18710</v>
      </c>
      <c r="DV136" s="4">
        <v>18710</v>
      </c>
      <c r="DW136" s="4">
        <v>30726</v>
      </c>
      <c r="DX136" s="4">
        <v>8645</v>
      </c>
      <c r="DY136" s="4">
        <v>0</v>
      </c>
      <c r="DZ136" s="4">
        <v>8645</v>
      </c>
      <c r="EA136" s="4">
        <v>669737</v>
      </c>
      <c r="EB136" s="4">
        <v>175114</v>
      </c>
      <c r="EC136" s="4">
        <v>175114</v>
      </c>
      <c r="ED136" s="4">
        <v>27</v>
      </c>
      <c r="EE136" s="4">
        <v>0</v>
      </c>
      <c r="EF136" s="4">
        <v>13093</v>
      </c>
      <c r="EG136" s="4">
        <v>6514</v>
      </c>
      <c r="EH136" s="4">
        <v>19636</v>
      </c>
      <c r="EI136" s="4">
        <v>55655</v>
      </c>
      <c r="EJ136" s="4">
        <v>0</v>
      </c>
      <c r="EK136" s="4">
        <v>38127</v>
      </c>
      <c r="EL136" s="4">
        <v>38127</v>
      </c>
      <c r="EM136" s="4">
        <v>35613</v>
      </c>
      <c r="EN136" s="4">
        <v>35613</v>
      </c>
      <c r="EO136" s="4">
        <v>0</v>
      </c>
      <c r="EP136" s="4">
        <v>0</v>
      </c>
      <c r="EQ136" s="4">
        <v>0</v>
      </c>
      <c r="ER136" s="4">
        <v>0</v>
      </c>
      <c r="ES136" s="4">
        <v>0</v>
      </c>
      <c r="ET136" s="4">
        <v>324146</v>
      </c>
      <c r="EU136" s="4">
        <v>0</v>
      </c>
      <c r="EV136" s="4">
        <v>22787</v>
      </c>
      <c r="EW136" s="4">
        <v>22787</v>
      </c>
      <c r="EX136" s="4">
        <v>64</v>
      </c>
      <c r="EY136" s="4">
        <v>0</v>
      </c>
      <c r="EZ136" s="4">
        <v>1675</v>
      </c>
      <c r="FA136" s="4">
        <v>961</v>
      </c>
      <c r="FB136" s="4">
        <v>2701</v>
      </c>
      <c r="FC136" s="4">
        <v>0</v>
      </c>
      <c r="FD136" s="4">
        <v>161910</v>
      </c>
      <c r="FE136" s="4">
        <v>0</v>
      </c>
      <c r="FF136" s="4">
        <v>0</v>
      </c>
      <c r="FG136" s="4">
        <v>74648</v>
      </c>
      <c r="FH136" s="4">
        <v>74648</v>
      </c>
      <c r="FI136" s="4">
        <v>5539</v>
      </c>
      <c r="FJ136" s="4">
        <v>0</v>
      </c>
      <c r="FK136" s="4">
        <v>0</v>
      </c>
      <c r="FL136" s="4">
        <v>0</v>
      </c>
      <c r="FM136" s="4">
        <v>0</v>
      </c>
      <c r="FN136" s="4">
        <v>267587</v>
      </c>
      <c r="FO136" s="4">
        <v>0</v>
      </c>
      <c r="FP136" s="4">
        <v>0</v>
      </c>
      <c r="FQ136" s="4">
        <v>0</v>
      </c>
      <c r="FR136" s="4">
        <v>0</v>
      </c>
      <c r="FS136" s="4">
        <v>0</v>
      </c>
      <c r="FT136" s="4">
        <v>0</v>
      </c>
      <c r="FU136" s="4">
        <v>0</v>
      </c>
      <c r="FV136" s="4">
        <v>0</v>
      </c>
      <c r="FW136" s="4">
        <v>0</v>
      </c>
      <c r="FX136" s="4">
        <v>0</v>
      </c>
      <c r="FY136" s="4">
        <v>0</v>
      </c>
      <c r="FZ136" s="4">
        <v>0</v>
      </c>
      <c r="GA136" s="4">
        <v>0</v>
      </c>
      <c r="GB136" s="4">
        <v>589</v>
      </c>
      <c r="GC136" s="4">
        <v>27136</v>
      </c>
      <c r="GD136" s="4">
        <v>0</v>
      </c>
      <c r="GE136" s="4">
        <v>0</v>
      </c>
      <c r="GF136" s="4">
        <v>2950</v>
      </c>
      <c r="GG136" s="4">
        <v>0</v>
      </c>
      <c r="GH136" s="4">
        <v>0</v>
      </c>
      <c r="GI136" s="4">
        <v>0</v>
      </c>
      <c r="GJ136" s="4">
        <v>0</v>
      </c>
      <c r="GK136" s="4">
        <v>0</v>
      </c>
      <c r="GL136" s="4">
        <v>0</v>
      </c>
      <c r="GM136" s="4">
        <v>0</v>
      </c>
      <c r="GN136" s="4">
        <v>0</v>
      </c>
      <c r="GO136" s="4">
        <v>30086</v>
      </c>
      <c r="GP136" s="4">
        <v>0</v>
      </c>
      <c r="GQ136" s="4">
        <v>0</v>
      </c>
      <c r="GR136" s="4">
        <v>0</v>
      </c>
      <c r="GS136" s="4">
        <v>0</v>
      </c>
      <c r="GT136" s="4">
        <v>627</v>
      </c>
      <c r="GU136" s="4">
        <v>627</v>
      </c>
      <c r="GV136" s="4">
        <v>0</v>
      </c>
      <c r="GW136" s="4">
        <v>0</v>
      </c>
      <c r="GX136" s="4">
        <v>0</v>
      </c>
      <c r="GY136" s="4">
        <v>0</v>
      </c>
      <c r="GZ136" s="4">
        <v>0</v>
      </c>
      <c r="HA136" s="4">
        <v>0</v>
      </c>
      <c r="HB136" s="4">
        <v>0</v>
      </c>
      <c r="HC136" s="4">
        <v>31302</v>
      </c>
      <c r="HD136" s="4">
        <v>0</v>
      </c>
      <c r="HE136" s="4">
        <v>0</v>
      </c>
      <c r="HF136" s="4">
        <v>0</v>
      </c>
      <c r="HG136" s="4">
        <v>0</v>
      </c>
      <c r="HH136" s="4">
        <v>0</v>
      </c>
      <c r="HI136" s="4">
        <v>0</v>
      </c>
      <c r="HJ136" s="4">
        <v>0</v>
      </c>
      <c r="HK136" s="4">
        <v>0</v>
      </c>
      <c r="HL136" s="4">
        <v>0</v>
      </c>
      <c r="HM136" s="4">
        <v>0</v>
      </c>
      <c r="HN136" s="4">
        <v>0</v>
      </c>
      <c r="HO136" s="4">
        <v>0</v>
      </c>
      <c r="HP136" s="4">
        <v>0</v>
      </c>
      <c r="HQ136" s="4">
        <v>0</v>
      </c>
      <c r="HR136" s="4">
        <v>0</v>
      </c>
      <c r="HS136" s="4">
        <v>0</v>
      </c>
      <c r="HT136" s="4">
        <v>0</v>
      </c>
      <c r="HU136" s="4">
        <v>0</v>
      </c>
      <c r="HV136" s="4">
        <v>0</v>
      </c>
      <c r="HW136" s="4">
        <v>0</v>
      </c>
      <c r="HX136" s="4">
        <v>4277832</v>
      </c>
    </row>
    <row r="137" spans="3:232" ht="15" x14ac:dyDescent="0.3">
      <c r="C137" s="3" t="s">
        <v>404</v>
      </c>
      <c r="D137" s="26" t="s">
        <v>405</v>
      </c>
      <c r="E137" s="27"/>
      <c r="F137" s="28"/>
      <c r="G137" s="4">
        <v>213170</v>
      </c>
      <c r="H137" s="29">
        <v>1338114</v>
      </c>
      <c r="I137" s="28"/>
      <c r="J137" s="4">
        <v>11666</v>
      </c>
      <c r="K137" s="4">
        <v>106868</v>
      </c>
      <c r="L137" s="4">
        <v>1669820</v>
      </c>
      <c r="M137" s="4">
        <v>12678</v>
      </c>
      <c r="N137" s="4">
        <v>135862</v>
      </c>
      <c r="O137" s="4">
        <v>138006</v>
      </c>
      <c r="P137" s="4">
        <v>142129</v>
      </c>
      <c r="Q137" s="4">
        <v>428676</v>
      </c>
      <c r="R137" s="4">
        <v>86395</v>
      </c>
      <c r="S137" s="4">
        <v>2213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388042</v>
      </c>
      <c r="AB137" s="4">
        <v>0</v>
      </c>
      <c r="AC137" s="4">
        <v>0</v>
      </c>
      <c r="AD137" s="4">
        <v>388042</v>
      </c>
      <c r="AE137" s="4">
        <v>53715</v>
      </c>
      <c r="AF137" s="4">
        <v>0</v>
      </c>
      <c r="AG137" s="4">
        <v>31796</v>
      </c>
      <c r="AH137" s="4">
        <v>35930</v>
      </c>
      <c r="AI137" s="4">
        <v>67727</v>
      </c>
      <c r="AJ137" s="4">
        <v>2696591</v>
      </c>
      <c r="AK137" s="4">
        <v>0</v>
      </c>
      <c r="AL137" s="4">
        <v>0</v>
      </c>
      <c r="AM137" s="4">
        <v>139188</v>
      </c>
      <c r="AN137" s="4">
        <v>0</v>
      </c>
      <c r="AO137" s="4">
        <v>0</v>
      </c>
      <c r="AP137" s="4">
        <v>0</v>
      </c>
      <c r="AQ137" s="4">
        <v>139188</v>
      </c>
      <c r="AR137" s="4">
        <v>1162</v>
      </c>
      <c r="AS137" s="4">
        <v>11332</v>
      </c>
      <c r="AT137" s="4">
        <v>7969</v>
      </c>
      <c r="AU137" s="4">
        <v>11855</v>
      </c>
      <c r="AV137" s="4">
        <v>32320</v>
      </c>
      <c r="AW137" s="4">
        <v>32587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  <c r="BJ137" s="4">
        <v>204096</v>
      </c>
      <c r="BK137" s="4">
        <v>0</v>
      </c>
      <c r="BL137" s="4">
        <v>0</v>
      </c>
      <c r="BM137" s="4">
        <v>0</v>
      </c>
      <c r="BN137" s="4">
        <v>0</v>
      </c>
      <c r="BO137" s="4">
        <v>0</v>
      </c>
      <c r="BP137" s="4">
        <v>0</v>
      </c>
      <c r="BQ137" s="4">
        <v>0</v>
      </c>
      <c r="BR137" s="4">
        <v>0</v>
      </c>
      <c r="BS137" s="4">
        <v>0</v>
      </c>
      <c r="BT137" s="4">
        <v>0</v>
      </c>
      <c r="BU137" s="4">
        <v>0</v>
      </c>
      <c r="BV137" s="4">
        <v>74388</v>
      </c>
      <c r="BW137" s="4">
        <v>0</v>
      </c>
      <c r="BX137" s="4">
        <v>0</v>
      </c>
      <c r="BY137" s="4">
        <v>0</v>
      </c>
      <c r="BZ137" s="4">
        <v>0</v>
      </c>
      <c r="CA137" s="4">
        <v>0</v>
      </c>
      <c r="CB137" s="4">
        <v>0</v>
      </c>
      <c r="CC137" s="4">
        <v>0</v>
      </c>
      <c r="CD137" s="4">
        <v>0</v>
      </c>
      <c r="CE137" s="4">
        <v>0</v>
      </c>
      <c r="CF137" s="4">
        <v>0</v>
      </c>
      <c r="CG137" s="4">
        <v>0</v>
      </c>
      <c r="CH137" s="4">
        <v>0</v>
      </c>
      <c r="CI137" s="4">
        <v>0</v>
      </c>
      <c r="CJ137" s="4">
        <v>0</v>
      </c>
      <c r="CK137" s="4">
        <v>74388</v>
      </c>
      <c r="CL137" s="4">
        <v>0</v>
      </c>
      <c r="CM137" s="4">
        <v>0</v>
      </c>
      <c r="CN137" s="4">
        <v>0</v>
      </c>
      <c r="CO137" s="4">
        <v>0</v>
      </c>
      <c r="CP137" s="4">
        <v>0</v>
      </c>
      <c r="CQ137" s="4">
        <v>0</v>
      </c>
      <c r="CR137" s="4">
        <v>0</v>
      </c>
      <c r="CS137" s="4">
        <v>0</v>
      </c>
      <c r="CT137" s="4">
        <v>0</v>
      </c>
      <c r="CU137" s="4">
        <v>0</v>
      </c>
      <c r="CV137" s="4">
        <v>41735</v>
      </c>
      <c r="CW137" s="4">
        <v>0</v>
      </c>
      <c r="CX137" s="4">
        <v>84052</v>
      </c>
      <c r="CY137" s="4">
        <v>84052</v>
      </c>
      <c r="CZ137" s="4">
        <v>0</v>
      </c>
      <c r="DA137" s="4">
        <v>0</v>
      </c>
      <c r="DB137" s="4">
        <v>0</v>
      </c>
      <c r="DC137" s="4">
        <v>0</v>
      </c>
      <c r="DD137" s="4">
        <v>0</v>
      </c>
      <c r="DE137" s="4">
        <v>0</v>
      </c>
      <c r="DF137" s="4">
        <v>0</v>
      </c>
      <c r="DG137" s="4">
        <v>125787</v>
      </c>
      <c r="DH137" s="4">
        <v>0</v>
      </c>
      <c r="DI137" s="4">
        <v>374899</v>
      </c>
      <c r="DJ137" s="4">
        <v>152468</v>
      </c>
      <c r="DK137" s="4">
        <v>527368</v>
      </c>
      <c r="DL137" s="4">
        <v>4403</v>
      </c>
      <c r="DM137" s="4">
        <v>42937</v>
      </c>
      <c r="DN137" s="4">
        <v>30197</v>
      </c>
      <c r="DO137" s="4">
        <v>44918</v>
      </c>
      <c r="DP137" s="4">
        <v>122457</v>
      </c>
      <c r="DQ137" s="4">
        <v>84</v>
      </c>
      <c r="DR137" s="4">
        <v>0</v>
      </c>
      <c r="DS137" s="4">
        <v>0</v>
      </c>
      <c r="DT137" s="4">
        <v>0</v>
      </c>
      <c r="DU137" s="4">
        <v>32929</v>
      </c>
      <c r="DV137" s="4">
        <v>32929</v>
      </c>
      <c r="DW137" s="4">
        <v>0</v>
      </c>
      <c r="DX137" s="4">
        <v>0</v>
      </c>
      <c r="DY137" s="4">
        <v>0</v>
      </c>
      <c r="DZ137" s="4">
        <v>0</v>
      </c>
      <c r="EA137" s="4">
        <v>682838</v>
      </c>
      <c r="EB137" s="4">
        <v>870</v>
      </c>
      <c r="EC137" s="4">
        <v>870</v>
      </c>
      <c r="ED137" s="4">
        <v>7</v>
      </c>
      <c r="EE137" s="4">
        <v>70</v>
      </c>
      <c r="EF137" s="4">
        <v>49</v>
      </c>
      <c r="EG137" s="4">
        <v>74</v>
      </c>
      <c r="EH137" s="4">
        <v>202</v>
      </c>
      <c r="EI137" s="4">
        <v>45737</v>
      </c>
      <c r="EJ137" s="4">
        <v>0</v>
      </c>
      <c r="EK137" s="4">
        <v>11263</v>
      </c>
      <c r="EL137" s="4">
        <v>11263</v>
      </c>
      <c r="EM137" s="4">
        <v>0</v>
      </c>
      <c r="EN137" s="4">
        <v>0</v>
      </c>
      <c r="EO137" s="4">
        <v>0</v>
      </c>
      <c r="EP137" s="4">
        <v>0</v>
      </c>
      <c r="EQ137" s="4">
        <v>0</v>
      </c>
      <c r="ER137" s="4">
        <v>0</v>
      </c>
      <c r="ES137" s="4">
        <v>0</v>
      </c>
      <c r="ET137" s="4">
        <v>58072</v>
      </c>
      <c r="EU137" s="4">
        <v>0</v>
      </c>
      <c r="EV137" s="4">
        <v>94697</v>
      </c>
      <c r="EW137" s="4">
        <v>94697</v>
      </c>
      <c r="EX137" s="4">
        <v>790</v>
      </c>
      <c r="EY137" s="4">
        <v>7710</v>
      </c>
      <c r="EZ137" s="4">
        <v>5422</v>
      </c>
      <c r="FA137" s="4">
        <v>8065</v>
      </c>
      <c r="FB137" s="4">
        <v>21989</v>
      </c>
      <c r="FC137" s="4">
        <v>0</v>
      </c>
      <c r="FD137" s="4">
        <v>334990</v>
      </c>
      <c r="FE137" s="4">
        <v>22860</v>
      </c>
      <c r="FF137" s="4">
        <v>22860</v>
      </c>
      <c r="FG137" s="4">
        <v>112099</v>
      </c>
      <c r="FH137" s="4">
        <v>112099</v>
      </c>
      <c r="FI137" s="4">
        <v>0</v>
      </c>
      <c r="FJ137" s="4">
        <v>0</v>
      </c>
      <c r="FK137" s="4">
        <v>0</v>
      </c>
      <c r="FL137" s="4">
        <v>0</v>
      </c>
      <c r="FM137" s="4">
        <v>0</v>
      </c>
      <c r="FN137" s="4">
        <v>586636</v>
      </c>
      <c r="FO137" s="4">
        <v>0</v>
      </c>
      <c r="FP137" s="4">
        <v>0</v>
      </c>
      <c r="FQ137" s="4">
        <v>0</v>
      </c>
      <c r="FR137" s="4">
        <v>41462</v>
      </c>
      <c r="FS137" s="4">
        <v>0</v>
      </c>
      <c r="FT137" s="4">
        <v>0</v>
      </c>
      <c r="FU137" s="4">
        <v>41462</v>
      </c>
      <c r="FV137" s="4">
        <v>346</v>
      </c>
      <c r="FW137" s="4">
        <v>3375</v>
      </c>
      <c r="FX137" s="4">
        <v>2374</v>
      </c>
      <c r="FY137" s="4">
        <v>3531</v>
      </c>
      <c r="FZ137" s="4">
        <v>9627</v>
      </c>
      <c r="GA137" s="4">
        <v>363</v>
      </c>
      <c r="GB137" s="4">
        <v>0</v>
      </c>
      <c r="GC137" s="4">
        <v>6211</v>
      </c>
      <c r="GD137" s="4">
        <v>0</v>
      </c>
      <c r="GE137" s="4">
        <v>0</v>
      </c>
      <c r="GF137" s="4">
        <v>0</v>
      </c>
      <c r="GG137" s="4">
        <v>0</v>
      </c>
      <c r="GH137" s="4">
        <v>0</v>
      </c>
      <c r="GI137" s="4">
        <v>0</v>
      </c>
      <c r="GJ137" s="4">
        <v>0</v>
      </c>
      <c r="GK137" s="4">
        <v>0</v>
      </c>
      <c r="GL137" s="4">
        <v>0</v>
      </c>
      <c r="GM137" s="4">
        <v>0</v>
      </c>
      <c r="GN137" s="4">
        <v>0</v>
      </c>
      <c r="GO137" s="4">
        <v>6211</v>
      </c>
      <c r="GP137" s="4">
        <v>0</v>
      </c>
      <c r="GQ137" s="4">
        <v>0</v>
      </c>
      <c r="GR137" s="4">
        <v>0</v>
      </c>
      <c r="GS137" s="4">
        <v>0</v>
      </c>
      <c r="GT137" s="4">
        <v>19590</v>
      </c>
      <c r="GU137" s="4">
        <v>19590</v>
      </c>
      <c r="GV137" s="4">
        <v>0</v>
      </c>
      <c r="GW137" s="4">
        <v>0</v>
      </c>
      <c r="GX137" s="4">
        <v>0</v>
      </c>
      <c r="GY137" s="4">
        <v>0</v>
      </c>
      <c r="GZ137" s="4">
        <v>0</v>
      </c>
      <c r="HA137" s="4">
        <v>0</v>
      </c>
      <c r="HB137" s="4">
        <v>0</v>
      </c>
      <c r="HC137" s="4">
        <v>77256</v>
      </c>
      <c r="HD137" s="4">
        <v>0</v>
      </c>
      <c r="HE137" s="4">
        <v>0</v>
      </c>
      <c r="HF137" s="4">
        <v>0</v>
      </c>
      <c r="HG137" s="4">
        <v>0</v>
      </c>
      <c r="HH137" s="4">
        <v>0</v>
      </c>
      <c r="HI137" s="4">
        <v>0</v>
      </c>
      <c r="HJ137" s="4">
        <v>0</v>
      </c>
      <c r="HK137" s="4">
        <v>0</v>
      </c>
      <c r="HL137" s="4">
        <v>0</v>
      </c>
      <c r="HM137" s="4">
        <v>0</v>
      </c>
      <c r="HN137" s="4">
        <v>0</v>
      </c>
      <c r="HO137" s="4">
        <v>0</v>
      </c>
      <c r="HP137" s="4">
        <v>0</v>
      </c>
      <c r="HQ137" s="4">
        <v>0</v>
      </c>
      <c r="HR137" s="4">
        <v>0</v>
      </c>
      <c r="HS137" s="4">
        <v>0</v>
      </c>
      <c r="HT137" s="4">
        <v>0</v>
      </c>
      <c r="HU137" s="4">
        <v>0</v>
      </c>
      <c r="HV137" s="4">
        <v>0</v>
      </c>
      <c r="HW137" s="4">
        <v>0</v>
      </c>
      <c r="HX137" s="4">
        <v>4505668</v>
      </c>
    </row>
    <row r="138" spans="3:232" ht="15" x14ac:dyDescent="0.3">
      <c r="C138" s="3" t="s">
        <v>406</v>
      </c>
      <c r="D138" s="26" t="s">
        <v>407</v>
      </c>
      <c r="E138" s="27"/>
      <c r="F138" s="28"/>
      <c r="G138" s="4">
        <v>0</v>
      </c>
      <c r="H138" s="29">
        <v>884768</v>
      </c>
      <c r="I138" s="28"/>
      <c r="J138" s="4">
        <v>32058</v>
      </c>
      <c r="K138" s="4">
        <v>41441</v>
      </c>
      <c r="L138" s="4">
        <v>958268</v>
      </c>
      <c r="M138" s="4">
        <v>11867</v>
      </c>
      <c r="N138" s="4">
        <v>10813</v>
      </c>
      <c r="O138" s="4">
        <v>71580</v>
      </c>
      <c r="P138" s="4">
        <v>103312</v>
      </c>
      <c r="Q138" s="4">
        <v>197573</v>
      </c>
      <c r="R138" s="4">
        <v>124097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52521</v>
      </c>
      <c r="AB138" s="4">
        <v>444975</v>
      </c>
      <c r="AC138" s="4">
        <v>0</v>
      </c>
      <c r="AD138" s="4">
        <v>497497</v>
      </c>
      <c r="AE138" s="4">
        <v>268563</v>
      </c>
      <c r="AF138" s="4">
        <v>0</v>
      </c>
      <c r="AG138" s="4">
        <v>0</v>
      </c>
      <c r="AH138" s="4">
        <v>136780</v>
      </c>
      <c r="AI138" s="4">
        <v>136780</v>
      </c>
      <c r="AJ138" s="4">
        <v>2182780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12303</v>
      </c>
      <c r="AZ138" s="4">
        <v>0</v>
      </c>
      <c r="BA138" s="4">
        <v>12303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4">
        <v>0</v>
      </c>
      <c r="BJ138" s="4">
        <v>12303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0</v>
      </c>
      <c r="BS138" s="4">
        <v>0</v>
      </c>
      <c r="BT138" s="4">
        <v>0</v>
      </c>
      <c r="BU138" s="4">
        <v>0</v>
      </c>
      <c r="BV138" s="4">
        <v>5874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3091</v>
      </c>
      <c r="CC138" s="4">
        <v>0</v>
      </c>
      <c r="CD138" s="4">
        <v>0</v>
      </c>
      <c r="CE138" s="4">
        <v>3091</v>
      </c>
      <c r="CF138" s="4">
        <v>0</v>
      </c>
      <c r="CG138" s="4">
        <v>0</v>
      </c>
      <c r="CH138" s="4">
        <v>0</v>
      </c>
      <c r="CI138" s="4">
        <v>0</v>
      </c>
      <c r="CJ138" s="4">
        <v>0</v>
      </c>
      <c r="CK138" s="4">
        <v>8965</v>
      </c>
      <c r="CL138" s="4">
        <v>0</v>
      </c>
      <c r="CM138" s="4">
        <v>0</v>
      </c>
      <c r="CN138" s="4">
        <v>0</v>
      </c>
      <c r="CO138" s="4">
        <v>0</v>
      </c>
      <c r="CP138" s="4">
        <v>0</v>
      </c>
      <c r="CQ138" s="4">
        <v>0</v>
      </c>
      <c r="CR138" s="4">
        <v>0</v>
      </c>
      <c r="CS138" s="4">
        <v>0</v>
      </c>
      <c r="CT138" s="4">
        <v>0</v>
      </c>
      <c r="CU138" s="4">
        <v>0</v>
      </c>
      <c r="CV138" s="4">
        <v>8127</v>
      </c>
      <c r="CW138" s="4">
        <v>0</v>
      </c>
      <c r="CX138" s="4">
        <v>50906</v>
      </c>
      <c r="CY138" s="4">
        <v>50906</v>
      </c>
      <c r="CZ138" s="4">
        <v>0</v>
      </c>
      <c r="DA138" s="4">
        <v>0</v>
      </c>
      <c r="DB138" s="4">
        <v>0</v>
      </c>
      <c r="DC138" s="4">
        <v>0</v>
      </c>
      <c r="DD138" s="4">
        <v>4036</v>
      </c>
      <c r="DE138" s="4">
        <v>0</v>
      </c>
      <c r="DF138" s="4">
        <v>4036</v>
      </c>
      <c r="DG138" s="4">
        <v>63069</v>
      </c>
      <c r="DH138" s="4">
        <v>0</v>
      </c>
      <c r="DI138" s="4">
        <v>145000</v>
      </c>
      <c r="DJ138" s="4">
        <v>73461</v>
      </c>
      <c r="DK138" s="4">
        <v>218461</v>
      </c>
      <c r="DL138" s="4">
        <v>1786</v>
      </c>
      <c r="DM138" s="4">
        <v>2465</v>
      </c>
      <c r="DN138" s="4">
        <v>16318</v>
      </c>
      <c r="DO138" s="4">
        <v>23552</v>
      </c>
      <c r="DP138" s="4">
        <v>44122</v>
      </c>
      <c r="DQ138" s="4">
        <v>1125</v>
      </c>
      <c r="DR138" s="4">
        <v>0</v>
      </c>
      <c r="DS138" s="4">
        <v>47408</v>
      </c>
      <c r="DT138" s="4">
        <v>47408</v>
      </c>
      <c r="DU138" s="4">
        <v>30602</v>
      </c>
      <c r="DV138" s="4">
        <v>30602</v>
      </c>
      <c r="DW138" s="4">
        <v>0</v>
      </c>
      <c r="DX138" s="4">
        <v>6360</v>
      </c>
      <c r="DY138" s="4">
        <v>-4785</v>
      </c>
      <c r="DZ138" s="4">
        <v>1575</v>
      </c>
      <c r="EA138" s="4">
        <v>343295</v>
      </c>
      <c r="EB138" s="4">
        <v>0</v>
      </c>
      <c r="EC138" s="4">
        <v>0</v>
      </c>
      <c r="ED138" s="4">
        <v>0</v>
      </c>
      <c r="EE138" s="4">
        <v>0</v>
      </c>
      <c r="EF138" s="4">
        <v>0</v>
      </c>
      <c r="EG138" s="4">
        <v>0</v>
      </c>
      <c r="EH138" s="4">
        <v>0</v>
      </c>
      <c r="EI138" s="4">
        <v>116266</v>
      </c>
      <c r="EJ138" s="4">
        <v>0</v>
      </c>
      <c r="EK138" s="4">
        <v>0</v>
      </c>
      <c r="EL138" s="4">
        <v>0</v>
      </c>
      <c r="EM138" s="4">
        <v>0</v>
      </c>
      <c r="EN138" s="4">
        <v>0</v>
      </c>
      <c r="EO138" s="4">
        <v>0</v>
      </c>
      <c r="EP138" s="4">
        <v>0</v>
      </c>
      <c r="EQ138" s="4">
        <v>2910</v>
      </c>
      <c r="ER138" s="4">
        <v>0</v>
      </c>
      <c r="ES138" s="4">
        <v>2910</v>
      </c>
      <c r="ET138" s="4">
        <v>119177</v>
      </c>
      <c r="EU138" s="4">
        <v>0</v>
      </c>
      <c r="EV138" s="4">
        <v>0</v>
      </c>
      <c r="EW138" s="4">
        <v>0</v>
      </c>
      <c r="EX138" s="4">
        <v>0</v>
      </c>
      <c r="EY138" s="4">
        <v>0</v>
      </c>
      <c r="EZ138" s="4">
        <v>0</v>
      </c>
      <c r="FA138" s="4">
        <v>0</v>
      </c>
      <c r="FB138" s="4">
        <v>0</v>
      </c>
      <c r="FC138" s="4">
        <v>0</v>
      </c>
      <c r="FD138" s="4">
        <v>50557</v>
      </c>
      <c r="FE138" s="4">
        <v>0</v>
      </c>
      <c r="FF138" s="4">
        <v>0</v>
      </c>
      <c r="FG138" s="4">
        <v>0</v>
      </c>
      <c r="FH138" s="4">
        <v>0</v>
      </c>
      <c r="FI138" s="4">
        <v>0</v>
      </c>
      <c r="FJ138" s="4">
        <v>0</v>
      </c>
      <c r="FK138" s="4">
        <v>0</v>
      </c>
      <c r="FL138" s="4">
        <v>0</v>
      </c>
      <c r="FM138" s="4">
        <v>0</v>
      </c>
      <c r="FN138" s="4">
        <v>50557</v>
      </c>
      <c r="FO138" s="4">
        <v>0</v>
      </c>
      <c r="FP138" s="4">
        <v>0</v>
      </c>
      <c r="FQ138" s="4">
        <v>0</v>
      </c>
      <c r="FR138" s="4">
        <v>0</v>
      </c>
      <c r="FS138" s="4">
        <v>0</v>
      </c>
      <c r="FT138" s="4">
        <v>0</v>
      </c>
      <c r="FU138" s="4">
        <v>0</v>
      </c>
      <c r="FV138" s="4">
        <v>0</v>
      </c>
      <c r="FW138" s="4">
        <v>0</v>
      </c>
      <c r="FX138" s="4">
        <v>0</v>
      </c>
      <c r="FY138" s="4">
        <v>0</v>
      </c>
      <c r="FZ138" s="4">
        <v>0</v>
      </c>
      <c r="GA138" s="4">
        <v>0</v>
      </c>
      <c r="GB138" s="4">
        <v>0</v>
      </c>
      <c r="GC138" s="4">
        <v>0</v>
      </c>
      <c r="GD138" s="4">
        <v>0</v>
      </c>
      <c r="GE138" s="4">
        <v>0</v>
      </c>
      <c r="GF138" s="4">
        <v>0</v>
      </c>
      <c r="GG138" s="4">
        <v>0</v>
      </c>
      <c r="GH138" s="4">
        <v>0</v>
      </c>
      <c r="GI138" s="4">
        <v>0</v>
      </c>
      <c r="GJ138" s="4">
        <v>0</v>
      </c>
      <c r="GK138" s="4">
        <v>0</v>
      </c>
      <c r="GL138" s="4">
        <v>0</v>
      </c>
      <c r="GM138" s="4">
        <v>13482</v>
      </c>
      <c r="GN138" s="4">
        <v>0</v>
      </c>
      <c r="GO138" s="4">
        <v>13482</v>
      </c>
      <c r="GP138" s="4">
        <v>0</v>
      </c>
      <c r="GQ138" s="4">
        <v>0</v>
      </c>
      <c r="GR138" s="4">
        <v>0</v>
      </c>
      <c r="GS138" s="4">
        <v>0</v>
      </c>
      <c r="GT138" s="4">
        <v>0</v>
      </c>
      <c r="GU138" s="4">
        <v>0</v>
      </c>
      <c r="GV138" s="4">
        <v>0</v>
      </c>
      <c r="GW138" s="4">
        <v>0</v>
      </c>
      <c r="GX138" s="4">
        <v>0</v>
      </c>
      <c r="GY138" s="4">
        <v>0</v>
      </c>
      <c r="GZ138" s="4">
        <v>0</v>
      </c>
      <c r="HA138" s="4">
        <v>0</v>
      </c>
      <c r="HB138" s="4">
        <v>0</v>
      </c>
      <c r="HC138" s="4">
        <v>13482</v>
      </c>
      <c r="HD138" s="4">
        <v>0</v>
      </c>
      <c r="HE138" s="4">
        <v>0</v>
      </c>
      <c r="HF138" s="4">
        <v>0</v>
      </c>
      <c r="HG138" s="4">
        <v>0</v>
      </c>
      <c r="HH138" s="4">
        <v>0</v>
      </c>
      <c r="HI138" s="4">
        <v>0</v>
      </c>
      <c r="HJ138" s="4">
        <v>0</v>
      </c>
      <c r="HK138" s="4">
        <v>0</v>
      </c>
      <c r="HL138" s="4">
        <v>0</v>
      </c>
      <c r="HM138" s="4">
        <v>0</v>
      </c>
      <c r="HN138" s="4">
        <v>0</v>
      </c>
      <c r="HO138" s="4">
        <v>0</v>
      </c>
      <c r="HP138" s="4">
        <v>0</v>
      </c>
      <c r="HQ138" s="4">
        <v>0</v>
      </c>
      <c r="HR138" s="4">
        <v>0</v>
      </c>
      <c r="HS138" s="4">
        <v>0</v>
      </c>
      <c r="HT138" s="4">
        <v>0</v>
      </c>
      <c r="HU138" s="4">
        <v>0</v>
      </c>
      <c r="HV138" s="4">
        <v>0</v>
      </c>
      <c r="HW138" s="4">
        <v>0</v>
      </c>
      <c r="HX138" s="4">
        <v>2793631</v>
      </c>
    </row>
    <row r="139" spans="3:232" ht="15" x14ac:dyDescent="0.3">
      <c r="C139" s="3" t="s">
        <v>408</v>
      </c>
      <c r="D139" s="26" t="s">
        <v>409</v>
      </c>
      <c r="E139" s="27"/>
      <c r="F139" s="28"/>
      <c r="G139" s="4">
        <v>0</v>
      </c>
      <c r="H139" s="29">
        <v>1028049</v>
      </c>
      <c r="I139" s="28"/>
      <c r="J139" s="4">
        <v>24555</v>
      </c>
      <c r="K139" s="4">
        <v>0</v>
      </c>
      <c r="L139" s="4">
        <v>1052604</v>
      </c>
      <c r="M139" s="4">
        <v>5951</v>
      </c>
      <c r="N139" s="4">
        <v>226385</v>
      </c>
      <c r="O139" s="4">
        <v>24292</v>
      </c>
      <c r="P139" s="4">
        <v>243042</v>
      </c>
      <c r="Q139" s="4">
        <v>499670</v>
      </c>
      <c r="R139" s="4">
        <v>2670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50019</v>
      </c>
      <c r="AB139" s="4">
        <v>0</v>
      </c>
      <c r="AC139" s="4">
        <v>0</v>
      </c>
      <c r="AD139" s="4">
        <v>50019</v>
      </c>
      <c r="AE139" s="4">
        <v>0</v>
      </c>
      <c r="AF139" s="4">
        <v>0</v>
      </c>
      <c r="AG139" s="4">
        <v>2992</v>
      </c>
      <c r="AH139" s="4">
        <v>0</v>
      </c>
      <c r="AI139" s="4">
        <v>2992</v>
      </c>
      <c r="AJ139" s="4">
        <v>1607955</v>
      </c>
      <c r="AK139" s="4">
        <v>160387</v>
      </c>
      <c r="AL139" s="4">
        <v>0</v>
      </c>
      <c r="AM139" s="4">
        <v>130010</v>
      </c>
      <c r="AN139" s="4">
        <v>0</v>
      </c>
      <c r="AO139" s="4">
        <v>0</v>
      </c>
      <c r="AP139" s="4">
        <v>0</v>
      </c>
      <c r="AQ139" s="4">
        <v>290397</v>
      </c>
      <c r="AR139" s="4">
        <v>0</v>
      </c>
      <c r="AS139" s="4">
        <v>55571</v>
      </c>
      <c r="AT139" s="4">
        <v>4494</v>
      </c>
      <c r="AU139" s="4">
        <v>29764</v>
      </c>
      <c r="AV139" s="4">
        <v>89829</v>
      </c>
      <c r="AW139" s="4">
        <v>55988</v>
      </c>
      <c r="AX139" s="4">
        <v>0</v>
      </c>
      <c r="AY139" s="4">
        <v>6990</v>
      </c>
      <c r="AZ139" s="4">
        <v>0</v>
      </c>
      <c r="BA139" s="4">
        <v>6990</v>
      </c>
      <c r="BB139" s="4">
        <v>1503</v>
      </c>
      <c r="BC139" s="4">
        <v>0</v>
      </c>
      <c r="BD139" s="4">
        <v>1503</v>
      </c>
      <c r="BE139" s="4">
        <v>26950</v>
      </c>
      <c r="BF139" s="4">
        <v>0</v>
      </c>
      <c r="BG139" s="4">
        <v>1103</v>
      </c>
      <c r="BH139" s="4">
        <v>0</v>
      </c>
      <c r="BI139" s="4">
        <v>1103</v>
      </c>
      <c r="BJ139" s="4">
        <v>472760</v>
      </c>
      <c r="BK139" s="4">
        <v>0</v>
      </c>
      <c r="BL139" s="4">
        <v>0</v>
      </c>
      <c r="BM139" s="4">
        <v>0</v>
      </c>
      <c r="BN139" s="4">
        <v>0</v>
      </c>
      <c r="BO139" s="4">
        <v>0</v>
      </c>
      <c r="BP139" s="4">
        <v>0</v>
      </c>
      <c r="BQ139" s="4">
        <v>0</v>
      </c>
      <c r="BR139" s="4">
        <v>0</v>
      </c>
      <c r="BS139" s="4">
        <v>0</v>
      </c>
      <c r="BT139" s="4">
        <v>0</v>
      </c>
      <c r="BU139" s="4">
        <v>0</v>
      </c>
      <c r="BV139" s="4">
        <v>0</v>
      </c>
      <c r="BW139" s="4">
        <v>0</v>
      </c>
      <c r="BX139" s="4">
        <v>0</v>
      </c>
      <c r="BY139" s="4">
        <v>0</v>
      </c>
      <c r="BZ139" s="4">
        <v>0</v>
      </c>
      <c r="CA139" s="4">
        <v>0</v>
      </c>
      <c r="CB139" s="4">
        <v>0</v>
      </c>
      <c r="CC139" s="4">
        <v>0</v>
      </c>
      <c r="CD139" s="4">
        <v>0</v>
      </c>
      <c r="CE139" s="4">
        <v>0</v>
      </c>
      <c r="CF139" s="4">
        <v>0</v>
      </c>
      <c r="CG139" s="4">
        <v>0</v>
      </c>
      <c r="CH139" s="4">
        <v>0</v>
      </c>
      <c r="CI139" s="4">
        <v>0</v>
      </c>
      <c r="CJ139" s="4">
        <v>0</v>
      </c>
      <c r="CK139" s="4">
        <v>0</v>
      </c>
      <c r="CL139" s="4">
        <v>0</v>
      </c>
      <c r="CM139" s="4">
        <v>0</v>
      </c>
      <c r="CN139" s="4">
        <v>0</v>
      </c>
      <c r="CO139" s="4">
        <v>0</v>
      </c>
      <c r="CP139" s="4">
        <v>0</v>
      </c>
      <c r="CQ139" s="4">
        <v>0</v>
      </c>
      <c r="CR139" s="4">
        <v>0</v>
      </c>
      <c r="CS139" s="4">
        <v>0</v>
      </c>
      <c r="CT139" s="4">
        <v>0</v>
      </c>
      <c r="CU139" s="4">
        <v>0</v>
      </c>
      <c r="CV139" s="4">
        <v>1580</v>
      </c>
      <c r="CW139" s="4">
        <v>0</v>
      </c>
      <c r="CX139" s="4">
        <v>32736</v>
      </c>
      <c r="CY139" s="4">
        <v>32736</v>
      </c>
      <c r="CZ139" s="4">
        <v>0</v>
      </c>
      <c r="DA139" s="4">
        <v>0</v>
      </c>
      <c r="DB139" s="4">
        <v>0</v>
      </c>
      <c r="DC139" s="4">
        <v>0</v>
      </c>
      <c r="DD139" s="4">
        <v>0</v>
      </c>
      <c r="DE139" s="4">
        <v>0</v>
      </c>
      <c r="DF139" s="4">
        <v>0</v>
      </c>
      <c r="DG139" s="4">
        <v>34316</v>
      </c>
      <c r="DH139" s="4">
        <v>0</v>
      </c>
      <c r="DI139" s="4">
        <v>220829</v>
      </c>
      <c r="DJ139" s="4">
        <v>43128</v>
      </c>
      <c r="DK139" s="4">
        <v>263957</v>
      </c>
      <c r="DL139" s="4">
        <v>0</v>
      </c>
      <c r="DM139" s="4">
        <v>59637</v>
      </c>
      <c r="DN139" s="4">
        <v>5285</v>
      </c>
      <c r="DO139" s="4">
        <v>28912</v>
      </c>
      <c r="DP139" s="4">
        <v>93834</v>
      </c>
      <c r="DQ139" s="4">
        <v>35678</v>
      </c>
      <c r="DR139" s="4">
        <v>0</v>
      </c>
      <c r="DS139" s="4">
        <v>56059</v>
      </c>
      <c r="DT139" s="4">
        <v>56059</v>
      </c>
      <c r="DU139" s="4">
        <v>128517</v>
      </c>
      <c r="DV139" s="4">
        <v>128517</v>
      </c>
      <c r="DW139" s="4">
        <v>10003</v>
      </c>
      <c r="DX139" s="4">
        <v>28932</v>
      </c>
      <c r="DY139" s="4">
        <v>0</v>
      </c>
      <c r="DZ139" s="4">
        <v>28932</v>
      </c>
      <c r="EA139" s="4">
        <v>616980</v>
      </c>
      <c r="EB139" s="4">
        <v>112275</v>
      </c>
      <c r="EC139" s="4">
        <v>112275</v>
      </c>
      <c r="ED139" s="4">
        <v>0</v>
      </c>
      <c r="EE139" s="4">
        <v>22077</v>
      </c>
      <c r="EF139" s="4">
        <v>0</v>
      </c>
      <c r="EG139" s="4">
        <v>26533</v>
      </c>
      <c r="EH139" s="4">
        <v>48610</v>
      </c>
      <c r="EI139" s="4">
        <v>0</v>
      </c>
      <c r="EJ139" s="4">
        <v>0</v>
      </c>
      <c r="EK139" s="4">
        <v>0</v>
      </c>
      <c r="EL139" s="4">
        <v>0</v>
      </c>
      <c r="EM139" s="4">
        <v>939</v>
      </c>
      <c r="EN139" s="4">
        <v>939</v>
      </c>
      <c r="EO139" s="4">
        <v>0</v>
      </c>
      <c r="EP139" s="4">
        <v>0</v>
      </c>
      <c r="EQ139" s="4">
        <v>23425</v>
      </c>
      <c r="ER139" s="4">
        <v>0</v>
      </c>
      <c r="ES139" s="4">
        <v>23425</v>
      </c>
      <c r="ET139" s="4">
        <v>185249</v>
      </c>
      <c r="EU139" s="4">
        <v>0</v>
      </c>
      <c r="EV139" s="4">
        <v>36185</v>
      </c>
      <c r="EW139" s="4">
        <v>36185</v>
      </c>
      <c r="EX139" s="4">
        <v>0</v>
      </c>
      <c r="EY139" s="4">
        <v>0</v>
      </c>
      <c r="EZ139" s="4">
        <v>525</v>
      </c>
      <c r="FA139" s="4">
        <v>2017</v>
      </c>
      <c r="FB139" s="4">
        <v>2542</v>
      </c>
      <c r="FC139" s="4">
        <v>2900</v>
      </c>
      <c r="FD139" s="4">
        <v>573002</v>
      </c>
      <c r="FE139" s="4">
        <v>0</v>
      </c>
      <c r="FF139" s="4">
        <v>0</v>
      </c>
      <c r="FG139" s="4">
        <v>80461</v>
      </c>
      <c r="FH139" s="4">
        <v>80461</v>
      </c>
      <c r="FI139" s="4">
        <v>21318</v>
      </c>
      <c r="FJ139" s="4">
        <v>0</v>
      </c>
      <c r="FK139" s="4">
        <v>0</v>
      </c>
      <c r="FL139" s="4">
        <v>0</v>
      </c>
      <c r="FM139" s="4">
        <v>0</v>
      </c>
      <c r="FN139" s="4">
        <v>716408</v>
      </c>
      <c r="FO139" s="4">
        <v>0</v>
      </c>
      <c r="FP139" s="4">
        <v>0</v>
      </c>
      <c r="FQ139" s="4">
        <v>0</v>
      </c>
      <c r="FR139" s="4">
        <v>33546</v>
      </c>
      <c r="FS139" s="4">
        <v>0</v>
      </c>
      <c r="FT139" s="4">
        <v>0</v>
      </c>
      <c r="FU139" s="4">
        <v>33546</v>
      </c>
      <c r="FV139" s="4">
        <v>0</v>
      </c>
      <c r="FW139" s="4">
        <v>0</v>
      </c>
      <c r="FX139" s="4">
        <v>2470</v>
      </c>
      <c r="FY139" s="4">
        <v>0</v>
      </c>
      <c r="FZ139" s="4">
        <v>2470</v>
      </c>
      <c r="GA139" s="4">
        <v>0</v>
      </c>
      <c r="GB139" s="4">
        <v>0</v>
      </c>
      <c r="GC139" s="4">
        <v>33232</v>
      </c>
      <c r="GD139" s="4">
        <v>0</v>
      </c>
      <c r="GE139" s="4">
        <v>0</v>
      </c>
      <c r="GF139" s="4">
        <v>7900</v>
      </c>
      <c r="GG139" s="4">
        <v>0</v>
      </c>
      <c r="GH139" s="4">
        <v>0</v>
      </c>
      <c r="GI139" s="4">
        <v>0</v>
      </c>
      <c r="GJ139" s="4">
        <v>0</v>
      </c>
      <c r="GK139" s="4">
        <v>0</v>
      </c>
      <c r="GL139" s="4">
        <v>0</v>
      </c>
      <c r="GM139" s="4">
        <v>0</v>
      </c>
      <c r="GN139" s="4">
        <v>0</v>
      </c>
      <c r="GO139" s="4">
        <v>41132</v>
      </c>
      <c r="GP139" s="4">
        <v>10553</v>
      </c>
      <c r="GQ139" s="4">
        <v>0</v>
      </c>
      <c r="GR139" s="4">
        <v>0</v>
      </c>
      <c r="GS139" s="4">
        <v>0</v>
      </c>
      <c r="GT139" s="4">
        <v>12473</v>
      </c>
      <c r="GU139" s="4">
        <v>23026</v>
      </c>
      <c r="GV139" s="4">
        <v>0</v>
      </c>
      <c r="GW139" s="4">
        <v>0</v>
      </c>
      <c r="GX139" s="4">
        <v>14535</v>
      </c>
      <c r="GY139" s="4">
        <v>14535</v>
      </c>
      <c r="GZ139" s="4">
        <v>0</v>
      </c>
      <c r="HA139" s="4">
        <v>0</v>
      </c>
      <c r="HB139" s="4">
        <v>0</v>
      </c>
      <c r="HC139" s="4">
        <v>114709</v>
      </c>
      <c r="HD139" s="4">
        <v>0</v>
      </c>
      <c r="HE139" s="4">
        <v>0</v>
      </c>
      <c r="HF139" s="4">
        <v>0</v>
      </c>
      <c r="HG139" s="4">
        <v>0</v>
      </c>
      <c r="HH139" s="4">
        <v>0</v>
      </c>
      <c r="HI139" s="4">
        <v>0</v>
      </c>
      <c r="HJ139" s="4">
        <v>0</v>
      </c>
      <c r="HK139" s="4">
        <v>0</v>
      </c>
      <c r="HL139" s="4">
        <v>0</v>
      </c>
      <c r="HM139" s="4">
        <v>0</v>
      </c>
      <c r="HN139" s="4">
        <v>0</v>
      </c>
      <c r="HO139" s="4">
        <v>0</v>
      </c>
      <c r="HP139" s="4">
        <v>0</v>
      </c>
      <c r="HQ139" s="4">
        <v>0</v>
      </c>
      <c r="HR139" s="4">
        <v>0</v>
      </c>
      <c r="HS139" s="4">
        <v>0</v>
      </c>
      <c r="HT139" s="4">
        <v>0</v>
      </c>
      <c r="HU139" s="4">
        <v>0</v>
      </c>
      <c r="HV139" s="4">
        <v>0</v>
      </c>
      <c r="HW139" s="4">
        <v>0</v>
      </c>
      <c r="HX139" s="4">
        <v>3748377</v>
      </c>
    </row>
    <row r="140" spans="3:232" ht="15" x14ac:dyDescent="0.3">
      <c r="C140" s="3" t="s">
        <v>410</v>
      </c>
      <c r="D140" s="26" t="s">
        <v>411</v>
      </c>
      <c r="E140" s="27"/>
      <c r="F140" s="28"/>
      <c r="G140" s="4">
        <v>0</v>
      </c>
      <c r="H140" s="29">
        <v>774664</v>
      </c>
      <c r="I140" s="28"/>
      <c r="J140" s="4">
        <v>0</v>
      </c>
      <c r="K140" s="4">
        <v>154056</v>
      </c>
      <c r="L140" s="4">
        <v>928720</v>
      </c>
      <c r="M140" s="4">
        <v>0</v>
      </c>
      <c r="N140" s="4">
        <v>100897</v>
      </c>
      <c r="O140" s="4">
        <v>68058</v>
      </c>
      <c r="P140" s="4">
        <v>185302</v>
      </c>
      <c r="Q140" s="4">
        <v>354257</v>
      </c>
      <c r="R140" s="4">
        <v>1284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12647</v>
      </c>
      <c r="AB140" s="4">
        <v>2432</v>
      </c>
      <c r="AC140" s="4">
        <v>0</v>
      </c>
      <c r="AD140" s="4">
        <v>15079</v>
      </c>
      <c r="AE140" s="4">
        <v>24711</v>
      </c>
      <c r="AF140" s="4">
        <v>0</v>
      </c>
      <c r="AG140" s="4">
        <v>0</v>
      </c>
      <c r="AH140" s="4">
        <v>0</v>
      </c>
      <c r="AI140" s="4">
        <v>0</v>
      </c>
      <c r="AJ140" s="4">
        <v>1324051</v>
      </c>
      <c r="AK140" s="4">
        <v>0</v>
      </c>
      <c r="AL140" s="4">
        <v>0</v>
      </c>
      <c r="AM140" s="4">
        <v>91182</v>
      </c>
      <c r="AN140" s="4">
        <v>0</v>
      </c>
      <c r="AO140" s="4">
        <v>0</v>
      </c>
      <c r="AP140" s="4">
        <v>0</v>
      </c>
      <c r="AQ140" s="4">
        <v>91182</v>
      </c>
      <c r="AR140" s="4">
        <v>0</v>
      </c>
      <c r="AS140" s="4">
        <v>4003</v>
      </c>
      <c r="AT140" s="4">
        <v>6778</v>
      </c>
      <c r="AU140" s="4">
        <v>20328</v>
      </c>
      <c r="AV140" s="4">
        <v>31109</v>
      </c>
      <c r="AW140" s="4">
        <v>39626</v>
      </c>
      <c r="AX140" s="4">
        <v>0</v>
      </c>
      <c r="AY140" s="4">
        <v>61499</v>
      </c>
      <c r="AZ140" s="4">
        <v>0</v>
      </c>
      <c r="BA140" s="4">
        <v>61499</v>
      </c>
      <c r="BB140" s="4">
        <v>55430</v>
      </c>
      <c r="BC140" s="4">
        <v>0</v>
      </c>
      <c r="BD140" s="4">
        <v>55430</v>
      </c>
      <c r="BE140" s="4">
        <v>1292</v>
      </c>
      <c r="BF140" s="4">
        <v>0</v>
      </c>
      <c r="BG140" s="4">
        <v>0</v>
      </c>
      <c r="BH140" s="4">
        <v>0</v>
      </c>
      <c r="BI140" s="4">
        <v>0</v>
      </c>
      <c r="BJ140" s="4">
        <v>280138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">
        <v>30758</v>
      </c>
      <c r="BW140" s="4">
        <v>0</v>
      </c>
      <c r="BX140" s="4">
        <v>200</v>
      </c>
      <c r="BY140" s="4">
        <v>0</v>
      </c>
      <c r="BZ140" s="4">
        <v>0</v>
      </c>
      <c r="CA140" s="4">
        <v>200</v>
      </c>
      <c r="CB140" s="4">
        <v>0</v>
      </c>
      <c r="CC140" s="4">
        <v>0</v>
      </c>
      <c r="CD140" s="4">
        <v>0</v>
      </c>
      <c r="CE140" s="4">
        <v>0</v>
      </c>
      <c r="CF140" s="4">
        <v>11046</v>
      </c>
      <c r="CG140" s="4">
        <v>0</v>
      </c>
      <c r="CH140" s="4">
        <v>0</v>
      </c>
      <c r="CI140" s="4">
        <v>0</v>
      </c>
      <c r="CJ140" s="4">
        <v>0</v>
      </c>
      <c r="CK140" s="4">
        <v>42004</v>
      </c>
      <c r="CL140" s="4">
        <v>0</v>
      </c>
      <c r="CM140" s="4">
        <v>0</v>
      </c>
      <c r="CN140" s="4">
        <v>0</v>
      </c>
      <c r="CO140" s="4">
        <v>0</v>
      </c>
      <c r="CP140" s="4">
        <v>0</v>
      </c>
      <c r="CQ140" s="4">
        <v>0</v>
      </c>
      <c r="CR140" s="4">
        <v>0</v>
      </c>
      <c r="CS140" s="4">
        <v>0</v>
      </c>
      <c r="CT140" s="4">
        <v>0</v>
      </c>
      <c r="CU140" s="4">
        <v>0</v>
      </c>
      <c r="CV140" s="4">
        <v>0</v>
      </c>
      <c r="CW140" s="4">
        <v>0</v>
      </c>
      <c r="CX140" s="4">
        <v>0</v>
      </c>
      <c r="CY140" s="4">
        <v>0</v>
      </c>
      <c r="CZ140" s="4">
        <v>0</v>
      </c>
      <c r="DA140" s="4">
        <v>0</v>
      </c>
      <c r="DB140" s="4">
        <v>0</v>
      </c>
      <c r="DC140" s="4">
        <v>0</v>
      </c>
      <c r="DD140" s="4">
        <v>0</v>
      </c>
      <c r="DE140" s="4">
        <v>0</v>
      </c>
      <c r="DF140" s="4">
        <v>0</v>
      </c>
      <c r="DG140" s="4">
        <v>0</v>
      </c>
      <c r="DH140" s="4">
        <v>0</v>
      </c>
      <c r="DI140" s="4">
        <v>109809</v>
      </c>
      <c r="DJ140" s="4">
        <v>60890</v>
      </c>
      <c r="DK140" s="4">
        <v>170699</v>
      </c>
      <c r="DL140" s="4">
        <v>21297</v>
      </c>
      <c r="DM140" s="4">
        <v>19313</v>
      </c>
      <c r="DN140" s="4">
        <v>12665</v>
      </c>
      <c r="DO140" s="4">
        <v>42536</v>
      </c>
      <c r="DP140" s="4">
        <v>95811</v>
      </c>
      <c r="DQ140" s="4">
        <v>31492</v>
      </c>
      <c r="DR140" s="4">
        <v>1600</v>
      </c>
      <c r="DS140" s="4">
        <v>1386</v>
      </c>
      <c r="DT140" s="4">
        <v>1386</v>
      </c>
      <c r="DU140" s="4">
        <v>435</v>
      </c>
      <c r="DV140" s="4">
        <v>435</v>
      </c>
      <c r="DW140" s="4">
        <v>0</v>
      </c>
      <c r="DX140" s="4">
        <v>0</v>
      </c>
      <c r="DY140" s="4">
        <v>0</v>
      </c>
      <c r="DZ140" s="4">
        <v>0</v>
      </c>
      <c r="EA140" s="4">
        <v>301423</v>
      </c>
      <c r="EB140" s="4">
        <v>0</v>
      </c>
      <c r="EC140" s="4">
        <v>0</v>
      </c>
      <c r="ED140" s="4">
        <v>0</v>
      </c>
      <c r="EE140" s="4">
        <v>0</v>
      </c>
      <c r="EF140" s="4">
        <v>0</v>
      </c>
      <c r="EG140" s="4">
        <v>0</v>
      </c>
      <c r="EH140" s="4">
        <v>0</v>
      </c>
      <c r="EI140" s="4">
        <v>5982</v>
      </c>
      <c r="EJ140" s="4">
        <v>0</v>
      </c>
      <c r="EK140" s="4">
        <v>0</v>
      </c>
      <c r="EL140" s="4">
        <v>0</v>
      </c>
      <c r="EM140" s="4">
        <v>0</v>
      </c>
      <c r="EN140" s="4">
        <v>0</v>
      </c>
      <c r="EO140" s="4">
        <v>0</v>
      </c>
      <c r="EP140" s="4">
        <v>0</v>
      </c>
      <c r="EQ140" s="4">
        <v>0</v>
      </c>
      <c r="ER140" s="4">
        <v>0</v>
      </c>
      <c r="ES140" s="4">
        <v>0</v>
      </c>
      <c r="ET140" s="4">
        <v>5982</v>
      </c>
      <c r="EU140" s="4">
        <v>0</v>
      </c>
      <c r="EV140" s="4">
        <v>0</v>
      </c>
      <c r="EW140" s="4">
        <v>0</v>
      </c>
      <c r="EX140" s="4">
        <v>0</v>
      </c>
      <c r="EY140" s="4">
        <v>0</v>
      </c>
      <c r="EZ140" s="4">
        <v>0</v>
      </c>
      <c r="FA140" s="4">
        <v>0</v>
      </c>
      <c r="FB140" s="4">
        <v>0</v>
      </c>
      <c r="FC140" s="4">
        <v>0</v>
      </c>
      <c r="FD140" s="4">
        <v>8787</v>
      </c>
      <c r="FE140" s="4">
        <v>0</v>
      </c>
      <c r="FF140" s="4">
        <v>0</v>
      </c>
      <c r="FG140" s="4">
        <v>0</v>
      </c>
      <c r="FH140" s="4">
        <v>0</v>
      </c>
      <c r="FI140" s="4">
        <v>0</v>
      </c>
      <c r="FJ140" s="4">
        <v>0</v>
      </c>
      <c r="FK140" s="4">
        <v>0</v>
      </c>
      <c r="FL140" s="4">
        <v>0</v>
      </c>
      <c r="FM140" s="4">
        <v>0</v>
      </c>
      <c r="FN140" s="4">
        <v>8787</v>
      </c>
      <c r="FO140" s="4">
        <v>0</v>
      </c>
      <c r="FP140" s="4">
        <v>0</v>
      </c>
      <c r="FQ140" s="4">
        <v>0</v>
      </c>
      <c r="FR140" s="4">
        <v>67372</v>
      </c>
      <c r="FS140" s="4">
        <v>0</v>
      </c>
      <c r="FT140" s="4">
        <v>0</v>
      </c>
      <c r="FU140" s="4">
        <v>67372</v>
      </c>
      <c r="FV140" s="4">
        <v>0</v>
      </c>
      <c r="FW140" s="4">
        <v>3085</v>
      </c>
      <c r="FX140" s="4">
        <v>4865</v>
      </c>
      <c r="FY140" s="4">
        <v>30134</v>
      </c>
      <c r="FZ140" s="4">
        <v>38084</v>
      </c>
      <c r="GA140" s="4">
        <v>0</v>
      </c>
      <c r="GB140" s="4">
        <v>0</v>
      </c>
      <c r="GC140" s="4">
        <v>0</v>
      </c>
      <c r="GD140" s="4">
        <v>0</v>
      </c>
      <c r="GE140" s="4">
        <v>0</v>
      </c>
      <c r="GF140" s="4">
        <v>0</v>
      </c>
      <c r="GG140" s="4">
        <v>0</v>
      </c>
      <c r="GH140" s="4">
        <v>0</v>
      </c>
      <c r="GI140" s="4">
        <v>0</v>
      </c>
      <c r="GJ140" s="4">
        <v>0</v>
      </c>
      <c r="GK140" s="4">
        <v>0</v>
      </c>
      <c r="GL140" s="4">
        <v>0</v>
      </c>
      <c r="GM140" s="4">
        <v>0</v>
      </c>
      <c r="GN140" s="4">
        <v>0</v>
      </c>
      <c r="GO140" s="4">
        <v>0</v>
      </c>
      <c r="GP140" s="4">
        <v>0</v>
      </c>
      <c r="GQ140" s="4">
        <v>0</v>
      </c>
      <c r="GR140" s="4">
        <v>0</v>
      </c>
      <c r="GS140" s="4">
        <v>0</v>
      </c>
      <c r="GT140" s="4">
        <v>10994</v>
      </c>
      <c r="GU140" s="4">
        <v>10994</v>
      </c>
      <c r="GV140" s="4">
        <v>0</v>
      </c>
      <c r="GW140" s="4">
        <v>0</v>
      </c>
      <c r="GX140" s="4">
        <v>0</v>
      </c>
      <c r="GY140" s="4">
        <v>0</v>
      </c>
      <c r="GZ140" s="4">
        <v>0</v>
      </c>
      <c r="HA140" s="4">
        <v>0</v>
      </c>
      <c r="HB140" s="4">
        <v>0</v>
      </c>
      <c r="HC140" s="4">
        <v>116450</v>
      </c>
      <c r="HD140" s="4">
        <v>0</v>
      </c>
      <c r="HE140" s="4">
        <v>0</v>
      </c>
      <c r="HF140" s="4">
        <v>0</v>
      </c>
      <c r="HG140" s="4">
        <v>0</v>
      </c>
      <c r="HH140" s="4">
        <v>0</v>
      </c>
      <c r="HI140" s="4">
        <v>0</v>
      </c>
      <c r="HJ140" s="4">
        <v>0</v>
      </c>
      <c r="HK140" s="4">
        <v>0</v>
      </c>
      <c r="HL140" s="4">
        <v>0</v>
      </c>
      <c r="HM140" s="4">
        <v>0</v>
      </c>
      <c r="HN140" s="4">
        <v>0</v>
      </c>
      <c r="HO140" s="4">
        <v>0</v>
      </c>
      <c r="HP140" s="4">
        <v>0</v>
      </c>
      <c r="HQ140" s="4">
        <v>0</v>
      </c>
      <c r="HR140" s="4">
        <v>0</v>
      </c>
      <c r="HS140" s="4">
        <v>0</v>
      </c>
      <c r="HT140" s="4">
        <v>0</v>
      </c>
      <c r="HU140" s="4">
        <v>0</v>
      </c>
      <c r="HV140" s="4">
        <v>0</v>
      </c>
      <c r="HW140" s="4">
        <v>0</v>
      </c>
      <c r="HX140" s="4">
        <v>2078835</v>
      </c>
    </row>
    <row r="141" spans="3:232" ht="15" x14ac:dyDescent="0.3">
      <c r="C141" s="3" t="s">
        <v>412</v>
      </c>
      <c r="D141" s="26" t="s">
        <v>413</v>
      </c>
      <c r="E141" s="27"/>
      <c r="F141" s="28"/>
      <c r="G141" s="4">
        <v>0</v>
      </c>
      <c r="H141" s="29">
        <v>4113642</v>
      </c>
      <c r="I141" s="28"/>
      <c r="J141" s="4">
        <v>0</v>
      </c>
      <c r="K141" s="4">
        <v>1010191</v>
      </c>
      <c r="L141" s="4">
        <v>5123833</v>
      </c>
      <c r="M141" s="4">
        <v>76929</v>
      </c>
      <c r="N141" s="4">
        <v>29342</v>
      </c>
      <c r="O141" s="4">
        <v>383464</v>
      </c>
      <c r="P141" s="4">
        <v>297245</v>
      </c>
      <c r="Q141" s="4">
        <v>786980</v>
      </c>
      <c r="R141" s="4">
        <v>378294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493714</v>
      </c>
      <c r="AB141" s="4">
        <v>88888</v>
      </c>
      <c r="AC141" s="4">
        <v>0</v>
      </c>
      <c r="AD141" s="4">
        <v>582602</v>
      </c>
      <c r="AE141" s="4">
        <v>0</v>
      </c>
      <c r="AF141" s="4">
        <v>0</v>
      </c>
      <c r="AG141" s="4">
        <v>46400</v>
      </c>
      <c r="AH141" s="4">
        <v>0</v>
      </c>
      <c r="AI141" s="4">
        <v>46400</v>
      </c>
      <c r="AJ141" s="4">
        <v>6918109</v>
      </c>
      <c r="AK141" s="4">
        <v>0</v>
      </c>
      <c r="AL141" s="4">
        <v>0</v>
      </c>
      <c r="AM141" s="4">
        <v>0</v>
      </c>
      <c r="AN141" s="4">
        <v>133485</v>
      </c>
      <c r="AO141" s="4">
        <v>0</v>
      </c>
      <c r="AP141" s="4">
        <v>0</v>
      </c>
      <c r="AQ141" s="4">
        <v>133485</v>
      </c>
      <c r="AR141" s="4">
        <v>2408</v>
      </c>
      <c r="AS141" s="4">
        <v>0</v>
      </c>
      <c r="AT141" s="4">
        <v>9887</v>
      </c>
      <c r="AU141" s="4">
        <v>1427</v>
      </c>
      <c r="AV141" s="4">
        <v>13722</v>
      </c>
      <c r="AW141" s="4">
        <v>88450</v>
      </c>
      <c r="AX141" s="4">
        <v>0</v>
      </c>
      <c r="AY141" s="4">
        <v>94</v>
      </c>
      <c r="AZ141" s="4">
        <v>0</v>
      </c>
      <c r="BA141" s="4">
        <v>94</v>
      </c>
      <c r="BB141" s="4">
        <v>5983</v>
      </c>
      <c r="BC141" s="4">
        <v>0</v>
      </c>
      <c r="BD141" s="4">
        <v>5983</v>
      </c>
      <c r="BE141" s="4">
        <v>0</v>
      </c>
      <c r="BF141" s="4">
        <v>0</v>
      </c>
      <c r="BG141" s="4">
        <v>0</v>
      </c>
      <c r="BH141" s="4">
        <v>0</v>
      </c>
      <c r="BI141" s="4">
        <v>0</v>
      </c>
      <c r="BJ141" s="4">
        <v>241734</v>
      </c>
      <c r="BK141" s="4">
        <v>0</v>
      </c>
      <c r="BL141" s="4">
        <v>0</v>
      </c>
      <c r="BM141" s="4">
        <v>0</v>
      </c>
      <c r="BN141" s="4">
        <v>0</v>
      </c>
      <c r="BO141" s="4">
        <v>0</v>
      </c>
      <c r="BP141" s="4">
        <v>0</v>
      </c>
      <c r="BQ141" s="4">
        <v>0</v>
      </c>
      <c r="BR141" s="4">
        <v>0</v>
      </c>
      <c r="BS141" s="4">
        <v>0</v>
      </c>
      <c r="BT141" s="4">
        <v>0</v>
      </c>
      <c r="BU141" s="4">
        <v>0</v>
      </c>
      <c r="BV141" s="4">
        <v>74031</v>
      </c>
      <c r="BW141" s="4">
        <v>0</v>
      </c>
      <c r="BX141" s="4">
        <v>1537</v>
      </c>
      <c r="BY141" s="4">
        <v>0</v>
      </c>
      <c r="BZ141" s="4">
        <v>0</v>
      </c>
      <c r="CA141" s="4">
        <v>1537</v>
      </c>
      <c r="CB141" s="4">
        <v>66852</v>
      </c>
      <c r="CC141" s="4">
        <v>0</v>
      </c>
      <c r="CD141" s="4">
        <v>0</v>
      </c>
      <c r="CE141" s="4">
        <v>66852</v>
      </c>
      <c r="CF141" s="4">
        <v>0</v>
      </c>
      <c r="CG141" s="4">
        <v>0</v>
      </c>
      <c r="CH141" s="4">
        <v>0</v>
      </c>
      <c r="CI141" s="4">
        <v>0</v>
      </c>
      <c r="CJ141" s="4">
        <v>0</v>
      </c>
      <c r="CK141" s="4">
        <v>142420</v>
      </c>
      <c r="CL141" s="4">
        <v>0</v>
      </c>
      <c r="CM141" s="4">
        <v>0</v>
      </c>
      <c r="CN141" s="4">
        <v>0</v>
      </c>
      <c r="CO141" s="4">
        <v>0</v>
      </c>
      <c r="CP141" s="4">
        <v>0</v>
      </c>
      <c r="CQ141" s="4">
        <v>0</v>
      </c>
      <c r="CR141" s="4">
        <v>0</v>
      </c>
      <c r="CS141" s="4">
        <v>0</v>
      </c>
      <c r="CT141" s="4">
        <v>0</v>
      </c>
      <c r="CU141" s="4">
        <v>0</v>
      </c>
      <c r="CV141" s="4">
        <v>62001</v>
      </c>
      <c r="CW141" s="4">
        <v>0</v>
      </c>
      <c r="CX141" s="4">
        <v>33610</v>
      </c>
      <c r="CY141" s="4">
        <v>33610</v>
      </c>
      <c r="CZ141" s="4">
        <v>0</v>
      </c>
      <c r="DA141" s="4">
        <v>0</v>
      </c>
      <c r="DB141" s="4">
        <v>0</v>
      </c>
      <c r="DC141" s="4">
        <v>0</v>
      </c>
      <c r="DD141" s="4">
        <v>1073</v>
      </c>
      <c r="DE141" s="4">
        <v>0</v>
      </c>
      <c r="DF141" s="4">
        <v>1073</v>
      </c>
      <c r="DG141" s="4">
        <v>96684</v>
      </c>
      <c r="DH141" s="4">
        <v>0</v>
      </c>
      <c r="DI141" s="4">
        <v>304705</v>
      </c>
      <c r="DJ141" s="4">
        <v>159496</v>
      </c>
      <c r="DK141" s="4">
        <v>464201</v>
      </c>
      <c r="DL141" s="4">
        <v>613</v>
      </c>
      <c r="DM141" s="4">
        <v>11934</v>
      </c>
      <c r="DN141" s="4">
        <v>32630</v>
      </c>
      <c r="DO141" s="4">
        <v>26279</v>
      </c>
      <c r="DP141" s="4">
        <v>71456</v>
      </c>
      <c r="DQ141" s="4">
        <v>27750</v>
      </c>
      <c r="DR141" s="4">
        <v>0</v>
      </c>
      <c r="DS141" s="4">
        <v>2869</v>
      </c>
      <c r="DT141" s="4">
        <v>2869</v>
      </c>
      <c r="DU141" s="4">
        <v>555</v>
      </c>
      <c r="DV141" s="4">
        <v>555</v>
      </c>
      <c r="DW141" s="4">
        <v>0</v>
      </c>
      <c r="DX141" s="4">
        <v>2965</v>
      </c>
      <c r="DY141" s="4">
        <v>0</v>
      </c>
      <c r="DZ141" s="4">
        <v>2965</v>
      </c>
      <c r="EA141" s="4">
        <v>569796</v>
      </c>
      <c r="EB141" s="4">
        <v>248906</v>
      </c>
      <c r="EC141" s="4">
        <v>248906</v>
      </c>
      <c r="ED141" s="4">
        <v>217</v>
      </c>
      <c r="EE141" s="4">
        <v>9825</v>
      </c>
      <c r="EF141" s="4">
        <v>18437</v>
      </c>
      <c r="EG141" s="4">
        <v>14501</v>
      </c>
      <c r="EH141" s="4">
        <v>42980</v>
      </c>
      <c r="EI141" s="4">
        <v>53230</v>
      </c>
      <c r="EJ141" s="4">
        <v>171</v>
      </c>
      <c r="EK141" s="4">
        <v>710</v>
      </c>
      <c r="EL141" s="4">
        <v>710</v>
      </c>
      <c r="EM141" s="4">
        <v>387582</v>
      </c>
      <c r="EN141" s="4">
        <v>387582</v>
      </c>
      <c r="EO141" s="4">
        <v>0</v>
      </c>
      <c r="EP141" s="4">
        <v>0</v>
      </c>
      <c r="EQ141" s="4">
        <v>7452</v>
      </c>
      <c r="ER141" s="4">
        <v>0</v>
      </c>
      <c r="ES141" s="4">
        <v>7452</v>
      </c>
      <c r="ET141" s="4">
        <v>741031</v>
      </c>
      <c r="EU141" s="4">
        <v>0</v>
      </c>
      <c r="EV141" s="4">
        <v>252998</v>
      </c>
      <c r="EW141" s="4">
        <v>252998</v>
      </c>
      <c r="EX141" s="4">
        <v>554</v>
      </c>
      <c r="EY141" s="4">
        <v>0</v>
      </c>
      <c r="EZ141" s="4">
        <v>19354</v>
      </c>
      <c r="FA141" s="4">
        <v>0</v>
      </c>
      <c r="FB141" s="4">
        <v>19908</v>
      </c>
      <c r="FC141" s="4">
        <v>75658</v>
      </c>
      <c r="FD141" s="4">
        <v>143397</v>
      </c>
      <c r="FE141" s="4">
        <v>30090</v>
      </c>
      <c r="FF141" s="4">
        <v>30090</v>
      </c>
      <c r="FG141" s="4">
        <v>367804</v>
      </c>
      <c r="FH141" s="4">
        <v>367804</v>
      </c>
      <c r="FI141" s="4">
        <v>0</v>
      </c>
      <c r="FJ141" s="4">
        <v>0</v>
      </c>
      <c r="FK141" s="4">
        <v>0</v>
      </c>
      <c r="FL141" s="4">
        <v>0</v>
      </c>
      <c r="FM141" s="4">
        <v>0</v>
      </c>
      <c r="FN141" s="4">
        <v>889855</v>
      </c>
      <c r="FO141" s="4">
        <v>0</v>
      </c>
      <c r="FP141" s="4">
        <v>0</v>
      </c>
      <c r="FQ141" s="4">
        <v>0</v>
      </c>
      <c r="FR141" s="4">
        <v>0</v>
      </c>
      <c r="FS141" s="4">
        <v>0</v>
      </c>
      <c r="FT141" s="4">
        <v>0</v>
      </c>
      <c r="FU141" s="4">
        <v>0</v>
      </c>
      <c r="FV141" s="4">
        <v>0</v>
      </c>
      <c r="FW141" s="4">
        <v>0</v>
      </c>
      <c r="FX141" s="4">
        <v>0</v>
      </c>
      <c r="FY141" s="4">
        <v>0</v>
      </c>
      <c r="FZ141" s="4">
        <v>0</v>
      </c>
      <c r="GA141" s="4">
        <v>0</v>
      </c>
      <c r="GB141" s="4">
        <v>0</v>
      </c>
      <c r="GC141" s="4">
        <v>31146</v>
      </c>
      <c r="GD141" s="4">
        <v>1286</v>
      </c>
      <c r="GE141" s="4">
        <v>0</v>
      </c>
      <c r="GF141" s="4">
        <v>0</v>
      </c>
      <c r="GG141" s="4">
        <v>0</v>
      </c>
      <c r="GH141" s="4">
        <v>0</v>
      </c>
      <c r="GI141" s="4">
        <v>0</v>
      </c>
      <c r="GJ141" s="4">
        <v>0</v>
      </c>
      <c r="GK141" s="4">
        <v>0</v>
      </c>
      <c r="GL141" s="4">
        <v>0</v>
      </c>
      <c r="GM141" s="4">
        <v>0</v>
      </c>
      <c r="GN141" s="4">
        <v>0</v>
      </c>
      <c r="GO141" s="4">
        <v>32432</v>
      </c>
      <c r="GP141" s="4">
        <v>0</v>
      </c>
      <c r="GQ141" s="4">
        <v>0</v>
      </c>
      <c r="GR141" s="4">
        <v>0</v>
      </c>
      <c r="GS141" s="4">
        <v>0</v>
      </c>
      <c r="GT141" s="4">
        <v>0</v>
      </c>
      <c r="GU141" s="4">
        <v>0</v>
      </c>
      <c r="GV141" s="4">
        <v>0</v>
      </c>
      <c r="GW141" s="4">
        <v>0</v>
      </c>
      <c r="GX141" s="4">
        <v>0</v>
      </c>
      <c r="GY141" s="4">
        <v>0</v>
      </c>
      <c r="GZ141" s="4">
        <v>0</v>
      </c>
      <c r="HA141" s="4">
        <v>0</v>
      </c>
      <c r="HB141" s="4">
        <v>0</v>
      </c>
      <c r="HC141" s="4">
        <v>32432</v>
      </c>
      <c r="HD141" s="4">
        <v>0</v>
      </c>
      <c r="HE141" s="4">
        <v>0</v>
      </c>
      <c r="HF141" s="4">
        <v>0</v>
      </c>
      <c r="HG141" s="4">
        <v>0</v>
      </c>
      <c r="HH141" s="4">
        <v>0</v>
      </c>
      <c r="HI141" s="4">
        <v>0</v>
      </c>
      <c r="HJ141" s="4">
        <v>0</v>
      </c>
      <c r="HK141" s="4">
        <v>0</v>
      </c>
      <c r="HL141" s="4">
        <v>0</v>
      </c>
      <c r="HM141" s="4">
        <v>0</v>
      </c>
      <c r="HN141" s="4">
        <v>0</v>
      </c>
      <c r="HO141" s="4">
        <v>0</v>
      </c>
      <c r="HP141" s="4">
        <v>0</v>
      </c>
      <c r="HQ141" s="4">
        <v>13253</v>
      </c>
      <c r="HR141" s="4">
        <v>13253</v>
      </c>
      <c r="HS141" s="4">
        <v>0</v>
      </c>
      <c r="HT141" s="4">
        <v>0</v>
      </c>
      <c r="HU141" s="4">
        <v>0</v>
      </c>
      <c r="HV141" s="4">
        <v>0</v>
      </c>
      <c r="HW141" s="4">
        <v>13253</v>
      </c>
      <c r="HX141" s="4">
        <v>9645314</v>
      </c>
    </row>
    <row r="142" spans="3:232" ht="15" x14ac:dyDescent="0.3">
      <c r="C142" s="3" t="s">
        <v>414</v>
      </c>
      <c r="D142" s="26" t="s">
        <v>415</v>
      </c>
      <c r="E142" s="27"/>
      <c r="F142" s="28"/>
      <c r="G142" s="4">
        <v>0</v>
      </c>
      <c r="H142" s="29">
        <v>5036362</v>
      </c>
      <c r="I142" s="28"/>
      <c r="J142" s="4">
        <v>162496</v>
      </c>
      <c r="K142" s="4">
        <v>1109683</v>
      </c>
      <c r="L142" s="4">
        <v>6308542</v>
      </c>
      <c r="M142" s="4">
        <v>18946</v>
      </c>
      <c r="N142" s="4">
        <v>528652</v>
      </c>
      <c r="O142" s="4">
        <v>487433</v>
      </c>
      <c r="P142" s="4">
        <v>1313051</v>
      </c>
      <c r="Q142" s="4">
        <v>2348084</v>
      </c>
      <c r="R142" s="4">
        <v>94861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81054</v>
      </c>
      <c r="AB142" s="4">
        <v>115403</v>
      </c>
      <c r="AC142" s="4">
        <v>0</v>
      </c>
      <c r="AD142" s="4">
        <v>196458</v>
      </c>
      <c r="AE142" s="4">
        <v>245427</v>
      </c>
      <c r="AF142" s="4">
        <v>0</v>
      </c>
      <c r="AG142" s="4">
        <v>225</v>
      </c>
      <c r="AH142" s="4">
        <v>-191</v>
      </c>
      <c r="AI142" s="4">
        <v>33</v>
      </c>
      <c r="AJ142" s="4">
        <v>9193406</v>
      </c>
      <c r="AK142" s="4">
        <v>682</v>
      </c>
      <c r="AL142" s="4">
        <v>0</v>
      </c>
      <c r="AM142" s="4">
        <v>117565</v>
      </c>
      <c r="AN142" s="4">
        <v>0</v>
      </c>
      <c r="AO142" s="4">
        <v>5600</v>
      </c>
      <c r="AP142" s="4">
        <v>0</v>
      </c>
      <c r="AQ142" s="4">
        <v>123847</v>
      </c>
      <c r="AR142" s="4">
        <v>371</v>
      </c>
      <c r="AS142" s="4">
        <v>10378</v>
      </c>
      <c r="AT142" s="4">
        <v>9569</v>
      </c>
      <c r="AU142" s="4">
        <v>25777</v>
      </c>
      <c r="AV142" s="4">
        <v>46096</v>
      </c>
      <c r="AW142" s="4">
        <v>72401</v>
      </c>
      <c r="AX142" s="4">
        <v>0</v>
      </c>
      <c r="AY142" s="4">
        <v>39786</v>
      </c>
      <c r="AZ142" s="4">
        <v>0</v>
      </c>
      <c r="BA142" s="4">
        <v>39786</v>
      </c>
      <c r="BB142" s="4">
        <v>294</v>
      </c>
      <c r="BC142" s="4">
        <v>0</v>
      </c>
      <c r="BD142" s="4">
        <v>294</v>
      </c>
      <c r="BE142" s="4">
        <v>0</v>
      </c>
      <c r="BF142" s="4">
        <v>0</v>
      </c>
      <c r="BG142" s="4">
        <v>0</v>
      </c>
      <c r="BH142" s="4">
        <v>0</v>
      </c>
      <c r="BI142" s="4">
        <v>0</v>
      </c>
      <c r="BJ142" s="4">
        <v>282426</v>
      </c>
      <c r="BK142" s="4">
        <v>219796</v>
      </c>
      <c r="BL142" s="4">
        <v>0</v>
      </c>
      <c r="BM142" s="4">
        <v>111284</v>
      </c>
      <c r="BN142" s="4">
        <v>0</v>
      </c>
      <c r="BO142" s="4">
        <v>3873</v>
      </c>
      <c r="BP142" s="4">
        <v>334954</v>
      </c>
      <c r="BQ142" s="4">
        <v>994</v>
      </c>
      <c r="BR142" s="4">
        <v>27744</v>
      </c>
      <c r="BS142" s="4">
        <v>25581</v>
      </c>
      <c r="BT142" s="4">
        <v>68910</v>
      </c>
      <c r="BU142" s="4">
        <v>123230</v>
      </c>
      <c r="BV142" s="4">
        <v>38375</v>
      </c>
      <c r="BW142" s="4">
        <v>0</v>
      </c>
      <c r="BX142" s="4">
        <v>2611</v>
      </c>
      <c r="BY142" s="4">
        <v>0</v>
      </c>
      <c r="BZ142" s="4">
        <v>0</v>
      </c>
      <c r="CA142" s="4">
        <v>2611</v>
      </c>
      <c r="CB142" s="4">
        <v>16028</v>
      </c>
      <c r="CC142" s="4">
        <v>0</v>
      </c>
      <c r="CD142" s="4">
        <v>21528</v>
      </c>
      <c r="CE142" s="4">
        <v>37557</v>
      </c>
      <c r="CF142" s="4">
        <v>0</v>
      </c>
      <c r="CG142" s="4">
        <v>0</v>
      </c>
      <c r="CH142" s="4">
        <v>0</v>
      </c>
      <c r="CI142" s="4">
        <v>0</v>
      </c>
      <c r="CJ142" s="4">
        <v>0</v>
      </c>
      <c r="CK142" s="4">
        <v>536730</v>
      </c>
      <c r="CL142" s="4">
        <v>0</v>
      </c>
      <c r="CM142" s="4">
        <v>0</v>
      </c>
      <c r="CN142" s="4">
        <v>0</v>
      </c>
      <c r="CO142" s="4">
        <v>1200</v>
      </c>
      <c r="CP142" s="4">
        <v>1200</v>
      </c>
      <c r="CQ142" s="4">
        <v>15</v>
      </c>
      <c r="CR142" s="4">
        <v>425</v>
      </c>
      <c r="CS142" s="4">
        <v>391</v>
      </c>
      <c r="CT142" s="4">
        <v>1055</v>
      </c>
      <c r="CU142" s="4">
        <v>1888</v>
      </c>
      <c r="CV142" s="4">
        <v>32257</v>
      </c>
      <c r="CW142" s="4">
        <v>0</v>
      </c>
      <c r="CX142" s="4">
        <v>88231</v>
      </c>
      <c r="CY142" s="4">
        <v>88231</v>
      </c>
      <c r="CZ142" s="4">
        <v>120</v>
      </c>
      <c r="DA142" s="4">
        <v>120</v>
      </c>
      <c r="DB142" s="4">
        <v>0</v>
      </c>
      <c r="DC142" s="4">
        <v>0</v>
      </c>
      <c r="DD142" s="4">
        <v>9512</v>
      </c>
      <c r="DE142" s="4">
        <v>0</v>
      </c>
      <c r="DF142" s="4">
        <v>9512</v>
      </c>
      <c r="DG142" s="4">
        <v>133209</v>
      </c>
      <c r="DH142" s="4">
        <v>0</v>
      </c>
      <c r="DI142" s="4">
        <v>292220</v>
      </c>
      <c r="DJ142" s="4">
        <v>370148</v>
      </c>
      <c r="DK142" s="4">
        <v>662369</v>
      </c>
      <c r="DL142" s="4">
        <v>1989</v>
      </c>
      <c r="DM142" s="4">
        <v>55506</v>
      </c>
      <c r="DN142" s="4">
        <v>51178</v>
      </c>
      <c r="DO142" s="4">
        <v>137864</v>
      </c>
      <c r="DP142" s="4">
        <v>246538</v>
      </c>
      <c r="DQ142" s="4">
        <v>42000</v>
      </c>
      <c r="DR142" s="4">
        <v>29572</v>
      </c>
      <c r="DS142" s="4">
        <v>10135</v>
      </c>
      <c r="DT142" s="4">
        <v>10135</v>
      </c>
      <c r="DU142" s="4">
        <v>44233</v>
      </c>
      <c r="DV142" s="4">
        <v>44233</v>
      </c>
      <c r="DW142" s="4">
        <v>0</v>
      </c>
      <c r="DX142" s="4">
        <v>4133</v>
      </c>
      <c r="DY142" s="4">
        <v>20088</v>
      </c>
      <c r="DZ142" s="4">
        <v>24221</v>
      </c>
      <c r="EA142" s="4">
        <v>1059071</v>
      </c>
      <c r="EB142" s="4">
        <v>0</v>
      </c>
      <c r="EC142" s="4">
        <v>0</v>
      </c>
      <c r="ED142" s="4">
        <v>0</v>
      </c>
      <c r="EE142" s="4">
        <v>0</v>
      </c>
      <c r="EF142" s="4">
        <v>0</v>
      </c>
      <c r="EG142" s="4">
        <v>0</v>
      </c>
      <c r="EH142" s="4">
        <v>0</v>
      </c>
      <c r="EI142" s="4">
        <v>158016</v>
      </c>
      <c r="EJ142" s="4">
        <v>0</v>
      </c>
      <c r="EK142" s="4">
        <v>0</v>
      </c>
      <c r="EL142" s="4">
        <v>0</v>
      </c>
      <c r="EM142" s="4">
        <v>0</v>
      </c>
      <c r="EN142" s="4">
        <v>0</v>
      </c>
      <c r="EO142" s="4">
        <v>0</v>
      </c>
      <c r="EP142" s="4">
        <v>0</v>
      </c>
      <c r="EQ142" s="4">
        <v>6484</v>
      </c>
      <c r="ER142" s="4">
        <v>0</v>
      </c>
      <c r="ES142" s="4">
        <v>6484</v>
      </c>
      <c r="ET142" s="4">
        <v>164501</v>
      </c>
      <c r="EU142" s="4">
        <v>0</v>
      </c>
      <c r="EV142" s="4">
        <v>200432</v>
      </c>
      <c r="EW142" s="4">
        <v>200432</v>
      </c>
      <c r="EX142" s="4">
        <v>601</v>
      </c>
      <c r="EY142" s="4">
        <v>16796</v>
      </c>
      <c r="EZ142" s="4">
        <v>15486</v>
      </c>
      <c r="FA142" s="4">
        <v>41717</v>
      </c>
      <c r="FB142" s="4">
        <v>74602</v>
      </c>
      <c r="FC142" s="4">
        <v>0</v>
      </c>
      <c r="FD142" s="4">
        <v>286189</v>
      </c>
      <c r="FE142" s="4">
        <v>0</v>
      </c>
      <c r="FF142" s="4">
        <v>0</v>
      </c>
      <c r="FG142" s="4">
        <v>156322</v>
      </c>
      <c r="FH142" s="4">
        <v>156322</v>
      </c>
      <c r="FI142" s="4">
        <v>317060</v>
      </c>
      <c r="FJ142" s="4">
        <v>0</v>
      </c>
      <c r="FK142" s="4">
        <v>0</v>
      </c>
      <c r="FL142" s="4">
        <v>0</v>
      </c>
      <c r="FM142" s="4">
        <v>0</v>
      </c>
      <c r="FN142" s="4">
        <v>1034607</v>
      </c>
      <c r="FO142" s="4">
        <v>0</v>
      </c>
      <c r="FP142" s="4">
        <v>0</v>
      </c>
      <c r="FQ142" s="4">
        <v>0</v>
      </c>
      <c r="FR142" s="4">
        <v>0</v>
      </c>
      <c r="FS142" s="4">
        <v>0</v>
      </c>
      <c r="FT142" s="4">
        <v>0</v>
      </c>
      <c r="FU142" s="4">
        <v>0</v>
      </c>
      <c r="FV142" s="4">
        <v>0</v>
      </c>
      <c r="FW142" s="4">
        <v>0</v>
      </c>
      <c r="FX142" s="4">
        <v>0</v>
      </c>
      <c r="FY142" s="4">
        <v>0</v>
      </c>
      <c r="FZ142" s="4">
        <v>0</v>
      </c>
      <c r="GA142" s="4">
        <v>0</v>
      </c>
      <c r="GB142" s="4">
        <v>0</v>
      </c>
      <c r="GC142" s="4">
        <v>0</v>
      </c>
      <c r="GD142" s="4">
        <v>0</v>
      </c>
      <c r="GE142" s="4">
        <v>0</v>
      </c>
      <c r="GF142" s="4">
        <v>0</v>
      </c>
      <c r="GG142" s="4">
        <v>0</v>
      </c>
      <c r="GH142" s="4">
        <v>0</v>
      </c>
      <c r="GI142" s="4">
        <v>0</v>
      </c>
      <c r="GJ142" s="4">
        <v>0</v>
      </c>
      <c r="GK142" s="4">
        <v>0</v>
      </c>
      <c r="GL142" s="4">
        <v>0</v>
      </c>
      <c r="GM142" s="4">
        <v>0</v>
      </c>
      <c r="GN142" s="4">
        <v>0</v>
      </c>
      <c r="GO142" s="4">
        <v>0</v>
      </c>
      <c r="GP142" s="4">
        <v>0</v>
      </c>
      <c r="GQ142" s="4">
        <v>0</v>
      </c>
      <c r="GR142" s="4">
        <v>0</v>
      </c>
      <c r="GS142" s="4">
        <v>0</v>
      </c>
      <c r="GT142" s="4">
        <v>0</v>
      </c>
      <c r="GU142" s="4">
        <v>0</v>
      </c>
      <c r="GV142" s="4">
        <v>0</v>
      </c>
      <c r="GW142" s="4">
        <v>0</v>
      </c>
      <c r="GX142" s="4">
        <v>0</v>
      </c>
      <c r="GY142" s="4">
        <v>0</v>
      </c>
      <c r="GZ142" s="4">
        <v>0</v>
      </c>
      <c r="HA142" s="4">
        <v>0</v>
      </c>
      <c r="HB142" s="4">
        <v>0</v>
      </c>
      <c r="HC142" s="4">
        <v>0</v>
      </c>
      <c r="HD142" s="4">
        <v>0</v>
      </c>
      <c r="HE142" s="4">
        <v>0</v>
      </c>
      <c r="HF142" s="4">
        <v>0</v>
      </c>
      <c r="HG142" s="4">
        <v>0</v>
      </c>
      <c r="HH142" s="4">
        <v>0</v>
      </c>
      <c r="HI142" s="4">
        <v>0</v>
      </c>
      <c r="HJ142" s="4">
        <v>0</v>
      </c>
      <c r="HK142" s="4">
        <v>0</v>
      </c>
      <c r="HL142" s="4">
        <v>0</v>
      </c>
      <c r="HM142" s="4">
        <v>0</v>
      </c>
      <c r="HN142" s="4">
        <v>0</v>
      </c>
      <c r="HO142" s="4">
        <v>0</v>
      </c>
      <c r="HP142" s="4">
        <v>0</v>
      </c>
      <c r="HQ142" s="4">
        <v>0</v>
      </c>
      <c r="HR142" s="4">
        <v>0</v>
      </c>
      <c r="HS142" s="4">
        <v>0</v>
      </c>
      <c r="HT142" s="4">
        <v>0</v>
      </c>
      <c r="HU142" s="4">
        <v>17896</v>
      </c>
      <c r="HV142" s="4">
        <v>17896</v>
      </c>
      <c r="HW142" s="4">
        <v>17896</v>
      </c>
      <c r="HX142" s="4">
        <v>12421849</v>
      </c>
    </row>
    <row r="143" spans="3:232" ht="15" x14ac:dyDescent="0.3">
      <c r="C143" s="3" t="s">
        <v>416</v>
      </c>
      <c r="D143" s="26" t="s">
        <v>417</v>
      </c>
      <c r="E143" s="27"/>
      <c r="F143" s="28"/>
      <c r="G143" s="4">
        <v>0</v>
      </c>
      <c r="H143" s="29">
        <v>2072468</v>
      </c>
      <c r="I143" s="28"/>
      <c r="J143" s="4">
        <v>13028</v>
      </c>
      <c r="K143" s="4">
        <v>441463</v>
      </c>
      <c r="L143" s="4">
        <v>2526960</v>
      </c>
      <c r="M143" s="4">
        <v>5434</v>
      </c>
      <c r="N143" s="4">
        <v>61417</v>
      </c>
      <c r="O143" s="4">
        <v>186198</v>
      </c>
      <c r="P143" s="4">
        <v>715003</v>
      </c>
      <c r="Q143" s="4">
        <v>968054</v>
      </c>
      <c r="R143" s="4">
        <v>161559</v>
      </c>
      <c r="S143" s="4">
        <v>0</v>
      </c>
      <c r="T143" s="4">
        <v>800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800</v>
      </c>
      <c r="AA143" s="4">
        <v>69195</v>
      </c>
      <c r="AB143" s="4">
        <v>138005</v>
      </c>
      <c r="AC143" s="4">
        <v>0</v>
      </c>
      <c r="AD143" s="4">
        <v>207200</v>
      </c>
      <c r="AE143" s="4">
        <v>5175</v>
      </c>
      <c r="AF143" s="4">
        <v>0</v>
      </c>
      <c r="AG143" s="4">
        <v>6081</v>
      </c>
      <c r="AH143" s="4">
        <v>0</v>
      </c>
      <c r="AI143" s="4">
        <v>6081</v>
      </c>
      <c r="AJ143" s="4">
        <v>3875832</v>
      </c>
      <c r="AK143" s="4">
        <v>0</v>
      </c>
      <c r="AL143" s="4">
        <v>0</v>
      </c>
      <c r="AM143" s="4">
        <v>0</v>
      </c>
      <c r="AN143" s="4">
        <v>27733</v>
      </c>
      <c r="AO143" s="4">
        <v>0</v>
      </c>
      <c r="AP143" s="4">
        <v>0</v>
      </c>
      <c r="AQ143" s="4">
        <v>27733</v>
      </c>
      <c r="AR143" s="4">
        <v>59</v>
      </c>
      <c r="AS143" s="4">
        <v>673</v>
      </c>
      <c r="AT143" s="4">
        <v>2042</v>
      </c>
      <c r="AU143" s="4">
        <v>7843</v>
      </c>
      <c r="AV143" s="4">
        <v>10618</v>
      </c>
      <c r="AW143" s="4">
        <v>5656</v>
      </c>
      <c r="AX143" s="4">
        <v>0</v>
      </c>
      <c r="AY143" s="4">
        <v>303</v>
      </c>
      <c r="AZ143" s="4">
        <v>0</v>
      </c>
      <c r="BA143" s="4">
        <v>303</v>
      </c>
      <c r="BB143" s="4">
        <v>6380</v>
      </c>
      <c r="BC143" s="4">
        <v>0</v>
      </c>
      <c r="BD143" s="4">
        <v>6380</v>
      </c>
      <c r="BE143" s="4">
        <v>0</v>
      </c>
      <c r="BF143" s="4">
        <v>0</v>
      </c>
      <c r="BG143" s="4">
        <v>0</v>
      </c>
      <c r="BH143" s="4">
        <v>0</v>
      </c>
      <c r="BI143" s="4">
        <v>0</v>
      </c>
      <c r="BJ143" s="4">
        <v>50691</v>
      </c>
      <c r="BK143" s="4">
        <v>0</v>
      </c>
      <c r="BL143" s="4">
        <v>0</v>
      </c>
      <c r="BM143" s="4">
        <v>0</v>
      </c>
      <c r="BN143" s="4">
        <v>193023</v>
      </c>
      <c r="BO143" s="4">
        <v>0</v>
      </c>
      <c r="BP143" s="4">
        <v>193023</v>
      </c>
      <c r="BQ143" s="4">
        <v>414</v>
      </c>
      <c r="BR143" s="4">
        <v>4689</v>
      </c>
      <c r="BS143" s="4">
        <v>14215</v>
      </c>
      <c r="BT143" s="4">
        <v>54588</v>
      </c>
      <c r="BU143" s="4">
        <v>73907</v>
      </c>
      <c r="BV143" s="4">
        <v>4916</v>
      </c>
      <c r="BW143" s="4">
        <v>0</v>
      </c>
      <c r="BX143" s="4">
        <v>0</v>
      </c>
      <c r="BY143" s="4">
        <v>0</v>
      </c>
      <c r="BZ143" s="4">
        <v>0</v>
      </c>
      <c r="CA143" s="4">
        <v>0</v>
      </c>
      <c r="CB143" s="4">
        <v>2107</v>
      </c>
      <c r="CC143" s="4">
        <v>0</v>
      </c>
      <c r="CD143" s="4">
        <v>7296</v>
      </c>
      <c r="CE143" s="4">
        <v>9403</v>
      </c>
      <c r="CF143" s="4">
        <v>0</v>
      </c>
      <c r="CG143" s="4">
        <v>0</v>
      </c>
      <c r="CH143" s="4">
        <v>0</v>
      </c>
      <c r="CI143" s="4">
        <v>0</v>
      </c>
      <c r="CJ143" s="4">
        <v>0</v>
      </c>
      <c r="CK143" s="4">
        <v>281252</v>
      </c>
      <c r="CL143" s="4">
        <v>0</v>
      </c>
      <c r="CM143" s="4">
        <v>0</v>
      </c>
      <c r="CN143" s="4">
        <v>0</v>
      </c>
      <c r="CO143" s="4">
        <v>0</v>
      </c>
      <c r="CP143" s="4">
        <v>0</v>
      </c>
      <c r="CQ143" s="4">
        <v>0</v>
      </c>
      <c r="CR143" s="4">
        <v>0</v>
      </c>
      <c r="CS143" s="4">
        <v>0</v>
      </c>
      <c r="CT143" s="4">
        <v>0</v>
      </c>
      <c r="CU143" s="4">
        <v>0</v>
      </c>
      <c r="CV143" s="4">
        <v>9976</v>
      </c>
      <c r="CW143" s="4">
        <v>0</v>
      </c>
      <c r="CX143" s="4">
        <v>26407</v>
      </c>
      <c r="CY143" s="4">
        <v>26407</v>
      </c>
      <c r="CZ143" s="4">
        <v>0</v>
      </c>
      <c r="DA143" s="4">
        <v>0</v>
      </c>
      <c r="DB143" s="4">
        <v>0</v>
      </c>
      <c r="DC143" s="4">
        <v>0</v>
      </c>
      <c r="DD143" s="4">
        <v>0</v>
      </c>
      <c r="DE143" s="4">
        <v>0</v>
      </c>
      <c r="DF143" s="4">
        <v>0</v>
      </c>
      <c r="DG143" s="4">
        <v>36383</v>
      </c>
      <c r="DH143" s="4">
        <v>45033</v>
      </c>
      <c r="DI143" s="4">
        <v>140656</v>
      </c>
      <c r="DJ143" s="4">
        <v>43584</v>
      </c>
      <c r="DK143" s="4">
        <v>229275</v>
      </c>
      <c r="DL143" s="4">
        <v>492</v>
      </c>
      <c r="DM143" s="4">
        <v>5569</v>
      </c>
      <c r="DN143" s="4">
        <v>16885</v>
      </c>
      <c r="DO143" s="4">
        <v>64840</v>
      </c>
      <c r="DP143" s="4">
        <v>87788</v>
      </c>
      <c r="DQ143" s="4">
        <v>1812</v>
      </c>
      <c r="DR143" s="4">
        <v>2369</v>
      </c>
      <c r="DS143" s="4">
        <v>23194</v>
      </c>
      <c r="DT143" s="4">
        <v>23194</v>
      </c>
      <c r="DU143" s="4">
        <v>17145</v>
      </c>
      <c r="DV143" s="4">
        <v>17145</v>
      </c>
      <c r="DW143" s="4">
        <v>0</v>
      </c>
      <c r="DX143" s="4">
        <v>0</v>
      </c>
      <c r="DY143" s="4">
        <v>0</v>
      </c>
      <c r="DZ143" s="4">
        <v>0</v>
      </c>
      <c r="EA143" s="4">
        <v>361585</v>
      </c>
      <c r="EB143" s="4">
        <v>0</v>
      </c>
      <c r="EC143" s="4">
        <v>0</v>
      </c>
      <c r="ED143" s="4">
        <v>0</v>
      </c>
      <c r="EE143" s="4">
        <v>0</v>
      </c>
      <c r="EF143" s="4">
        <v>0</v>
      </c>
      <c r="EG143" s="4">
        <v>0</v>
      </c>
      <c r="EH143" s="4">
        <v>0</v>
      </c>
      <c r="EI143" s="4">
        <v>34224</v>
      </c>
      <c r="EJ143" s="4">
        <v>1579</v>
      </c>
      <c r="EK143" s="4">
        <v>1392</v>
      </c>
      <c r="EL143" s="4">
        <v>1392</v>
      </c>
      <c r="EM143" s="4">
        <v>0</v>
      </c>
      <c r="EN143" s="4">
        <v>0</v>
      </c>
      <c r="EO143" s="4">
        <v>0</v>
      </c>
      <c r="EP143" s="4">
        <v>0</v>
      </c>
      <c r="EQ143" s="4">
        <v>876</v>
      </c>
      <c r="ER143" s="4">
        <v>0</v>
      </c>
      <c r="ES143" s="4">
        <v>876</v>
      </c>
      <c r="ET143" s="4">
        <v>38073</v>
      </c>
      <c r="EU143" s="4">
        <v>0</v>
      </c>
      <c r="EV143" s="4">
        <v>36323</v>
      </c>
      <c r="EW143" s="4">
        <v>36323</v>
      </c>
      <c r="EX143" s="4">
        <v>78</v>
      </c>
      <c r="EY143" s="4">
        <v>882</v>
      </c>
      <c r="EZ143" s="4">
        <v>2675</v>
      </c>
      <c r="FA143" s="4">
        <v>10272</v>
      </c>
      <c r="FB143" s="4">
        <v>13908</v>
      </c>
      <c r="FC143" s="4">
        <v>0</v>
      </c>
      <c r="FD143" s="4">
        <v>123027</v>
      </c>
      <c r="FE143" s="4">
        <v>0</v>
      </c>
      <c r="FF143" s="4">
        <v>0</v>
      </c>
      <c r="FG143" s="4">
        <v>45021</v>
      </c>
      <c r="FH143" s="4">
        <v>45021</v>
      </c>
      <c r="FI143" s="4">
        <v>73997</v>
      </c>
      <c r="FJ143" s="4">
        <v>0</v>
      </c>
      <c r="FK143" s="4">
        <v>0</v>
      </c>
      <c r="FL143" s="4">
        <v>0</v>
      </c>
      <c r="FM143" s="4">
        <v>0</v>
      </c>
      <c r="FN143" s="4">
        <v>292278</v>
      </c>
      <c r="FO143" s="4">
        <v>0</v>
      </c>
      <c r="FP143" s="4">
        <v>0</v>
      </c>
      <c r="FQ143" s="4">
        <v>0</v>
      </c>
      <c r="FR143" s="4">
        <v>0</v>
      </c>
      <c r="FS143" s="4">
        <v>0</v>
      </c>
      <c r="FT143" s="4">
        <v>5220</v>
      </c>
      <c r="FU143" s="4">
        <v>5220</v>
      </c>
      <c r="FV143" s="4">
        <v>11</v>
      </c>
      <c r="FW143" s="4">
        <v>126</v>
      </c>
      <c r="FX143" s="4">
        <v>384</v>
      </c>
      <c r="FY143" s="4">
        <v>1476</v>
      </c>
      <c r="FZ143" s="4">
        <v>1998</v>
      </c>
      <c r="GA143" s="4">
        <v>0</v>
      </c>
      <c r="GB143" s="4">
        <v>0</v>
      </c>
      <c r="GC143" s="4">
        <v>0</v>
      </c>
      <c r="GD143" s="4">
        <v>3202</v>
      </c>
      <c r="GE143" s="4">
        <v>0</v>
      </c>
      <c r="GF143" s="4">
        <v>0</v>
      </c>
      <c r="GG143" s="4">
        <v>0</v>
      </c>
      <c r="GH143" s="4">
        <v>0</v>
      </c>
      <c r="GI143" s="4">
        <v>0</v>
      </c>
      <c r="GJ143" s="4">
        <v>0</v>
      </c>
      <c r="GK143" s="4">
        <v>0</v>
      </c>
      <c r="GL143" s="4">
        <v>0</v>
      </c>
      <c r="GM143" s="4">
        <v>670</v>
      </c>
      <c r="GN143" s="4">
        <v>0</v>
      </c>
      <c r="GO143" s="4">
        <v>3872</v>
      </c>
      <c r="GP143" s="4">
        <v>0</v>
      </c>
      <c r="GQ143" s="4">
        <v>0</v>
      </c>
      <c r="GR143" s="4">
        <v>0</v>
      </c>
      <c r="GS143" s="4">
        <v>0</v>
      </c>
      <c r="GT143" s="4">
        <v>0</v>
      </c>
      <c r="GU143" s="4">
        <v>0</v>
      </c>
      <c r="GV143" s="4">
        <v>0</v>
      </c>
      <c r="GW143" s="4">
        <v>0</v>
      </c>
      <c r="GX143" s="4">
        <v>0</v>
      </c>
      <c r="GY143" s="4">
        <v>0</v>
      </c>
      <c r="GZ143" s="4">
        <v>0</v>
      </c>
      <c r="HA143" s="4">
        <v>0</v>
      </c>
      <c r="HB143" s="4">
        <v>0</v>
      </c>
      <c r="HC143" s="4">
        <v>11091</v>
      </c>
      <c r="HD143" s="4">
        <v>0</v>
      </c>
      <c r="HE143" s="4">
        <v>0</v>
      </c>
      <c r="HF143" s="4">
        <v>0</v>
      </c>
      <c r="HG143" s="4">
        <v>0</v>
      </c>
      <c r="HH143" s="4">
        <v>0</v>
      </c>
      <c r="HI143" s="4">
        <v>0</v>
      </c>
      <c r="HJ143" s="4">
        <v>0</v>
      </c>
      <c r="HK143" s="4">
        <v>0</v>
      </c>
      <c r="HL143" s="4">
        <v>0</v>
      </c>
      <c r="HM143" s="4">
        <v>0</v>
      </c>
      <c r="HN143" s="4">
        <v>0</v>
      </c>
      <c r="HO143" s="4">
        <v>0</v>
      </c>
      <c r="HP143" s="4">
        <v>0</v>
      </c>
      <c r="HQ143" s="4">
        <v>0</v>
      </c>
      <c r="HR143" s="4">
        <v>0</v>
      </c>
      <c r="HS143" s="4">
        <v>0</v>
      </c>
      <c r="HT143" s="4">
        <v>0</v>
      </c>
      <c r="HU143" s="4">
        <v>0</v>
      </c>
      <c r="HV143" s="4">
        <v>0</v>
      </c>
      <c r="HW143" s="4">
        <v>0</v>
      </c>
      <c r="HX143" s="4">
        <v>4947188</v>
      </c>
    </row>
    <row r="144" spans="3:232" ht="15" x14ac:dyDescent="0.3">
      <c r="C144" s="3" t="s">
        <v>418</v>
      </c>
      <c r="D144" s="26" t="s">
        <v>419</v>
      </c>
      <c r="E144" s="27"/>
      <c r="F144" s="28"/>
      <c r="G144" s="4">
        <v>0</v>
      </c>
      <c r="H144" s="29">
        <v>1772645</v>
      </c>
      <c r="I144" s="28"/>
      <c r="J144" s="4">
        <v>46741</v>
      </c>
      <c r="K144" s="4">
        <v>159253</v>
      </c>
      <c r="L144" s="4">
        <v>1978639</v>
      </c>
      <c r="M144" s="4">
        <v>10290</v>
      </c>
      <c r="N144" s="4">
        <v>411852</v>
      </c>
      <c r="O144" s="4">
        <v>148108</v>
      </c>
      <c r="P144" s="4">
        <v>219754</v>
      </c>
      <c r="Q144" s="4">
        <v>790004</v>
      </c>
      <c r="R144" s="4">
        <v>0</v>
      </c>
      <c r="S144" s="4">
        <v>4275</v>
      </c>
      <c r="T144" s="4">
        <v>84607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84607</v>
      </c>
      <c r="AA144" s="4">
        <v>77089</v>
      </c>
      <c r="AB144" s="4">
        <v>4476</v>
      </c>
      <c r="AC144" s="4">
        <v>0</v>
      </c>
      <c r="AD144" s="4">
        <v>81565</v>
      </c>
      <c r="AE144" s="4">
        <v>0</v>
      </c>
      <c r="AF144" s="4">
        <v>0</v>
      </c>
      <c r="AG144" s="4">
        <v>7241</v>
      </c>
      <c r="AH144" s="4">
        <v>0</v>
      </c>
      <c r="AI144" s="4">
        <v>7241</v>
      </c>
      <c r="AJ144" s="4">
        <v>2946331</v>
      </c>
      <c r="AK144" s="4">
        <v>43262</v>
      </c>
      <c r="AL144" s="4">
        <v>32411</v>
      </c>
      <c r="AM144" s="4">
        <v>178171</v>
      </c>
      <c r="AN144" s="4">
        <v>0</v>
      </c>
      <c r="AO144" s="4">
        <v>0</v>
      </c>
      <c r="AP144" s="4">
        <v>80477</v>
      </c>
      <c r="AQ144" s="4">
        <v>334321</v>
      </c>
      <c r="AR144" s="4">
        <v>1194</v>
      </c>
      <c r="AS144" s="4">
        <v>63413</v>
      </c>
      <c r="AT144" s="4">
        <v>20071</v>
      </c>
      <c r="AU144" s="4">
        <v>34645</v>
      </c>
      <c r="AV144" s="4">
        <v>119323</v>
      </c>
      <c r="AW144" s="4">
        <v>82818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0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536462</v>
      </c>
      <c r="BK144" s="4">
        <v>0</v>
      </c>
      <c r="BL144" s="4">
        <v>7958</v>
      </c>
      <c r="BM144" s="4">
        <v>0</v>
      </c>
      <c r="BN144" s="4">
        <v>0</v>
      </c>
      <c r="BO144" s="4">
        <v>0</v>
      </c>
      <c r="BP144" s="4">
        <v>7958</v>
      </c>
      <c r="BQ144" s="4">
        <v>0</v>
      </c>
      <c r="BR144" s="4">
        <v>9450</v>
      </c>
      <c r="BS144" s="4">
        <v>3045</v>
      </c>
      <c r="BT144" s="4">
        <v>2414</v>
      </c>
      <c r="BU144" s="4">
        <v>14909</v>
      </c>
      <c r="BV144" s="4">
        <v>650</v>
      </c>
      <c r="BW144" s="4">
        <v>0</v>
      </c>
      <c r="BX144" s="4">
        <v>0</v>
      </c>
      <c r="BY144" s="4">
        <v>0</v>
      </c>
      <c r="BZ144" s="4">
        <v>0</v>
      </c>
      <c r="CA144" s="4">
        <v>0</v>
      </c>
      <c r="CB144" s="4">
        <v>5129</v>
      </c>
      <c r="CC144" s="4">
        <v>0</v>
      </c>
      <c r="CD144" s="4">
        <v>0</v>
      </c>
      <c r="CE144" s="4">
        <v>5129</v>
      </c>
      <c r="CF144" s="4">
        <v>0</v>
      </c>
      <c r="CG144" s="4">
        <v>0</v>
      </c>
      <c r="CH144" s="4">
        <v>0</v>
      </c>
      <c r="CI144" s="4">
        <v>0</v>
      </c>
      <c r="CJ144" s="4">
        <v>0</v>
      </c>
      <c r="CK144" s="4">
        <v>28646</v>
      </c>
      <c r="CL144" s="4">
        <v>0</v>
      </c>
      <c r="CM144" s="4">
        <v>0</v>
      </c>
      <c r="CN144" s="4">
        <v>0</v>
      </c>
      <c r="CO144" s="4">
        <v>0</v>
      </c>
      <c r="CP144" s="4">
        <v>0</v>
      </c>
      <c r="CQ144" s="4">
        <v>0</v>
      </c>
      <c r="CR144" s="4">
        <v>0</v>
      </c>
      <c r="CS144" s="4">
        <v>0</v>
      </c>
      <c r="CT144" s="4">
        <v>0</v>
      </c>
      <c r="CU144" s="4">
        <v>0</v>
      </c>
      <c r="CV144" s="4">
        <v>1962</v>
      </c>
      <c r="CW144" s="4">
        <v>0</v>
      </c>
      <c r="CX144" s="4">
        <v>6657</v>
      </c>
      <c r="CY144" s="4">
        <v>6657</v>
      </c>
      <c r="CZ144" s="4">
        <v>1776</v>
      </c>
      <c r="DA144" s="4">
        <v>1776</v>
      </c>
      <c r="DB144" s="4">
        <v>0</v>
      </c>
      <c r="DC144" s="4">
        <v>0</v>
      </c>
      <c r="DD144" s="4">
        <v>155</v>
      </c>
      <c r="DE144" s="4">
        <v>0</v>
      </c>
      <c r="DF144" s="4">
        <v>155</v>
      </c>
      <c r="DG144" s="4">
        <v>10550</v>
      </c>
      <c r="DH144" s="4">
        <v>0</v>
      </c>
      <c r="DI144" s="4">
        <v>131225</v>
      </c>
      <c r="DJ144" s="4">
        <v>31433</v>
      </c>
      <c r="DK144" s="4">
        <v>162658</v>
      </c>
      <c r="DL144" s="4">
        <v>0</v>
      </c>
      <c r="DM144" s="4">
        <v>36694</v>
      </c>
      <c r="DN144" s="4">
        <v>11951</v>
      </c>
      <c r="DO144" s="4">
        <v>13549</v>
      </c>
      <c r="DP144" s="4">
        <v>62194</v>
      </c>
      <c r="DQ144" s="4">
        <v>0</v>
      </c>
      <c r="DR144" s="4">
        <v>0</v>
      </c>
      <c r="DS144" s="4">
        <v>373</v>
      </c>
      <c r="DT144" s="4">
        <v>373</v>
      </c>
      <c r="DU144" s="4">
        <v>682</v>
      </c>
      <c r="DV144" s="4">
        <v>682</v>
      </c>
      <c r="DW144" s="4">
        <v>0</v>
      </c>
      <c r="DX144" s="4">
        <v>6225</v>
      </c>
      <c r="DY144" s="4">
        <v>0</v>
      </c>
      <c r="DZ144" s="4">
        <v>6225</v>
      </c>
      <c r="EA144" s="4">
        <v>232132</v>
      </c>
      <c r="EB144" s="4">
        <v>88451</v>
      </c>
      <c r="EC144" s="4">
        <v>88451</v>
      </c>
      <c r="ED144" s="4">
        <v>140</v>
      </c>
      <c r="EE144" s="4">
        <v>17066</v>
      </c>
      <c r="EF144" s="4">
        <v>6658</v>
      </c>
      <c r="EG144" s="4">
        <v>2519</v>
      </c>
      <c r="EH144" s="4">
        <v>26383</v>
      </c>
      <c r="EI144" s="4">
        <v>65110</v>
      </c>
      <c r="EJ144" s="4">
        <v>17761</v>
      </c>
      <c r="EK144" s="4">
        <v>11015</v>
      </c>
      <c r="EL144" s="4">
        <v>11015</v>
      </c>
      <c r="EM144" s="4">
        <v>42133</v>
      </c>
      <c r="EN144" s="4">
        <v>42133</v>
      </c>
      <c r="EO144" s="4">
        <v>0</v>
      </c>
      <c r="EP144" s="4">
        <v>0</v>
      </c>
      <c r="EQ144" s="4">
        <v>23591</v>
      </c>
      <c r="ER144" s="4">
        <v>0</v>
      </c>
      <c r="ES144" s="4">
        <v>23591</v>
      </c>
      <c r="ET144" s="4">
        <v>274444</v>
      </c>
      <c r="EU144" s="4">
        <v>0</v>
      </c>
      <c r="EV144" s="4">
        <v>0</v>
      </c>
      <c r="EW144" s="4">
        <v>0</v>
      </c>
      <c r="EX144" s="4">
        <v>0</v>
      </c>
      <c r="EY144" s="4">
        <v>0</v>
      </c>
      <c r="EZ144" s="4">
        <v>0</v>
      </c>
      <c r="FA144" s="4">
        <v>0</v>
      </c>
      <c r="FB144" s="4">
        <v>0</v>
      </c>
      <c r="FC144" s="4">
        <v>11085</v>
      </c>
      <c r="FD144" s="4">
        <v>121704</v>
      </c>
      <c r="FE144" s="4">
        <v>10703</v>
      </c>
      <c r="FF144" s="4">
        <v>10703</v>
      </c>
      <c r="FG144" s="4">
        <v>31586</v>
      </c>
      <c r="FH144" s="4">
        <v>31586</v>
      </c>
      <c r="FI144" s="4">
        <v>17388</v>
      </c>
      <c r="FJ144" s="4">
        <v>0</v>
      </c>
      <c r="FK144" s="4">
        <v>0</v>
      </c>
      <c r="FL144" s="4">
        <v>0</v>
      </c>
      <c r="FM144" s="4">
        <v>0</v>
      </c>
      <c r="FN144" s="4">
        <v>192466</v>
      </c>
      <c r="FO144" s="4">
        <v>0</v>
      </c>
      <c r="FP144" s="4">
        <v>0</v>
      </c>
      <c r="FQ144" s="4">
        <v>0</v>
      </c>
      <c r="FR144" s="4">
        <v>0</v>
      </c>
      <c r="FS144" s="4">
        <v>0</v>
      </c>
      <c r="FT144" s="4">
        <v>0</v>
      </c>
      <c r="FU144" s="4">
        <v>0</v>
      </c>
      <c r="FV144" s="4">
        <v>0</v>
      </c>
      <c r="FW144" s="4">
        <v>0</v>
      </c>
      <c r="FX144" s="4">
        <v>0</v>
      </c>
      <c r="FY144" s="4">
        <v>0</v>
      </c>
      <c r="FZ144" s="4">
        <v>0</v>
      </c>
      <c r="GA144" s="4">
        <v>0</v>
      </c>
      <c r="GB144" s="4">
        <v>0</v>
      </c>
      <c r="GC144" s="4">
        <v>0</v>
      </c>
      <c r="GD144" s="4">
        <v>45553</v>
      </c>
      <c r="GE144" s="4">
        <v>0</v>
      </c>
      <c r="GF144" s="4">
        <v>17390</v>
      </c>
      <c r="GG144" s="4">
        <v>0</v>
      </c>
      <c r="GH144" s="4">
        <v>0</v>
      </c>
      <c r="GI144" s="4">
        <v>0</v>
      </c>
      <c r="GJ144" s="4">
        <v>0</v>
      </c>
      <c r="GK144" s="4">
        <v>0</v>
      </c>
      <c r="GL144" s="4">
        <v>0</v>
      </c>
      <c r="GM144" s="4">
        <v>0</v>
      </c>
      <c r="GN144" s="4">
        <v>0</v>
      </c>
      <c r="GO144" s="4">
        <v>62943</v>
      </c>
      <c r="GP144" s="4">
        <v>0</v>
      </c>
      <c r="GQ144" s="4">
        <v>0</v>
      </c>
      <c r="GR144" s="4">
        <v>0</v>
      </c>
      <c r="GS144" s="4">
        <v>0</v>
      </c>
      <c r="GT144" s="4">
        <v>0</v>
      </c>
      <c r="GU144" s="4">
        <v>0</v>
      </c>
      <c r="GV144" s="4">
        <v>0</v>
      </c>
      <c r="GW144" s="4">
        <v>0</v>
      </c>
      <c r="GX144" s="4">
        <v>0</v>
      </c>
      <c r="GY144" s="4">
        <v>0</v>
      </c>
      <c r="GZ144" s="4">
        <v>0</v>
      </c>
      <c r="HA144" s="4">
        <v>0</v>
      </c>
      <c r="HB144" s="4">
        <v>0</v>
      </c>
      <c r="HC144" s="4">
        <v>62943</v>
      </c>
      <c r="HD144" s="4">
        <v>132544</v>
      </c>
      <c r="HE144" s="4">
        <v>132544</v>
      </c>
      <c r="HF144" s="4">
        <v>0</v>
      </c>
      <c r="HG144" s="4">
        <v>8493</v>
      </c>
      <c r="HH144" s="4">
        <v>17709</v>
      </c>
      <c r="HI144" s="4">
        <v>1812</v>
      </c>
      <c r="HJ144" s="4">
        <v>28014</v>
      </c>
      <c r="HK144" s="4">
        <v>0</v>
      </c>
      <c r="HL144" s="4">
        <v>0</v>
      </c>
      <c r="HM144" s="4">
        <v>0</v>
      </c>
      <c r="HN144" s="4">
        <v>0</v>
      </c>
      <c r="HO144" s="4">
        <v>0</v>
      </c>
      <c r="HP144" s="4">
        <v>0</v>
      </c>
      <c r="HQ144" s="4">
        <v>50418</v>
      </c>
      <c r="HR144" s="4">
        <v>50418</v>
      </c>
      <c r="HS144" s="4">
        <v>0</v>
      </c>
      <c r="HT144" s="4">
        <v>0</v>
      </c>
      <c r="HU144" s="4">
        <v>25155</v>
      </c>
      <c r="HV144" s="4">
        <v>25155</v>
      </c>
      <c r="HW144" s="4">
        <v>236131</v>
      </c>
      <c r="HX144" s="4">
        <v>4520105</v>
      </c>
    </row>
    <row r="145" spans="3:232" ht="15" x14ac:dyDescent="0.3">
      <c r="C145" s="3" t="s">
        <v>420</v>
      </c>
      <c r="D145" s="26" t="s">
        <v>421</v>
      </c>
      <c r="E145" s="27"/>
      <c r="F145" s="28"/>
      <c r="G145" s="4">
        <v>0</v>
      </c>
      <c r="H145" s="29">
        <v>2500986</v>
      </c>
      <c r="I145" s="28"/>
      <c r="J145" s="4">
        <v>9965</v>
      </c>
      <c r="K145" s="4">
        <v>0</v>
      </c>
      <c r="L145" s="4">
        <v>2510951</v>
      </c>
      <c r="M145" s="4">
        <v>11956</v>
      </c>
      <c r="N145" s="4">
        <v>485205</v>
      </c>
      <c r="O145" s="4">
        <v>223618</v>
      </c>
      <c r="P145" s="4">
        <v>367323</v>
      </c>
      <c r="Q145" s="4">
        <v>1088102</v>
      </c>
      <c r="R145" s="4">
        <v>47807</v>
      </c>
      <c r="S145" s="4">
        <v>10196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358079</v>
      </c>
      <c r="AB145" s="4">
        <v>1101</v>
      </c>
      <c r="AC145" s="4">
        <v>0</v>
      </c>
      <c r="AD145" s="4">
        <v>359180</v>
      </c>
      <c r="AE145" s="4">
        <v>28721</v>
      </c>
      <c r="AF145" s="4">
        <v>0</v>
      </c>
      <c r="AG145" s="4">
        <v>2600</v>
      </c>
      <c r="AH145" s="4">
        <v>0</v>
      </c>
      <c r="AI145" s="4">
        <v>2600</v>
      </c>
      <c r="AJ145" s="4">
        <v>4047557</v>
      </c>
      <c r="AK145" s="4">
        <v>0</v>
      </c>
      <c r="AL145" s="4">
        <v>0</v>
      </c>
      <c r="AM145" s="4">
        <v>168412</v>
      </c>
      <c r="AN145" s="4">
        <v>0</v>
      </c>
      <c r="AO145" s="4">
        <v>0</v>
      </c>
      <c r="AP145" s="4">
        <v>0</v>
      </c>
      <c r="AQ145" s="4">
        <v>168412</v>
      </c>
      <c r="AR145" s="4">
        <v>0</v>
      </c>
      <c r="AS145" s="4">
        <v>40927</v>
      </c>
      <c r="AT145" s="4">
        <v>0</v>
      </c>
      <c r="AU145" s="4">
        <v>0</v>
      </c>
      <c r="AV145" s="4">
        <v>40927</v>
      </c>
      <c r="AW145" s="4">
        <v>1160</v>
      </c>
      <c r="AX145" s="4">
        <v>0</v>
      </c>
      <c r="AY145" s="4">
        <v>8000</v>
      </c>
      <c r="AZ145" s="4">
        <v>0</v>
      </c>
      <c r="BA145" s="4">
        <v>8000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0</v>
      </c>
      <c r="BH145" s="4">
        <v>0</v>
      </c>
      <c r="BI145" s="4">
        <v>0</v>
      </c>
      <c r="BJ145" s="4">
        <v>218499</v>
      </c>
      <c r="BK145" s="4">
        <v>0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0</v>
      </c>
      <c r="BR145" s="4">
        <v>0</v>
      </c>
      <c r="BS145" s="4">
        <v>0</v>
      </c>
      <c r="BT145" s="4">
        <v>0</v>
      </c>
      <c r="BU145" s="4">
        <v>0</v>
      </c>
      <c r="BV145" s="4">
        <v>0</v>
      </c>
      <c r="BW145" s="4">
        <v>0</v>
      </c>
      <c r="BX145" s="4">
        <v>0</v>
      </c>
      <c r="BY145" s="4">
        <v>0</v>
      </c>
      <c r="BZ145" s="4">
        <v>0</v>
      </c>
      <c r="CA145" s="4">
        <v>0</v>
      </c>
      <c r="CB145" s="4">
        <v>0</v>
      </c>
      <c r="CC145" s="4">
        <v>0</v>
      </c>
      <c r="CD145" s="4">
        <v>0</v>
      </c>
      <c r="CE145" s="4">
        <v>0</v>
      </c>
      <c r="CF145" s="4">
        <v>0</v>
      </c>
      <c r="CG145" s="4">
        <v>0</v>
      </c>
      <c r="CH145" s="4">
        <v>0</v>
      </c>
      <c r="CI145" s="4">
        <v>0</v>
      </c>
      <c r="CJ145" s="4">
        <v>0</v>
      </c>
      <c r="CK145" s="4">
        <v>0</v>
      </c>
      <c r="CL145" s="4">
        <v>0</v>
      </c>
      <c r="CM145" s="4">
        <v>0</v>
      </c>
      <c r="CN145" s="4">
        <v>0</v>
      </c>
      <c r="CO145" s="4">
        <v>0</v>
      </c>
      <c r="CP145" s="4">
        <v>0</v>
      </c>
      <c r="CQ145" s="4">
        <v>0</v>
      </c>
      <c r="CR145" s="4">
        <v>0</v>
      </c>
      <c r="CS145" s="4">
        <v>0</v>
      </c>
      <c r="CT145" s="4">
        <v>0</v>
      </c>
      <c r="CU145" s="4">
        <v>0</v>
      </c>
      <c r="CV145" s="4">
        <v>16820</v>
      </c>
      <c r="CW145" s="4">
        <v>0</v>
      </c>
      <c r="CX145" s="4">
        <v>0</v>
      </c>
      <c r="CY145" s="4">
        <v>0</v>
      </c>
      <c r="CZ145" s="4">
        <v>0</v>
      </c>
      <c r="DA145" s="4">
        <v>0</v>
      </c>
      <c r="DB145" s="4">
        <v>0</v>
      </c>
      <c r="DC145" s="4">
        <v>0</v>
      </c>
      <c r="DD145" s="4">
        <v>0</v>
      </c>
      <c r="DE145" s="4">
        <v>0</v>
      </c>
      <c r="DF145" s="4">
        <v>0</v>
      </c>
      <c r="DG145" s="4">
        <v>16820</v>
      </c>
      <c r="DH145" s="4">
        <v>0</v>
      </c>
      <c r="DI145" s="4">
        <v>317576</v>
      </c>
      <c r="DJ145" s="4">
        <v>100996</v>
      </c>
      <c r="DK145" s="4">
        <v>418572</v>
      </c>
      <c r="DL145" s="4">
        <v>0</v>
      </c>
      <c r="DM145" s="4">
        <v>56303</v>
      </c>
      <c r="DN145" s="4">
        <v>0</v>
      </c>
      <c r="DO145" s="4">
        <v>0</v>
      </c>
      <c r="DP145" s="4">
        <v>56303</v>
      </c>
      <c r="DQ145" s="4">
        <v>0</v>
      </c>
      <c r="DR145" s="4">
        <v>0</v>
      </c>
      <c r="DS145" s="4">
        <v>0</v>
      </c>
      <c r="DT145" s="4">
        <v>0</v>
      </c>
      <c r="DU145" s="4">
        <v>0</v>
      </c>
      <c r="DV145" s="4">
        <v>0</v>
      </c>
      <c r="DW145" s="4">
        <v>0</v>
      </c>
      <c r="DX145" s="4">
        <v>0</v>
      </c>
      <c r="DY145" s="4">
        <v>0</v>
      </c>
      <c r="DZ145" s="4">
        <v>0</v>
      </c>
      <c r="EA145" s="4">
        <v>474875</v>
      </c>
      <c r="EB145" s="4">
        <v>140325</v>
      </c>
      <c r="EC145" s="4">
        <v>140325</v>
      </c>
      <c r="ED145" s="4">
        <v>0</v>
      </c>
      <c r="EE145" s="4">
        <v>37409</v>
      </c>
      <c r="EF145" s="4">
        <v>0</v>
      </c>
      <c r="EG145" s="4">
        <v>0</v>
      </c>
      <c r="EH145" s="4">
        <v>37409</v>
      </c>
      <c r="EI145" s="4">
        <v>0</v>
      </c>
      <c r="EJ145" s="4">
        <v>0</v>
      </c>
      <c r="EK145" s="4">
        <v>18011</v>
      </c>
      <c r="EL145" s="4">
        <v>18011</v>
      </c>
      <c r="EM145" s="4">
        <v>16552</v>
      </c>
      <c r="EN145" s="4">
        <v>16552</v>
      </c>
      <c r="EO145" s="4">
        <v>0</v>
      </c>
      <c r="EP145" s="4">
        <v>0</v>
      </c>
      <c r="EQ145" s="4">
        <v>0</v>
      </c>
      <c r="ER145" s="4">
        <v>0</v>
      </c>
      <c r="ES145" s="4">
        <v>0</v>
      </c>
      <c r="ET145" s="4">
        <v>212297</v>
      </c>
      <c r="EU145" s="4">
        <v>0</v>
      </c>
      <c r="EV145" s="4">
        <v>30955</v>
      </c>
      <c r="EW145" s="4">
        <v>30955</v>
      </c>
      <c r="EX145" s="4">
        <v>0</v>
      </c>
      <c r="EY145" s="4">
        <v>0</v>
      </c>
      <c r="EZ145" s="4">
        <v>0</v>
      </c>
      <c r="FA145" s="4">
        <v>0</v>
      </c>
      <c r="FB145" s="4">
        <v>0</v>
      </c>
      <c r="FC145" s="4">
        <v>10130</v>
      </c>
      <c r="FD145" s="4">
        <v>1294</v>
      </c>
      <c r="FE145" s="4">
        <v>16741</v>
      </c>
      <c r="FF145" s="4">
        <v>16741</v>
      </c>
      <c r="FG145" s="4">
        <v>70210</v>
      </c>
      <c r="FH145" s="4">
        <v>70210</v>
      </c>
      <c r="FI145" s="4">
        <v>253691</v>
      </c>
      <c r="FJ145" s="4">
        <v>0</v>
      </c>
      <c r="FK145" s="4">
        <v>0</v>
      </c>
      <c r="FL145" s="4">
        <v>0</v>
      </c>
      <c r="FM145" s="4">
        <v>0</v>
      </c>
      <c r="FN145" s="4">
        <v>383021</v>
      </c>
      <c r="FO145" s="4">
        <v>0</v>
      </c>
      <c r="FP145" s="4">
        <v>0</v>
      </c>
      <c r="FQ145" s="4">
        <v>0</v>
      </c>
      <c r="FR145" s="4">
        <v>0</v>
      </c>
      <c r="FS145" s="4">
        <v>0</v>
      </c>
      <c r="FT145" s="4">
        <v>0</v>
      </c>
      <c r="FU145" s="4">
        <v>0</v>
      </c>
      <c r="FV145" s="4">
        <v>0</v>
      </c>
      <c r="FW145" s="4">
        <v>0</v>
      </c>
      <c r="FX145" s="4">
        <v>0</v>
      </c>
      <c r="FY145" s="4">
        <v>0</v>
      </c>
      <c r="FZ145" s="4">
        <v>0</v>
      </c>
      <c r="GA145" s="4">
        <v>0</v>
      </c>
      <c r="GB145" s="4">
        <v>0</v>
      </c>
      <c r="GC145" s="4">
        <v>0</v>
      </c>
      <c r="GD145" s="4">
        <v>0</v>
      </c>
      <c r="GE145" s="4">
        <v>0</v>
      </c>
      <c r="GF145" s="4">
        <v>0</v>
      </c>
      <c r="GG145" s="4">
        <v>0</v>
      </c>
      <c r="GH145" s="4">
        <v>0</v>
      </c>
      <c r="GI145" s="4">
        <v>0</v>
      </c>
      <c r="GJ145" s="4">
        <v>871</v>
      </c>
      <c r="GK145" s="4">
        <v>0</v>
      </c>
      <c r="GL145" s="4">
        <v>0</v>
      </c>
      <c r="GM145" s="4">
        <v>0</v>
      </c>
      <c r="GN145" s="4">
        <v>0</v>
      </c>
      <c r="GO145" s="4">
        <v>871</v>
      </c>
      <c r="GP145" s="4">
        <v>3443</v>
      </c>
      <c r="GQ145" s="4">
        <v>0</v>
      </c>
      <c r="GR145" s="4">
        <v>0</v>
      </c>
      <c r="GS145" s="4">
        <v>0</v>
      </c>
      <c r="GT145" s="4">
        <v>0</v>
      </c>
      <c r="GU145" s="4">
        <v>3443</v>
      </c>
      <c r="GV145" s="4">
        <v>0</v>
      </c>
      <c r="GW145" s="4">
        <v>0</v>
      </c>
      <c r="GX145" s="4">
        <v>0</v>
      </c>
      <c r="GY145" s="4">
        <v>0</v>
      </c>
      <c r="GZ145" s="4">
        <v>0</v>
      </c>
      <c r="HA145" s="4">
        <v>0</v>
      </c>
      <c r="HB145" s="4">
        <v>0</v>
      </c>
      <c r="HC145" s="4">
        <v>4314</v>
      </c>
      <c r="HD145" s="4">
        <v>0</v>
      </c>
      <c r="HE145" s="4">
        <v>0</v>
      </c>
      <c r="HF145" s="4">
        <v>0</v>
      </c>
      <c r="HG145" s="4">
        <v>0</v>
      </c>
      <c r="HH145" s="4">
        <v>0</v>
      </c>
      <c r="HI145" s="4">
        <v>0</v>
      </c>
      <c r="HJ145" s="4">
        <v>0</v>
      </c>
      <c r="HK145" s="4">
        <v>0</v>
      </c>
      <c r="HL145" s="4">
        <v>0</v>
      </c>
      <c r="HM145" s="4">
        <v>0</v>
      </c>
      <c r="HN145" s="4">
        <v>0</v>
      </c>
      <c r="HO145" s="4">
        <v>0</v>
      </c>
      <c r="HP145" s="4">
        <v>0</v>
      </c>
      <c r="HQ145" s="4">
        <v>0</v>
      </c>
      <c r="HR145" s="4">
        <v>0</v>
      </c>
      <c r="HS145" s="4">
        <v>0</v>
      </c>
      <c r="HT145" s="4">
        <v>0</v>
      </c>
      <c r="HU145" s="4">
        <v>0</v>
      </c>
      <c r="HV145" s="4">
        <v>0</v>
      </c>
      <c r="HW145" s="4">
        <v>0</v>
      </c>
      <c r="HX145" s="4">
        <v>5357383</v>
      </c>
    </row>
    <row r="146" spans="3:232" ht="15" x14ac:dyDescent="0.3">
      <c r="C146" s="3" t="s">
        <v>422</v>
      </c>
      <c r="D146" s="26" t="s">
        <v>423</v>
      </c>
      <c r="E146" s="27"/>
      <c r="F146" s="28"/>
      <c r="G146" s="4">
        <v>0</v>
      </c>
      <c r="H146" s="29">
        <v>1902283</v>
      </c>
      <c r="I146" s="28"/>
      <c r="J146" s="4">
        <v>0</v>
      </c>
      <c r="K146" s="4">
        <v>601282</v>
      </c>
      <c r="L146" s="4">
        <v>2503566</v>
      </c>
      <c r="M146" s="4">
        <v>7093</v>
      </c>
      <c r="N146" s="4">
        <v>103823</v>
      </c>
      <c r="O146" s="4">
        <v>184500</v>
      </c>
      <c r="P146" s="4">
        <v>161440</v>
      </c>
      <c r="Q146" s="4">
        <v>456858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82592</v>
      </c>
      <c r="AB146" s="4">
        <v>3200</v>
      </c>
      <c r="AC146" s="4">
        <v>0</v>
      </c>
      <c r="AD146" s="4">
        <v>85792</v>
      </c>
      <c r="AE146" s="4">
        <v>88736</v>
      </c>
      <c r="AF146" s="4">
        <v>0</v>
      </c>
      <c r="AG146" s="4">
        <v>0</v>
      </c>
      <c r="AH146" s="4">
        <v>0</v>
      </c>
      <c r="AI146" s="4">
        <v>0</v>
      </c>
      <c r="AJ146" s="4">
        <v>3134953</v>
      </c>
      <c r="AK146" s="4">
        <v>0</v>
      </c>
      <c r="AL146" s="4">
        <v>0</v>
      </c>
      <c r="AM146" s="4">
        <v>27950</v>
      </c>
      <c r="AN146" s="4">
        <v>0</v>
      </c>
      <c r="AO146" s="4">
        <v>20083</v>
      </c>
      <c r="AP146" s="4">
        <v>86791</v>
      </c>
      <c r="AQ146" s="4">
        <v>134824</v>
      </c>
      <c r="AR146" s="4">
        <v>442</v>
      </c>
      <c r="AS146" s="4">
        <v>5167</v>
      </c>
      <c r="AT146" s="4">
        <v>10312</v>
      </c>
      <c r="AU146" s="4">
        <v>405</v>
      </c>
      <c r="AV146" s="4">
        <v>16327</v>
      </c>
      <c r="AW146" s="4">
        <v>60864</v>
      </c>
      <c r="AX146" s="4">
        <v>0</v>
      </c>
      <c r="AY146" s="4">
        <v>0</v>
      </c>
      <c r="AZ146" s="4">
        <v>0</v>
      </c>
      <c r="BA146" s="4">
        <v>0</v>
      </c>
      <c r="BB146" s="4">
        <v>230</v>
      </c>
      <c r="BC146" s="4">
        <v>0</v>
      </c>
      <c r="BD146" s="4">
        <v>230</v>
      </c>
      <c r="BE146" s="4">
        <v>0</v>
      </c>
      <c r="BF146" s="4">
        <v>0</v>
      </c>
      <c r="BG146" s="4">
        <v>0</v>
      </c>
      <c r="BH146" s="4">
        <v>0</v>
      </c>
      <c r="BI146" s="4">
        <v>0</v>
      </c>
      <c r="BJ146" s="4">
        <v>212247</v>
      </c>
      <c r="BK146" s="4">
        <v>0</v>
      </c>
      <c r="BL146" s="4">
        <v>2639</v>
      </c>
      <c r="BM146" s="4">
        <v>0</v>
      </c>
      <c r="BN146" s="4">
        <v>0</v>
      </c>
      <c r="BO146" s="4">
        <v>0</v>
      </c>
      <c r="BP146" s="4">
        <v>2639</v>
      </c>
      <c r="BQ146" s="4">
        <v>0</v>
      </c>
      <c r="BR146" s="4">
        <v>0</v>
      </c>
      <c r="BS146" s="4">
        <v>0</v>
      </c>
      <c r="BT146" s="4">
        <v>0</v>
      </c>
      <c r="BU146" s="4">
        <v>0</v>
      </c>
      <c r="BV146" s="4">
        <v>4751</v>
      </c>
      <c r="BW146" s="4">
        <v>0</v>
      </c>
      <c r="BX146" s="4">
        <v>0</v>
      </c>
      <c r="BY146" s="4">
        <v>0</v>
      </c>
      <c r="BZ146" s="4">
        <v>0</v>
      </c>
      <c r="CA146" s="4">
        <v>0</v>
      </c>
      <c r="CB146" s="4">
        <v>19818</v>
      </c>
      <c r="CC146" s="4">
        <v>0</v>
      </c>
      <c r="CD146" s="4">
        <v>2382</v>
      </c>
      <c r="CE146" s="4">
        <v>22201</v>
      </c>
      <c r="CF146" s="4">
        <v>0</v>
      </c>
      <c r="CG146" s="4">
        <v>0</v>
      </c>
      <c r="CH146" s="4">
        <v>0</v>
      </c>
      <c r="CI146" s="4">
        <v>0</v>
      </c>
      <c r="CJ146" s="4">
        <v>0</v>
      </c>
      <c r="CK146" s="4">
        <v>29592</v>
      </c>
      <c r="CL146" s="4">
        <v>0</v>
      </c>
      <c r="CM146" s="4">
        <v>0</v>
      </c>
      <c r="CN146" s="4">
        <v>0</v>
      </c>
      <c r="CO146" s="4">
        <v>0</v>
      </c>
      <c r="CP146" s="4">
        <v>0</v>
      </c>
      <c r="CQ146" s="4">
        <v>0</v>
      </c>
      <c r="CR146" s="4">
        <v>158</v>
      </c>
      <c r="CS146" s="4">
        <v>201</v>
      </c>
      <c r="CT146" s="4">
        <v>0</v>
      </c>
      <c r="CU146" s="4">
        <v>360</v>
      </c>
      <c r="CV146" s="4">
        <v>16426</v>
      </c>
      <c r="CW146" s="4">
        <v>0</v>
      </c>
      <c r="CX146" s="4">
        <v>6930</v>
      </c>
      <c r="CY146" s="4">
        <v>6930</v>
      </c>
      <c r="CZ146" s="4">
        <v>2134</v>
      </c>
      <c r="DA146" s="4">
        <v>2134</v>
      </c>
      <c r="DB146" s="4">
        <v>0</v>
      </c>
      <c r="DC146" s="4">
        <v>0</v>
      </c>
      <c r="DD146" s="4">
        <v>18</v>
      </c>
      <c r="DE146" s="4">
        <v>0</v>
      </c>
      <c r="DF146" s="4">
        <v>18</v>
      </c>
      <c r="DG146" s="4">
        <v>25869</v>
      </c>
      <c r="DH146" s="4">
        <v>0</v>
      </c>
      <c r="DI146" s="4">
        <v>146895</v>
      </c>
      <c r="DJ146" s="4">
        <v>58680</v>
      </c>
      <c r="DK146" s="4">
        <v>205575</v>
      </c>
      <c r="DL146" s="4">
        <v>429</v>
      </c>
      <c r="DM146" s="4">
        <v>10488</v>
      </c>
      <c r="DN146" s="4">
        <v>15312</v>
      </c>
      <c r="DO146" s="4">
        <v>7583</v>
      </c>
      <c r="DP146" s="4">
        <v>33813</v>
      </c>
      <c r="DQ146" s="4">
        <v>0</v>
      </c>
      <c r="DR146" s="4">
        <v>0</v>
      </c>
      <c r="DS146" s="4">
        <v>0</v>
      </c>
      <c r="DT146" s="4">
        <v>0</v>
      </c>
      <c r="DU146" s="4">
        <v>14392</v>
      </c>
      <c r="DV146" s="4">
        <v>14392</v>
      </c>
      <c r="DW146" s="4">
        <v>0</v>
      </c>
      <c r="DX146" s="4">
        <v>3467</v>
      </c>
      <c r="DY146" s="4">
        <v>0</v>
      </c>
      <c r="DZ146" s="4">
        <v>3467</v>
      </c>
      <c r="EA146" s="4">
        <v>257248</v>
      </c>
      <c r="EB146" s="4">
        <v>57694</v>
      </c>
      <c r="EC146" s="4">
        <v>57694</v>
      </c>
      <c r="ED146" s="4">
        <v>177</v>
      </c>
      <c r="EE146" s="4">
        <v>3461</v>
      </c>
      <c r="EF146" s="4">
        <v>3130</v>
      </c>
      <c r="EG146" s="4">
        <v>5773</v>
      </c>
      <c r="EH146" s="4">
        <v>12543</v>
      </c>
      <c r="EI146" s="4">
        <v>70486</v>
      </c>
      <c r="EJ146" s="4">
        <v>0</v>
      </c>
      <c r="EK146" s="4">
        <v>11900</v>
      </c>
      <c r="EL146" s="4">
        <v>11900</v>
      </c>
      <c r="EM146" s="4">
        <v>4348</v>
      </c>
      <c r="EN146" s="4">
        <v>4348</v>
      </c>
      <c r="EO146" s="4">
        <v>28880</v>
      </c>
      <c r="EP146" s="4">
        <v>0</v>
      </c>
      <c r="EQ146" s="4">
        <v>0</v>
      </c>
      <c r="ER146" s="4">
        <v>0</v>
      </c>
      <c r="ES146" s="4">
        <v>0</v>
      </c>
      <c r="ET146" s="4">
        <v>185853</v>
      </c>
      <c r="EU146" s="4">
        <v>0</v>
      </c>
      <c r="EV146" s="4">
        <v>90799</v>
      </c>
      <c r="EW146" s="4">
        <v>90799</v>
      </c>
      <c r="EX146" s="4">
        <v>188</v>
      </c>
      <c r="EY146" s="4">
        <v>0</v>
      </c>
      <c r="EZ146" s="4">
        <v>6946</v>
      </c>
      <c r="FA146" s="4">
        <v>151</v>
      </c>
      <c r="FB146" s="4">
        <v>7286</v>
      </c>
      <c r="FC146" s="4">
        <v>0</v>
      </c>
      <c r="FD146" s="4">
        <v>38321</v>
      </c>
      <c r="FE146" s="4">
        <v>5320</v>
      </c>
      <c r="FF146" s="4">
        <v>5320</v>
      </c>
      <c r="FG146" s="4">
        <v>69399</v>
      </c>
      <c r="FH146" s="4">
        <v>69399</v>
      </c>
      <c r="FI146" s="4">
        <v>0</v>
      </c>
      <c r="FJ146" s="4">
        <v>0</v>
      </c>
      <c r="FK146" s="4">
        <v>0</v>
      </c>
      <c r="FL146" s="4">
        <v>0</v>
      </c>
      <c r="FM146" s="4">
        <v>0</v>
      </c>
      <c r="FN146" s="4">
        <v>211126</v>
      </c>
      <c r="FO146" s="4">
        <v>0</v>
      </c>
      <c r="FP146" s="4">
        <v>0</v>
      </c>
      <c r="FQ146" s="4">
        <v>0</v>
      </c>
      <c r="FR146" s="4">
        <v>0</v>
      </c>
      <c r="FS146" s="4">
        <v>0</v>
      </c>
      <c r="FT146" s="4">
        <v>0</v>
      </c>
      <c r="FU146" s="4">
        <v>0</v>
      </c>
      <c r="FV146" s="4">
        <v>0</v>
      </c>
      <c r="FW146" s="4">
        <v>0</v>
      </c>
      <c r="FX146" s="4">
        <v>0</v>
      </c>
      <c r="FY146" s="4">
        <v>0</v>
      </c>
      <c r="FZ146" s="4">
        <v>0</v>
      </c>
      <c r="GA146" s="4">
        <v>0</v>
      </c>
      <c r="GB146" s="4">
        <v>0</v>
      </c>
      <c r="GC146" s="4">
        <v>579</v>
      </c>
      <c r="GD146" s="4">
        <v>0</v>
      </c>
      <c r="GE146" s="4">
        <v>0</v>
      </c>
      <c r="GF146" s="4">
        <v>3990</v>
      </c>
      <c r="GG146" s="4">
        <v>0</v>
      </c>
      <c r="GH146" s="4">
        <v>0</v>
      </c>
      <c r="GI146" s="4">
        <v>0</v>
      </c>
      <c r="GJ146" s="4">
        <v>0</v>
      </c>
      <c r="GK146" s="4">
        <v>0</v>
      </c>
      <c r="GL146" s="4">
        <v>0</v>
      </c>
      <c r="GM146" s="4">
        <v>0</v>
      </c>
      <c r="GN146" s="4">
        <v>0</v>
      </c>
      <c r="GO146" s="4">
        <v>4569</v>
      </c>
      <c r="GP146" s="4">
        <v>0</v>
      </c>
      <c r="GQ146" s="4">
        <v>0</v>
      </c>
      <c r="GR146" s="4">
        <v>0</v>
      </c>
      <c r="GS146" s="4">
        <v>0</v>
      </c>
      <c r="GT146" s="4">
        <v>0</v>
      </c>
      <c r="GU146" s="4">
        <v>0</v>
      </c>
      <c r="GV146" s="4">
        <v>0</v>
      </c>
      <c r="GW146" s="4">
        <v>0</v>
      </c>
      <c r="GX146" s="4">
        <v>0</v>
      </c>
      <c r="GY146" s="4">
        <v>0</v>
      </c>
      <c r="GZ146" s="4">
        <v>0</v>
      </c>
      <c r="HA146" s="4">
        <v>0</v>
      </c>
      <c r="HB146" s="4">
        <v>0</v>
      </c>
      <c r="HC146" s="4">
        <v>4569</v>
      </c>
      <c r="HD146" s="4">
        <v>0</v>
      </c>
      <c r="HE146" s="4">
        <v>0</v>
      </c>
      <c r="HF146" s="4">
        <v>0</v>
      </c>
      <c r="HG146" s="4">
        <v>0</v>
      </c>
      <c r="HH146" s="4">
        <v>0</v>
      </c>
      <c r="HI146" s="4">
        <v>0</v>
      </c>
      <c r="HJ146" s="4">
        <v>0</v>
      </c>
      <c r="HK146" s="4">
        <v>0</v>
      </c>
      <c r="HL146" s="4">
        <v>0</v>
      </c>
      <c r="HM146" s="4">
        <v>0</v>
      </c>
      <c r="HN146" s="4">
        <v>0</v>
      </c>
      <c r="HO146" s="4">
        <v>0</v>
      </c>
      <c r="HP146" s="4">
        <v>0</v>
      </c>
      <c r="HQ146" s="4">
        <v>0</v>
      </c>
      <c r="HR146" s="4">
        <v>0</v>
      </c>
      <c r="HS146" s="4">
        <v>0</v>
      </c>
      <c r="HT146" s="4">
        <v>0</v>
      </c>
      <c r="HU146" s="4">
        <v>0</v>
      </c>
      <c r="HV146" s="4">
        <v>0</v>
      </c>
      <c r="HW146" s="4">
        <v>0</v>
      </c>
      <c r="HX146" s="4">
        <v>4061460</v>
      </c>
    </row>
    <row r="147" spans="3:232" ht="15" x14ac:dyDescent="0.3">
      <c r="C147" s="3" t="s">
        <v>424</v>
      </c>
      <c r="D147" s="26" t="s">
        <v>425</v>
      </c>
      <c r="E147" s="27"/>
      <c r="F147" s="28"/>
      <c r="G147" s="4">
        <v>0</v>
      </c>
      <c r="H147" s="29">
        <v>1960632</v>
      </c>
      <c r="I147" s="28"/>
      <c r="J147" s="4">
        <v>1575</v>
      </c>
      <c r="K147" s="4">
        <v>317758</v>
      </c>
      <c r="L147" s="4">
        <v>2279966</v>
      </c>
      <c r="M147" s="4">
        <v>25953</v>
      </c>
      <c r="N147" s="4">
        <v>46329</v>
      </c>
      <c r="O147" s="4">
        <v>168760</v>
      </c>
      <c r="P147" s="4">
        <v>131924</v>
      </c>
      <c r="Q147" s="4">
        <v>372967</v>
      </c>
      <c r="R147" s="4">
        <v>53803</v>
      </c>
      <c r="S147" s="4">
        <v>0</v>
      </c>
      <c r="T147" s="4">
        <v>1625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1625</v>
      </c>
      <c r="AA147" s="4">
        <v>64527</v>
      </c>
      <c r="AB147" s="4">
        <v>4083</v>
      </c>
      <c r="AC147" s="4">
        <v>0</v>
      </c>
      <c r="AD147" s="4">
        <v>68610</v>
      </c>
      <c r="AE147" s="4">
        <v>50570</v>
      </c>
      <c r="AF147" s="4">
        <v>0</v>
      </c>
      <c r="AG147" s="4">
        <v>1121</v>
      </c>
      <c r="AH147" s="4">
        <v>0</v>
      </c>
      <c r="AI147" s="4">
        <v>1121</v>
      </c>
      <c r="AJ147" s="4">
        <v>2828664</v>
      </c>
      <c r="AK147" s="4">
        <v>0</v>
      </c>
      <c r="AL147" s="4">
        <v>0</v>
      </c>
      <c r="AM147" s="4">
        <v>62501</v>
      </c>
      <c r="AN147" s="4">
        <v>0</v>
      </c>
      <c r="AO147" s="4">
        <v>0</v>
      </c>
      <c r="AP147" s="4">
        <v>0</v>
      </c>
      <c r="AQ147" s="4">
        <v>62501</v>
      </c>
      <c r="AR147" s="4">
        <v>626</v>
      </c>
      <c r="AS147" s="4">
        <v>2462</v>
      </c>
      <c r="AT147" s="4">
        <v>4302</v>
      </c>
      <c r="AU147" s="4">
        <v>7915</v>
      </c>
      <c r="AV147" s="4">
        <v>15306</v>
      </c>
      <c r="AW147" s="4">
        <v>38917</v>
      </c>
      <c r="AX147" s="4">
        <v>0</v>
      </c>
      <c r="AY147" s="4">
        <v>1377</v>
      </c>
      <c r="AZ147" s="4">
        <v>0</v>
      </c>
      <c r="BA147" s="4">
        <v>1377</v>
      </c>
      <c r="BB147" s="4">
        <v>82474</v>
      </c>
      <c r="BC147" s="4">
        <v>0</v>
      </c>
      <c r="BD147" s="4">
        <v>82474</v>
      </c>
      <c r="BE147" s="4">
        <v>0</v>
      </c>
      <c r="BF147" s="4">
        <v>0</v>
      </c>
      <c r="BG147" s="4">
        <v>12338</v>
      </c>
      <c r="BH147" s="4">
        <v>0</v>
      </c>
      <c r="BI147" s="4">
        <v>12338</v>
      </c>
      <c r="BJ147" s="4">
        <v>212916</v>
      </c>
      <c r="BK147" s="4">
        <v>0</v>
      </c>
      <c r="BL147" s="4">
        <v>0</v>
      </c>
      <c r="BM147" s="4">
        <v>71368</v>
      </c>
      <c r="BN147" s="4">
        <v>0</v>
      </c>
      <c r="BO147" s="4">
        <v>0</v>
      </c>
      <c r="BP147" s="4">
        <v>71368</v>
      </c>
      <c r="BQ147" s="4">
        <v>652</v>
      </c>
      <c r="BR147" s="4">
        <v>2070</v>
      </c>
      <c r="BS147" s="4">
        <v>4924</v>
      </c>
      <c r="BT147" s="4">
        <v>6833</v>
      </c>
      <c r="BU147" s="4">
        <v>14482</v>
      </c>
      <c r="BV147" s="4">
        <v>630</v>
      </c>
      <c r="BW147" s="4">
        <v>0</v>
      </c>
      <c r="BX147" s="4">
        <v>1072</v>
      </c>
      <c r="BY147" s="4">
        <v>0</v>
      </c>
      <c r="BZ147" s="4">
        <v>0</v>
      </c>
      <c r="CA147" s="4">
        <v>1072</v>
      </c>
      <c r="CB147" s="4">
        <v>1494</v>
      </c>
      <c r="CC147" s="4">
        <v>0</v>
      </c>
      <c r="CD147" s="4">
        <v>2338</v>
      </c>
      <c r="CE147" s="4">
        <v>3832</v>
      </c>
      <c r="CF147" s="4">
        <v>0</v>
      </c>
      <c r="CG147" s="4">
        <v>0</v>
      </c>
      <c r="CH147" s="4">
        <v>270</v>
      </c>
      <c r="CI147" s="4">
        <v>0</v>
      </c>
      <c r="CJ147" s="4">
        <v>270</v>
      </c>
      <c r="CK147" s="4">
        <v>91655</v>
      </c>
      <c r="CL147" s="4">
        <v>0</v>
      </c>
      <c r="CM147" s="4">
        <v>0</v>
      </c>
      <c r="CN147" s="4">
        <v>0</v>
      </c>
      <c r="CO147" s="4">
        <v>0</v>
      </c>
      <c r="CP147" s="4">
        <v>0</v>
      </c>
      <c r="CQ147" s="4">
        <v>0</v>
      </c>
      <c r="CR147" s="4">
        <v>0</v>
      </c>
      <c r="CS147" s="4">
        <v>0</v>
      </c>
      <c r="CT147" s="4">
        <v>0</v>
      </c>
      <c r="CU147" s="4">
        <v>0</v>
      </c>
      <c r="CV147" s="4">
        <v>1354544</v>
      </c>
      <c r="CW147" s="4">
        <v>0</v>
      </c>
      <c r="CX147" s="4">
        <v>39157</v>
      </c>
      <c r="CY147" s="4">
        <v>39157</v>
      </c>
      <c r="CZ147" s="4">
        <v>2652</v>
      </c>
      <c r="DA147" s="4">
        <v>2652</v>
      </c>
      <c r="DB147" s="4">
        <v>0</v>
      </c>
      <c r="DC147" s="4">
        <v>0</v>
      </c>
      <c r="DD147" s="4">
        <v>4042</v>
      </c>
      <c r="DE147" s="4">
        <v>0</v>
      </c>
      <c r="DF147" s="4">
        <v>4042</v>
      </c>
      <c r="DG147" s="4">
        <v>1400396</v>
      </c>
      <c r="DH147" s="4">
        <v>0</v>
      </c>
      <c r="DI147" s="4">
        <v>277850</v>
      </c>
      <c r="DJ147" s="4">
        <v>201180</v>
      </c>
      <c r="DK147" s="4">
        <v>479031</v>
      </c>
      <c r="DL147" s="4">
        <v>4681</v>
      </c>
      <c r="DM147" s="4">
        <v>7688</v>
      </c>
      <c r="DN147" s="4">
        <v>33888</v>
      </c>
      <c r="DO147" s="4">
        <v>43787</v>
      </c>
      <c r="DP147" s="4">
        <v>90045</v>
      </c>
      <c r="DQ147" s="4">
        <v>0</v>
      </c>
      <c r="DR147" s="4">
        <v>0</v>
      </c>
      <c r="DS147" s="4">
        <v>954</v>
      </c>
      <c r="DT147" s="4">
        <v>954</v>
      </c>
      <c r="DU147" s="4">
        <v>17381</v>
      </c>
      <c r="DV147" s="4">
        <v>17381</v>
      </c>
      <c r="DW147" s="4">
        <v>0</v>
      </c>
      <c r="DX147" s="4">
        <v>0</v>
      </c>
      <c r="DY147" s="4">
        <v>0</v>
      </c>
      <c r="DZ147" s="4">
        <v>0</v>
      </c>
      <c r="EA147" s="4">
        <v>587413</v>
      </c>
      <c r="EB147" s="4">
        <v>79677</v>
      </c>
      <c r="EC147" s="4">
        <v>79677</v>
      </c>
      <c r="ED147" s="4">
        <v>720</v>
      </c>
      <c r="EE147" s="4">
        <v>3123</v>
      </c>
      <c r="EF147" s="4">
        <v>6095</v>
      </c>
      <c r="EG147" s="4">
        <v>0</v>
      </c>
      <c r="EH147" s="4">
        <v>9939</v>
      </c>
      <c r="EI147" s="4">
        <v>179453</v>
      </c>
      <c r="EJ147" s="4">
        <v>0</v>
      </c>
      <c r="EK147" s="4">
        <v>7925</v>
      </c>
      <c r="EL147" s="4">
        <v>7925</v>
      </c>
      <c r="EM147" s="4">
        <v>12280</v>
      </c>
      <c r="EN147" s="4">
        <v>12280</v>
      </c>
      <c r="EO147" s="4">
        <v>0</v>
      </c>
      <c r="EP147" s="4">
        <v>0</v>
      </c>
      <c r="EQ147" s="4">
        <v>0</v>
      </c>
      <c r="ER147" s="4">
        <v>0</v>
      </c>
      <c r="ES147" s="4">
        <v>0</v>
      </c>
      <c r="ET147" s="4">
        <v>289276</v>
      </c>
      <c r="EU147" s="4">
        <v>0</v>
      </c>
      <c r="EV147" s="4">
        <v>138152</v>
      </c>
      <c r="EW147" s="4">
        <v>138152</v>
      </c>
      <c r="EX147" s="4">
        <v>3946</v>
      </c>
      <c r="EY147" s="4">
        <v>3929</v>
      </c>
      <c r="EZ147" s="4">
        <v>9949</v>
      </c>
      <c r="FA147" s="4">
        <v>11771</v>
      </c>
      <c r="FB147" s="4">
        <v>29597</v>
      </c>
      <c r="FC147" s="4">
        <v>0</v>
      </c>
      <c r="FD147" s="4">
        <v>94799</v>
      </c>
      <c r="FE147" s="4">
        <v>25548</v>
      </c>
      <c r="FF147" s="4">
        <v>25548</v>
      </c>
      <c r="FG147" s="4">
        <v>67260</v>
      </c>
      <c r="FH147" s="4">
        <v>67260</v>
      </c>
      <c r="FI147" s="4">
        <v>6999</v>
      </c>
      <c r="FJ147" s="4">
        <v>0</v>
      </c>
      <c r="FK147" s="4">
        <v>0</v>
      </c>
      <c r="FL147" s="4">
        <v>0</v>
      </c>
      <c r="FM147" s="4">
        <v>0</v>
      </c>
      <c r="FN147" s="4">
        <v>362357</v>
      </c>
      <c r="FO147" s="4">
        <v>0</v>
      </c>
      <c r="FP147" s="4">
        <v>0</v>
      </c>
      <c r="FQ147" s="4">
        <v>0</v>
      </c>
      <c r="FR147" s="4">
        <v>0</v>
      </c>
      <c r="FS147" s="4">
        <v>0</v>
      </c>
      <c r="FT147" s="4">
        <v>0</v>
      </c>
      <c r="FU147" s="4">
        <v>0</v>
      </c>
      <c r="FV147" s="4">
        <v>0</v>
      </c>
      <c r="FW147" s="4">
        <v>0</v>
      </c>
      <c r="FX147" s="4">
        <v>0</v>
      </c>
      <c r="FY147" s="4">
        <v>0</v>
      </c>
      <c r="FZ147" s="4">
        <v>0</v>
      </c>
      <c r="GA147" s="4">
        <v>0</v>
      </c>
      <c r="GB147" s="4">
        <v>0</v>
      </c>
      <c r="GC147" s="4">
        <v>42714</v>
      </c>
      <c r="GD147" s="4">
        <v>0</v>
      </c>
      <c r="GE147" s="4">
        <v>0</v>
      </c>
      <c r="GF147" s="4">
        <v>1971</v>
      </c>
      <c r="GG147" s="4">
        <v>0</v>
      </c>
      <c r="GH147" s="4">
        <v>0</v>
      </c>
      <c r="GI147" s="4">
        <v>0</v>
      </c>
      <c r="GJ147" s="4">
        <v>0</v>
      </c>
      <c r="GK147" s="4">
        <v>0</v>
      </c>
      <c r="GL147" s="4">
        <v>0</v>
      </c>
      <c r="GM147" s="4">
        <v>0</v>
      </c>
      <c r="GN147" s="4">
        <v>0</v>
      </c>
      <c r="GO147" s="4">
        <v>44686</v>
      </c>
      <c r="GP147" s="4">
        <v>1101</v>
      </c>
      <c r="GQ147" s="4">
        <v>0</v>
      </c>
      <c r="GR147" s="4">
        <v>0</v>
      </c>
      <c r="GS147" s="4">
        <v>0</v>
      </c>
      <c r="GT147" s="4">
        <v>0</v>
      </c>
      <c r="GU147" s="4">
        <v>1101</v>
      </c>
      <c r="GV147" s="4">
        <v>0</v>
      </c>
      <c r="GW147" s="4">
        <v>0</v>
      </c>
      <c r="GX147" s="4">
        <v>28921</v>
      </c>
      <c r="GY147" s="4">
        <v>28921</v>
      </c>
      <c r="GZ147" s="4">
        <v>0</v>
      </c>
      <c r="HA147" s="4">
        <v>0</v>
      </c>
      <c r="HB147" s="4">
        <v>0</v>
      </c>
      <c r="HC147" s="4">
        <v>74709</v>
      </c>
      <c r="HD147" s="4">
        <v>0</v>
      </c>
      <c r="HE147" s="4">
        <v>0</v>
      </c>
      <c r="HF147" s="4">
        <v>0</v>
      </c>
      <c r="HG147" s="4">
        <v>0</v>
      </c>
      <c r="HH147" s="4">
        <v>0</v>
      </c>
      <c r="HI147" s="4">
        <v>0</v>
      </c>
      <c r="HJ147" s="4">
        <v>0</v>
      </c>
      <c r="HK147" s="4">
        <v>0</v>
      </c>
      <c r="HL147" s="4">
        <v>0</v>
      </c>
      <c r="HM147" s="4">
        <v>0</v>
      </c>
      <c r="HN147" s="4">
        <v>0</v>
      </c>
      <c r="HO147" s="4">
        <v>0</v>
      </c>
      <c r="HP147" s="4">
        <v>0</v>
      </c>
      <c r="HQ147" s="4">
        <v>0</v>
      </c>
      <c r="HR147" s="4">
        <v>0</v>
      </c>
      <c r="HS147" s="4">
        <v>0</v>
      </c>
      <c r="HT147" s="4">
        <v>0</v>
      </c>
      <c r="HU147" s="4">
        <v>15283</v>
      </c>
      <c r="HV147" s="4">
        <v>15283</v>
      </c>
      <c r="HW147" s="4">
        <v>15283</v>
      </c>
      <c r="HX147" s="4">
        <v>5862672</v>
      </c>
    </row>
    <row r="148" spans="3:232" ht="15" x14ac:dyDescent="0.3">
      <c r="C148" s="3" t="s">
        <v>426</v>
      </c>
      <c r="D148" s="26" t="s">
        <v>427</v>
      </c>
      <c r="E148" s="27"/>
      <c r="F148" s="28"/>
      <c r="G148" s="4">
        <v>0</v>
      </c>
      <c r="H148" s="29">
        <v>1734217</v>
      </c>
      <c r="I148" s="28"/>
      <c r="J148" s="4">
        <v>61610</v>
      </c>
      <c r="K148" s="4">
        <v>308598</v>
      </c>
      <c r="L148" s="4">
        <v>2104425</v>
      </c>
      <c r="M148" s="4">
        <v>16863</v>
      </c>
      <c r="N148" s="4">
        <v>158930</v>
      </c>
      <c r="O148" s="4">
        <v>162008</v>
      </c>
      <c r="P148" s="4">
        <v>141575</v>
      </c>
      <c r="Q148" s="4">
        <v>479376</v>
      </c>
      <c r="R148" s="4">
        <v>54158</v>
      </c>
      <c r="S148" s="4">
        <v>0</v>
      </c>
      <c r="T148" s="4">
        <v>3921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3921</v>
      </c>
      <c r="AA148" s="4">
        <v>41460</v>
      </c>
      <c r="AB148" s="4">
        <v>90298</v>
      </c>
      <c r="AC148" s="4">
        <v>0</v>
      </c>
      <c r="AD148" s="4">
        <v>131758</v>
      </c>
      <c r="AE148" s="4">
        <v>0</v>
      </c>
      <c r="AF148" s="4">
        <v>0</v>
      </c>
      <c r="AG148" s="4">
        <v>255</v>
      </c>
      <c r="AH148" s="4">
        <v>0</v>
      </c>
      <c r="AI148" s="4">
        <v>255</v>
      </c>
      <c r="AJ148" s="4">
        <v>2773893</v>
      </c>
      <c r="AK148" s="4">
        <v>63352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63352</v>
      </c>
      <c r="AR148" s="4">
        <v>0</v>
      </c>
      <c r="AS148" s="4">
        <v>4900</v>
      </c>
      <c r="AT148" s="4">
        <v>6914</v>
      </c>
      <c r="AU148" s="4">
        <v>0</v>
      </c>
      <c r="AV148" s="4">
        <v>11814</v>
      </c>
      <c r="AW148" s="4">
        <v>336625</v>
      </c>
      <c r="AX148" s="4">
        <v>0</v>
      </c>
      <c r="AY148" s="4">
        <v>0</v>
      </c>
      <c r="AZ148" s="4">
        <v>0</v>
      </c>
      <c r="BA148" s="4">
        <v>0</v>
      </c>
      <c r="BB148" s="4">
        <v>7411</v>
      </c>
      <c r="BC148" s="4">
        <v>0</v>
      </c>
      <c r="BD148" s="4">
        <v>7411</v>
      </c>
      <c r="BE148" s="4">
        <v>0</v>
      </c>
      <c r="BF148" s="4">
        <v>0</v>
      </c>
      <c r="BG148" s="4">
        <v>0</v>
      </c>
      <c r="BH148" s="4">
        <v>0</v>
      </c>
      <c r="BI148" s="4">
        <v>0</v>
      </c>
      <c r="BJ148" s="4">
        <v>419202</v>
      </c>
      <c r="BK148" s="4">
        <v>83335</v>
      </c>
      <c r="BL148" s="4">
        <v>0</v>
      </c>
      <c r="BM148" s="4">
        <v>17904</v>
      </c>
      <c r="BN148" s="4">
        <v>0</v>
      </c>
      <c r="BO148" s="4">
        <v>20674</v>
      </c>
      <c r="BP148" s="4">
        <v>121913</v>
      </c>
      <c r="BQ148" s="4">
        <v>0</v>
      </c>
      <c r="BR148" s="4">
        <v>5660</v>
      </c>
      <c r="BS148" s="4">
        <v>9305</v>
      </c>
      <c r="BT148" s="4">
        <v>2620</v>
      </c>
      <c r="BU148" s="4">
        <v>17585</v>
      </c>
      <c r="BV148" s="4">
        <v>53789</v>
      </c>
      <c r="BW148" s="4">
        <v>0</v>
      </c>
      <c r="BX148" s="4">
        <v>0</v>
      </c>
      <c r="BY148" s="4">
        <v>0</v>
      </c>
      <c r="BZ148" s="4">
        <v>0</v>
      </c>
      <c r="CA148" s="4">
        <v>0</v>
      </c>
      <c r="CB148" s="4">
        <v>2367</v>
      </c>
      <c r="CC148" s="4">
        <v>0</v>
      </c>
      <c r="CD148" s="4">
        <v>1607</v>
      </c>
      <c r="CE148" s="4">
        <v>3974</v>
      </c>
      <c r="CF148" s="4">
        <v>0</v>
      </c>
      <c r="CG148" s="4">
        <v>0</v>
      </c>
      <c r="CH148" s="4">
        <v>0</v>
      </c>
      <c r="CI148" s="4">
        <v>0</v>
      </c>
      <c r="CJ148" s="4">
        <v>0</v>
      </c>
      <c r="CK148" s="4">
        <v>197261</v>
      </c>
      <c r="CL148" s="4">
        <v>0</v>
      </c>
      <c r="CM148" s="4">
        <v>0</v>
      </c>
      <c r="CN148" s="4">
        <v>0</v>
      </c>
      <c r="CO148" s="4">
        <v>0</v>
      </c>
      <c r="CP148" s="4">
        <v>0</v>
      </c>
      <c r="CQ148" s="4">
        <v>0</v>
      </c>
      <c r="CR148" s="4">
        <v>0</v>
      </c>
      <c r="CS148" s="4">
        <v>0</v>
      </c>
      <c r="CT148" s="4">
        <v>0</v>
      </c>
      <c r="CU148" s="4">
        <v>0</v>
      </c>
      <c r="CV148" s="4">
        <v>0</v>
      </c>
      <c r="CW148" s="4">
        <v>0</v>
      </c>
      <c r="CX148" s="4">
        <v>0</v>
      </c>
      <c r="CY148" s="4">
        <v>0</v>
      </c>
      <c r="CZ148" s="4">
        <v>0</v>
      </c>
      <c r="DA148" s="4">
        <v>0</v>
      </c>
      <c r="DB148" s="4">
        <v>0</v>
      </c>
      <c r="DC148" s="4">
        <v>0</v>
      </c>
      <c r="DD148" s="4">
        <v>0</v>
      </c>
      <c r="DE148" s="4">
        <v>0</v>
      </c>
      <c r="DF148" s="4">
        <v>0</v>
      </c>
      <c r="DG148" s="4">
        <v>0</v>
      </c>
      <c r="DH148" s="4">
        <v>122152</v>
      </c>
      <c r="DI148" s="4">
        <v>0</v>
      </c>
      <c r="DJ148" s="4">
        <v>105131</v>
      </c>
      <c r="DK148" s="4">
        <v>227283</v>
      </c>
      <c r="DL148" s="4">
        <v>91</v>
      </c>
      <c r="DM148" s="4">
        <v>36267</v>
      </c>
      <c r="DN148" s="4">
        <v>16052</v>
      </c>
      <c r="DO148" s="4">
        <v>46088</v>
      </c>
      <c r="DP148" s="4">
        <v>98498</v>
      </c>
      <c r="DQ148" s="4">
        <v>11188</v>
      </c>
      <c r="DR148" s="4">
        <v>0</v>
      </c>
      <c r="DS148" s="4">
        <v>478</v>
      </c>
      <c r="DT148" s="4">
        <v>478</v>
      </c>
      <c r="DU148" s="4">
        <v>11375</v>
      </c>
      <c r="DV148" s="4">
        <v>11375</v>
      </c>
      <c r="DW148" s="4">
        <v>0</v>
      </c>
      <c r="DX148" s="4">
        <v>1559</v>
      </c>
      <c r="DY148" s="4">
        <v>0</v>
      </c>
      <c r="DZ148" s="4">
        <v>1559</v>
      </c>
      <c r="EA148" s="4">
        <v>350381</v>
      </c>
      <c r="EB148" s="4">
        <v>140796</v>
      </c>
      <c r="EC148" s="4">
        <v>140796</v>
      </c>
      <c r="ED148" s="4">
        <v>32</v>
      </c>
      <c r="EE148" s="4">
        <v>23549</v>
      </c>
      <c r="EF148" s="4">
        <v>10442</v>
      </c>
      <c r="EG148" s="4">
        <v>16277</v>
      </c>
      <c r="EH148" s="4">
        <v>50300</v>
      </c>
      <c r="EI148" s="4">
        <v>59739</v>
      </c>
      <c r="EJ148" s="4">
        <v>0</v>
      </c>
      <c r="EK148" s="4">
        <v>572</v>
      </c>
      <c r="EL148" s="4">
        <v>572</v>
      </c>
      <c r="EM148" s="4">
        <v>0</v>
      </c>
      <c r="EN148" s="4">
        <v>0</v>
      </c>
      <c r="EO148" s="4">
        <v>0</v>
      </c>
      <c r="EP148" s="4">
        <v>0</v>
      </c>
      <c r="EQ148" s="4">
        <v>0</v>
      </c>
      <c r="ER148" s="4">
        <v>0</v>
      </c>
      <c r="ES148" s="4">
        <v>0</v>
      </c>
      <c r="ET148" s="4">
        <v>251407</v>
      </c>
      <c r="EU148" s="4">
        <v>0</v>
      </c>
      <c r="EV148" s="4">
        <v>1269</v>
      </c>
      <c r="EW148" s="4">
        <v>1269</v>
      </c>
      <c r="EX148" s="4">
        <v>0</v>
      </c>
      <c r="EY148" s="4">
        <v>0</v>
      </c>
      <c r="EZ148" s="4">
        <v>97</v>
      </c>
      <c r="FA148" s="4">
        <v>0</v>
      </c>
      <c r="FB148" s="4">
        <v>97</v>
      </c>
      <c r="FC148" s="4">
        <v>3713</v>
      </c>
      <c r="FD148" s="4">
        <v>116606</v>
      </c>
      <c r="FE148" s="4">
        <v>32117</v>
      </c>
      <c r="FF148" s="4">
        <v>32117</v>
      </c>
      <c r="FG148" s="4">
        <v>55665</v>
      </c>
      <c r="FH148" s="4">
        <v>55665</v>
      </c>
      <c r="FI148" s="4">
        <v>625</v>
      </c>
      <c r="FJ148" s="4">
        <v>0</v>
      </c>
      <c r="FK148" s="4">
        <v>120</v>
      </c>
      <c r="FL148" s="4">
        <v>0</v>
      </c>
      <c r="FM148" s="4">
        <v>120</v>
      </c>
      <c r="FN148" s="4">
        <v>210212</v>
      </c>
      <c r="FO148" s="4">
        <v>0</v>
      </c>
      <c r="FP148" s="4">
        <v>0</v>
      </c>
      <c r="FQ148" s="4">
        <v>0</v>
      </c>
      <c r="FR148" s="4">
        <v>0</v>
      </c>
      <c r="FS148" s="4">
        <v>0</v>
      </c>
      <c r="FT148" s="4">
        <v>0</v>
      </c>
      <c r="FU148" s="4">
        <v>0</v>
      </c>
      <c r="FV148" s="4">
        <v>0</v>
      </c>
      <c r="FW148" s="4">
        <v>0</v>
      </c>
      <c r="FX148" s="4">
        <v>0</v>
      </c>
      <c r="FY148" s="4">
        <v>0</v>
      </c>
      <c r="FZ148" s="4">
        <v>0</v>
      </c>
      <c r="GA148" s="4">
        <v>0</v>
      </c>
      <c r="GB148" s="4">
        <v>0</v>
      </c>
      <c r="GC148" s="4">
        <v>0</v>
      </c>
      <c r="GD148" s="4">
        <v>0</v>
      </c>
      <c r="GE148" s="4">
        <v>0</v>
      </c>
      <c r="GF148" s="4">
        <v>0</v>
      </c>
      <c r="GG148" s="4">
        <v>0</v>
      </c>
      <c r="GH148" s="4">
        <v>0</v>
      </c>
      <c r="GI148" s="4">
        <v>0</v>
      </c>
      <c r="GJ148" s="4">
        <v>0</v>
      </c>
      <c r="GK148" s="4">
        <v>0</v>
      </c>
      <c r="GL148" s="4">
        <v>0</v>
      </c>
      <c r="GM148" s="4">
        <v>0</v>
      </c>
      <c r="GN148" s="4">
        <v>0</v>
      </c>
      <c r="GO148" s="4">
        <v>0</v>
      </c>
      <c r="GP148" s="4">
        <v>0</v>
      </c>
      <c r="GQ148" s="4">
        <v>0</v>
      </c>
      <c r="GR148" s="4">
        <v>0</v>
      </c>
      <c r="GS148" s="4">
        <v>0</v>
      </c>
      <c r="GT148" s="4">
        <v>0</v>
      </c>
      <c r="GU148" s="4">
        <v>0</v>
      </c>
      <c r="GV148" s="4">
        <v>0</v>
      </c>
      <c r="GW148" s="4">
        <v>0</v>
      </c>
      <c r="GX148" s="4">
        <v>22165</v>
      </c>
      <c r="GY148" s="4">
        <v>22165</v>
      </c>
      <c r="GZ148" s="4">
        <v>0</v>
      </c>
      <c r="HA148" s="4">
        <v>0</v>
      </c>
      <c r="HB148" s="4">
        <v>0</v>
      </c>
      <c r="HC148" s="4">
        <v>22165</v>
      </c>
      <c r="HD148" s="4">
        <v>0</v>
      </c>
      <c r="HE148" s="4">
        <v>0</v>
      </c>
      <c r="HF148" s="4">
        <v>0</v>
      </c>
      <c r="HG148" s="4">
        <v>0</v>
      </c>
      <c r="HH148" s="4">
        <v>0</v>
      </c>
      <c r="HI148" s="4">
        <v>0</v>
      </c>
      <c r="HJ148" s="4">
        <v>0</v>
      </c>
      <c r="HK148" s="4">
        <v>0</v>
      </c>
      <c r="HL148" s="4">
        <v>0</v>
      </c>
      <c r="HM148" s="4">
        <v>0</v>
      </c>
      <c r="HN148" s="4">
        <v>0</v>
      </c>
      <c r="HO148" s="4">
        <v>0</v>
      </c>
      <c r="HP148" s="4">
        <v>0</v>
      </c>
      <c r="HQ148" s="4">
        <v>0</v>
      </c>
      <c r="HR148" s="4">
        <v>0</v>
      </c>
      <c r="HS148" s="4">
        <v>0</v>
      </c>
      <c r="HT148" s="4">
        <v>0</v>
      </c>
      <c r="HU148" s="4">
        <v>0</v>
      </c>
      <c r="HV148" s="4">
        <v>0</v>
      </c>
      <c r="HW148" s="4">
        <v>0</v>
      </c>
      <c r="HX148" s="4">
        <v>4224521</v>
      </c>
    </row>
    <row r="149" spans="3:232" ht="15" x14ac:dyDescent="0.3">
      <c r="C149" s="3" t="s">
        <v>428</v>
      </c>
      <c r="D149" s="26" t="s">
        <v>429</v>
      </c>
      <c r="E149" s="27"/>
      <c r="F149" s="28"/>
      <c r="G149" s="4">
        <v>194214</v>
      </c>
      <c r="H149" s="29">
        <v>8439317</v>
      </c>
      <c r="I149" s="28"/>
      <c r="J149" s="4">
        <v>2244</v>
      </c>
      <c r="K149" s="4">
        <v>1006888</v>
      </c>
      <c r="L149" s="4">
        <v>9642663</v>
      </c>
      <c r="M149" s="4">
        <v>30862</v>
      </c>
      <c r="N149" s="4">
        <v>580641</v>
      </c>
      <c r="O149" s="4">
        <v>709337</v>
      </c>
      <c r="P149" s="4">
        <v>941827</v>
      </c>
      <c r="Q149" s="4">
        <v>2262668</v>
      </c>
      <c r="R149" s="4">
        <v>310003</v>
      </c>
      <c r="S149" s="4">
        <v>11610</v>
      </c>
      <c r="T149" s="4">
        <v>6441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6441</v>
      </c>
      <c r="AA149" s="4">
        <v>979698</v>
      </c>
      <c r="AB149" s="4">
        <v>250521</v>
      </c>
      <c r="AC149" s="4">
        <v>0</v>
      </c>
      <c r="AD149" s="4">
        <v>1230220</v>
      </c>
      <c r="AE149" s="4">
        <v>25673</v>
      </c>
      <c r="AF149" s="4">
        <v>0</v>
      </c>
      <c r="AG149" s="4">
        <v>32316</v>
      </c>
      <c r="AH149" s="4">
        <v>0</v>
      </c>
      <c r="AI149" s="4">
        <v>32316</v>
      </c>
      <c r="AJ149" s="4">
        <v>13521597</v>
      </c>
      <c r="AK149" s="4">
        <v>772</v>
      </c>
      <c r="AL149" s="4">
        <v>0</v>
      </c>
      <c r="AM149" s="4">
        <v>413699</v>
      </c>
      <c r="AN149" s="4">
        <v>450432</v>
      </c>
      <c r="AO149" s="4">
        <v>73816</v>
      </c>
      <c r="AP149" s="4">
        <v>34319</v>
      </c>
      <c r="AQ149" s="4">
        <v>973040</v>
      </c>
      <c r="AR149" s="4">
        <v>2946</v>
      </c>
      <c r="AS149" s="4">
        <v>67806</v>
      </c>
      <c r="AT149" s="4">
        <v>71215</v>
      </c>
      <c r="AU149" s="4">
        <v>92699</v>
      </c>
      <c r="AV149" s="4">
        <v>234668</v>
      </c>
      <c r="AW149" s="4">
        <v>120433</v>
      </c>
      <c r="AX149" s="4">
        <v>62863</v>
      </c>
      <c r="AY149" s="4">
        <v>600</v>
      </c>
      <c r="AZ149" s="4">
        <v>10826</v>
      </c>
      <c r="BA149" s="4">
        <v>11427</v>
      </c>
      <c r="BB149" s="4">
        <v>44318</v>
      </c>
      <c r="BC149" s="4">
        <v>0</v>
      </c>
      <c r="BD149" s="4">
        <v>44318</v>
      </c>
      <c r="BE149" s="4">
        <v>0</v>
      </c>
      <c r="BF149" s="4">
        <v>0</v>
      </c>
      <c r="BG149" s="4">
        <v>0</v>
      </c>
      <c r="BH149" s="4">
        <v>0</v>
      </c>
      <c r="BI149" s="4">
        <v>0</v>
      </c>
      <c r="BJ149" s="4">
        <v>1446751</v>
      </c>
      <c r="BK149" s="4">
        <v>0</v>
      </c>
      <c r="BL149" s="4">
        <v>715731</v>
      </c>
      <c r="BM149" s="4">
        <v>121442</v>
      </c>
      <c r="BN149" s="4">
        <v>0</v>
      </c>
      <c r="BO149" s="4">
        <v>68683</v>
      </c>
      <c r="BP149" s="4">
        <v>905858</v>
      </c>
      <c r="BQ149" s="4">
        <v>5357</v>
      </c>
      <c r="BR149" s="4">
        <v>55620</v>
      </c>
      <c r="BS149" s="4">
        <v>66614</v>
      </c>
      <c r="BT149" s="4">
        <v>73472</v>
      </c>
      <c r="BU149" s="4">
        <v>201065</v>
      </c>
      <c r="BV149" s="4">
        <v>169439</v>
      </c>
      <c r="BW149" s="4">
        <v>2719</v>
      </c>
      <c r="BX149" s="4">
        <v>20333</v>
      </c>
      <c r="BY149" s="4">
        <v>0</v>
      </c>
      <c r="BZ149" s="4">
        <v>0</v>
      </c>
      <c r="CA149" s="4">
        <v>20333</v>
      </c>
      <c r="CB149" s="4">
        <v>77101</v>
      </c>
      <c r="CC149" s="4">
        <v>0</v>
      </c>
      <c r="CD149" s="4">
        <v>21539</v>
      </c>
      <c r="CE149" s="4">
        <v>98641</v>
      </c>
      <c r="CF149" s="4">
        <v>0</v>
      </c>
      <c r="CG149" s="4">
        <v>0</v>
      </c>
      <c r="CH149" s="4">
        <v>11598</v>
      </c>
      <c r="CI149" s="4">
        <v>6000</v>
      </c>
      <c r="CJ149" s="4">
        <v>17598</v>
      </c>
      <c r="CK149" s="4">
        <v>1415655</v>
      </c>
      <c r="CL149" s="4">
        <v>0</v>
      </c>
      <c r="CM149" s="4">
        <v>172783</v>
      </c>
      <c r="CN149" s="4">
        <v>0</v>
      </c>
      <c r="CO149" s="4">
        <v>0</v>
      </c>
      <c r="CP149" s="4">
        <v>172783</v>
      </c>
      <c r="CQ149" s="4">
        <v>388</v>
      </c>
      <c r="CR149" s="4">
        <v>13822</v>
      </c>
      <c r="CS149" s="4">
        <v>12650</v>
      </c>
      <c r="CT149" s="4">
        <v>15222</v>
      </c>
      <c r="CU149" s="4">
        <v>42083</v>
      </c>
      <c r="CV149" s="4">
        <v>165861</v>
      </c>
      <c r="CW149" s="4">
        <v>0</v>
      </c>
      <c r="CX149" s="4">
        <v>50194</v>
      </c>
      <c r="CY149" s="4">
        <v>50194</v>
      </c>
      <c r="CZ149" s="4">
        <v>3175</v>
      </c>
      <c r="DA149" s="4">
        <v>3175</v>
      </c>
      <c r="DB149" s="4">
        <v>0</v>
      </c>
      <c r="DC149" s="4">
        <v>0</v>
      </c>
      <c r="DD149" s="4">
        <v>16320</v>
      </c>
      <c r="DE149" s="4">
        <v>0</v>
      </c>
      <c r="DF149" s="4">
        <v>16320</v>
      </c>
      <c r="DG149" s="4">
        <v>450418</v>
      </c>
      <c r="DH149" s="4">
        <v>0</v>
      </c>
      <c r="DI149" s="4">
        <v>390145</v>
      </c>
      <c r="DJ149" s="4">
        <v>339524</v>
      </c>
      <c r="DK149" s="4">
        <v>729670</v>
      </c>
      <c r="DL149" s="4">
        <v>2307</v>
      </c>
      <c r="DM149" s="4">
        <v>51187</v>
      </c>
      <c r="DN149" s="4">
        <v>54393</v>
      </c>
      <c r="DO149" s="4">
        <v>44644</v>
      </c>
      <c r="DP149" s="4">
        <v>152533</v>
      </c>
      <c r="DQ149" s="4">
        <v>0</v>
      </c>
      <c r="DR149" s="4">
        <v>0</v>
      </c>
      <c r="DS149" s="4">
        <v>0</v>
      </c>
      <c r="DT149" s="4">
        <v>0</v>
      </c>
      <c r="DU149" s="4">
        <v>0</v>
      </c>
      <c r="DV149" s="4">
        <v>0</v>
      </c>
      <c r="DW149" s="4">
        <v>0</v>
      </c>
      <c r="DX149" s="4">
        <v>0</v>
      </c>
      <c r="DY149" s="4">
        <v>1500</v>
      </c>
      <c r="DZ149" s="4">
        <v>1500</v>
      </c>
      <c r="EA149" s="4">
        <v>883703</v>
      </c>
      <c r="EB149" s="4">
        <v>708870</v>
      </c>
      <c r="EC149" s="4">
        <v>708870</v>
      </c>
      <c r="ED149" s="4">
        <v>3657</v>
      </c>
      <c r="EE149" s="4">
        <v>51606</v>
      </c>
      <c r="EF149" s="4">
        <v>52894</v>
      </c>
      <c r="EG149" s="4">
        <v>45919</v>
      </c>
      <c r="EH149" s="4">
        <v>154077</v>
      </c>
      <c r="EI149" s="4">
        <v>254272</v>
      </c>
      <c r="EJ149" s="4">
        <v>40302</v>
      </c>
      <c r="EK149" s="4">
        <v>32592</v>
      </c>
      <c r="EL149" s="4">
        <v>32592</v>
      </c>
      <c r="EM149" s="4">
        <v>127657</v>
      </c>
      <c r="EN149" s="4">
        <v>127657</v>
      </c>
      <c r="EO149" s="4">
        <v>285139</v>
      </c>
      <c r="EP149" s="4">
        <v>-83777</v>
      </c>
      <c r="EQ149" s="4">
        <v>2613</v>
      </c>
      <c r="ER149" s="4">
        <v>0</v>
      </c>
      <c r="ES149" s="4">
        <v>-81164</v>
      </c>
      <c r="ET149" s="4">
        <v>1521748</v>
      </c>
      <c r="EU149" s="4">
        <v>7848</v>
      </c>
      <c r="EV149" s="4">
        <v>322629</v>
      </c>
      <c r="EW149" s="4">
        <v>330477</v>
      </c>
      <c r="EX149" s="4">
        <v>1041</v>
      </c>
      <c r="EY149" s="4">
        <v>19971</v>
      </c>
      <c r="EZ149" s="4">
        <v>23745</v>
      </c>
      <c r="FA149" s="4">
        <v>46212</v>
      </c>
      <c r="FB149" s="4">
        <v>90971</v>
      </c>
      <c r="FC149" s="4">
        <v>0</v>
      </c>
      <c r="FD149" s="4">
        <v>746546</v>
      </c>
      <c r="FE149" s="4">
        <v>40936</v>
      </c>
      <c r="FF149" s="4">
        <v>40936</v>
      </c>
      <c r="FG149" s="4">
        <v>409824</v>
      </c>
      <c r="FH149" s="4">
        <v>409824</v>
      </c>
      <c r="FI149" s="4">
        <v>482803</v>
      </c>
      <c r="FJ149" s="4">
        <v>0</v>
      </c>
      <c r="FK149" s="4">
        <v>0</v>
      </c>
      <c r="FL149" s="4">
        <v>0</v>
      </c>
      <c r="FM149" s="4">
        <v>0</v>
      </c>
      <c r="FN149" s="4">
        <v>2101559</v>
      </c>
      <c r="FO149" s="4">
        <v>0</v>
      </c>
      <c r="FP149" s="4">
        <v>0</v>
      </c>
      <c r="FQ149" s="4">
        <v>54355</v>
      </c>
      <c r="FR149" s="4">
        <v>113166</v>
      </c>
      <c r="FS149" s="4">
        <v>7109</v>
      </c>
      <c r="FT149" s="4">
        <v>0</v>
      </c>
      <c r="FU149" s="4">
        <v>174631</v>
      </c>
      <c r="FV149" s="4">
        <v>715</v>
      </c>
      <c r="FW149" s="4">
        <v>8629</v>
      </c>
      <c r="FX149" s="4">
        <v>12691</v>
      </c>
      <c r="FY149" s="4">
        <v>13832</v>
      </c>
      <c r="FZ149" s="4">
        <v>35868</v>
      </c>
      <c r="GA149" s="4">
        <v>302</v>
      </c>
      <c r="GB149" s="4">
        <v>22822</v>
      </c>
      <c r="GC149" s="4">
        <v>116292</v>
      </c>
      <c r="GD149" s="4">
        <v>0</v>
      </c>
      <c r="GE149" s="4">
        <v>0</v>
      </c>
      <c r="GF149" s="4">
        <v>0</v>
      </c>
      <c r="GG149" s="4">
        <v>0</v>
      </c>
      <c r="GH149" s="4">
        <v>0</v>
      </c>
      <c r="GI149" s="4">
        <v>0</v>
      </c>
      <c r="GJ149" s="4">
        <v>0</v>
      </c>
      <c r="GK149" s="4">
        <v>0</v>
      </c>
      <c r="GL149" s="4">
        <v>0</v>
      </c>
      <c r="GM149" s="4">
        <v>0</v>
      </c>
      <c r="GN149" s="4">
        <v>0</v>
      </c>
      <c r="GO149" s="4">
        <v>116292</v>
      </c>
      <c r="GP149" s="4">
        <v>36128</v>
      </c>
      <c r="GQ149" s="4">
        <v>0</v>
      </c>
      <c r="GR149" s="4">
        <v>0</v>
      </c>
      <c r="GS149" s="4">
        <v>0</v>
      </c>
      <c r="GT149" s="4">
        <v>30137</v>
      </c>
      <c r="GU149" s="4">
        <v>66265</v>
      </c>
      <c r="GV149" s="4">
        <v>0</v>
      </c>
      <c r="GW149" s="4">
        <v>0</v>
      </c>
      <c r="GX149" s="4">
        <v>0</v>
      </c>
      <c r="GY149" s="4">
        <v>0</v>
      </c>
      <c r="GZ149" s="4">
        <v>0</v>
      </c>
      <c r="HA149" s="4">
        <v>0</v>
      </c>
      <c r="HB149" s="4">
        <v>0</v>
      </c>
      <c r="HC149" s="4">
        <v>416182</v>
      </c>
      <c r="HD149" s="4">
        <v>0</v>
      </c>
      <c r="HE149" s="4">
        <v>0</v>
      </c>
      <c r="HF149" s="4">
        <v>0</v>
      </c>
      <c r="HG149" s="4">
        <v>0</v>
      </c>
      <c r="HH149" s="4">
        <v>0</v>
      </c>
      <c r="HI149" s="4">
        <v>0</v>
      </c>
      <c r="HJ149" s="4">
        <v>0</v>
      </c>
      <c r="HK149" s="4">
        <v>0</v>
      </c>
      <c r="HL149" s="4">
        <v>0</v>
      </c>
      <c r="HM149" s="4">
        <v>0</v>
      </c>
      <c r="HN149" s="4">
        <v>0</v>
      </c>
      <c r="HO149" s="4">
        <v>0</v>
      </c>
      <c r="HP149" s="4">
        <v>0</v>
      </c>
      <c r="HQ149" s="4">
        <v>0</v>
      </c>
      <c r="HR149" s="4">
        <v>0</v>
      </c>
      <c r="HS149" s="4">
        <v>0</v>
      </c>
      <c r="HT149" s="4">
        <v>0</v>
      </c>
      <c r="HU149" s="4">
        <v>5179</v>
      </c>
      <c r="HV149" s="4">
        <v>5179</v>
      </c>
      <c r="HW149" s="4">
        <v>5179</v>
      </c>
      <c r="HX149" s="4">
        <v>21762797</v>
      </c>
    </row>
    <row r="150" spans="3:232" ht="15" x14ac:dyDescent="0.3">
      <c r="C150" s="3" t="s">
        <v>430</v>
      </c>
      <c r="D150" s="26" t="s">
        <v>431</v>
      </c>
      <c r="E150" s="27"/>
      <c r="F150" s="28"/>
      <c r="G150" s="4">
        <v>0</v>
      </c>
      <c r="H150" s="29">
        <v>5744898</v>
      </c>
      <c r="I150" s="28"/>
      <c r="J150" s="4">
        <v>15224</v>
      </c>
      <c r="K150" s="4">
        <v>284087</v>
      </c>
      <c r="L150" s="4">
        <v>6044211</v>
      </c>
      <c r="M150" s="4">
        <v>1104562</v>
      </c>
      <c r="N150" s="4">
        <v>239039</v>
      </c>
      <c r="O150" s="4">
        <v>526721</v>
      </c>
      <c r="P150" s="4">
        <v>4101</v>
      </c>
      <c r="Q150" s="4">
        <v>1874423</v>
      </c>
      <c r="R150" s="4">
        <v>15836</v>
      </c>
      <c r="S150" s="4">
        <v>0</v>
      </c>
      <c r="T150" s="4">
        <v>535</v>
      </c>
      <c r="U150" s="4">
        <v>977</v>
      </c>
      <c r="V150" s="4">
        <v>0</v>
      </c>
      <c r="W150" s="4">
        <v>0</v>
      </c>
      <c r="X150" s="4">
        <v>0</v>
      </c>
      <c r="Y150" s="4">
        <v>0</v>
      </c>
      <c r="Z150" s="4">
        <v>1512</v>
      </c>
      <c r="AA150" s="4">
        <v>131905</v>
      </c>
      <c r="AB150" s="4">
        <v>6739</v>
      </c>
      <c r="AC150" s="4">
        <v>0</v>
      </c>
      <c r="AD150" s="4">
        <v>138645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8074630</v>
      </c>
      <c r="AK150" s="4">
        <v>0</v>
      </c>
      <c r="AL150" s="4">
        <v>0</v>
      </c>
      <c r="AM150" s="4">
        <v>431891</v>
      </c>
      <c r="AN150" s="4">
        <v>0</v>
      </c>
      <c r="AO150" s="4">
        <v>0</v>
      </c>
      <c r="AP150" s="4">
        <v>0</v>
      </c>
      <c r="AQ150" s="4">
        <v>431891</v>
      </c>
      <c r="AR150" s="4">
        <v>68905</v>
      </c>
      <c r="AS150" s="4">
        <v>18266</v>
      </c>
      <c r="AT150" s="4">
        <v>37748</v>
      </c>
      <c r="AU150" s="4">
        <v>0</v>
      </c>
      <c r="AV150" s="4">
        <v>124920</v>
      </c>
      <c r="AW150" s="4">
        <v>300275</v>
      </c>
      <c r="AX150" s="4">
        <v>12684</v>
      </c>
      <c r="AY150" s="4">
        <v>94401</v>
      </c>
      <c r="AZ150" s="4">
        <v>0</v>
      </c>
      <c r="BA150" s="4">
        <v>94401</v>
      </c>
      <c r="BB150" s="4">
        <v>309272</v>
      </c>
      <c r="BC150" s="4">
        <v>0</v>
      </c>
      <c r="BD150" s="4">
        <v>309272</v>
      </c>
      <c r="BE150" s="4">
        <v>0</v>
      </c>
      <c r="BF150" s="4">
        <v>0</v>
      </c>
      <c r="BG150" s="4">
        <v>13363</v>
      </c>
      <c r="BH150" s="4">
        <v>0</v>
      </c>
      <c r="BI150" s="4">
        <v>13363</v>
      </c>
      <c r="BJ150" s="4">
        <v>1286809</v>
      </c>
      <c r="BK150" s="4">
        <v>113630</v>
      </c>
      <c r="BL150" s="4">
        <v>0</v>
      </c>
      <c r="BM150" s="4">
        <v>0</v>
      </c>
      <c r="BN150" s="4">
        <v>0</v>
      </c>
      <c r="BO150" s="4">
        <v>0</v>
      </c>
      <c r="BP150" s="4">
        <v>113630</v>
      </c>
      <c r="BQ150" s="4">
        <v>2191</v>
      </c>
      <c r="BR150" s="4">
        <v>5177</v>
      </c>
      <c r="BS150" s="4">
        <v>11030</v>
      </c>
      <c r="BT150" s="4">
        <v>51</v>
      </c>
      <c r="BU150" s="4">
        <v>18450</v>
      </c>
      <c r="BV150" s="4">
        <v>46163</v>
      </c>
      <c r="BW150" s="4">
        <v>0</v>
      </c>
      <c r="BX150" s="4">
        <v>88005</v>
      </c>
      <c r="BY150" s="4">
        <v>0</v>
      </c>
      <c r="BZ150" s="4">
        <v>0</v>
      </c>
      <c r="CA150" s="4">
        <v>88005</v>
      </c>
      <c r="CB150" s="4">
        <v>99923</v>
      </c>
      <c r="CC150" s="4">
        <v>0</v>
      </c>
      <c r="CD150" s="4">
        <v>0</v>
      </c>
      <c r="CE150" s="4">
        <v>99923</v>
      </c>
      <c r="CF150" s="4">
        <v>0</v>
      </c>
      <c r="CG150" s="4">
        <v>0</v>
      </c>
      <c r="CH150" s="4">
        <v>358</v>
      </c>
      <c r="CI150" s="4">
        <v>0</v>
      </c>
      <c r="CJ150" s="4">
        <v>358</v>
      </c>
      <c r="CK150" s="4">
        <v>366533</v>
      </c>
      <c r="CL150" s="4">
        <v>0</v>
      </c>
      <c r="CM150" s="4">
        <v>0</v>
      </c>
      <c r="CN150" s="4">
        <v>0</v>
      </c>
      <c r="CO150" s="4">
        <v>0</v>
      </c>
      <c r="CP150" s="4">
        <v>0</v>
      </c>
      <c r="CQ150" s="4">
        <v>0</v>
      </c>
      <c r="CR150" s="4">
        <v>0</v>
      </c>
      <c r="CS150" s="4">
        <v>0</v>
      </c>
      <c r="CT150" s="4">
        <v>0</v>
      </c>
      <c r="CU150" s="4">
        <v>0</v>
      </c>
      <c r="CV150" s="4">
        <v>14980</v>
      </c>
      <c r="CW150" s="4">
        <v>0</v>
      </c>
      <c r="CX150" s="4">
        <v>0</v>
      </c>
      <c r="CY150" s="4">
        <v>0</v>
      </c>
      <c r="CZ150" s="4">
        <v>0</v>
      </c>
      <c r="DA150" s="4">
        <v>0</v>
      </c>
      <c r="DB150" s="4">
        <v>0</v>
      </c>
      <c r="DC150" s="4">
        <v>0</v>
      </c>
      <c r="DD150" s="4">
        <v>99</v>
      </c>
      <c r="DE150" s="4">
        <v>0</v>
      </c>
      <c r="DF150" s="4">
        <v>99</v>
      </c>
      <c r="DG150" s="4">
        <v>15079</v>
      </c>
      <c r="DH150" s="4">
        <v>0</v>
      </c>
      <c r="DI150" s="4">
        <v>387306</v>
      </c>
      <c r="DJ150" s="4">
        <v>598620</v>
      </c>
      <c r="DK150" s="4">
        <v>985927</v>
      </c>
      <c r="DL150" s="4">
        <v>204588</v>
      </c>
      <c r="DM150" s="4">
        <v>39566</v>
      </c>
      <c r="DN150" s="4">
        <v>86133</v>
      </c>
      <c r="DO150" s="4">
        <v>4200</v>
      </c>
      <c r="DP150" s="4">
        <v>334489</v>
      </c>
      <c r="DQ150" s="4">
        <v>6814</v>
      </c>
      <c r="DR150" s="4">
        <v>0</v>
      </c>
      <c r="DS150" s="4">
        <v>46192</v>
      </c>
      <c r="DT150" s="4">
        <v>46192</v>
      </c>
      <c r="DU150" s="4">
        <v>34610</v>
      </c>
      <c r="DV150" s="4">
        <v>34610</v>
      </c>
      <c r="DW150" s="4">
        <v>0</v>
      </c>
      <c r="DX150" s="4">
        <v>391</v>
      </c>
      <c r="DY150" s="4">
        <v>0</v>
      </c>
      <c r="DZ150" s="4">
        <v>391</v>
      </c>
      <c r="EA150" s="4">
        <v>1408425</v>
      </c>
      <c r="EB150" s="4">
        <v>0</v>
      </c>
      <c r="EC150" s="4">
        <v>0</v>
      </c>
      <c r="ED150" s="4">
        <v>0</v>
      </c>
      <c r="EE150" s="4">
        <v>0</v>
      </c>
      <c r="EF150" s="4">
        <v>0</v>
      </c>
      <c r="EG150" s="4">
        <v>0</v>
      </c>
      <c r="EH150" s="4">
        <v>0</v>
      </c>
      <c r="EI150" s="4">
        <v>365422</v>
      </c>
      <c r="EJ150" s="4">
        <v>4309</v>
      </c>
      <c r="EK150" s="4">
        <v>271917</v>
      </c>
      <c r="EL150" s="4">
        <v>271917</v>
      </c>
      <c r="EM150" s="4">
        <v>26733</v>
      </c>
      <c r="EN150" s="4">
        <v>26733</v>
      </c>
      <c r="EO150" s="4">
        <v>0</v>
      </c>
      <c r="EP150" s="4">
        <v>0</v>
      </c>
      <c r="EQ150" s="4">
        <v>9964</v>
      </c>
      <c r="ER150" s="4">
        <v>0</v>
      </c>
      <c r="ES150" s="4">
        <v>9964</v>
      </c>
      <c r="ET150" s="4">
        <v>678346</v>
      </c>
      <c r="EU150" s="4">
        <v>0</v>
      </c>
      <c r="EV150" s="4">
        <v>0</v>
      </c>
      <c r="EW150" s="4">
        <v>0</v>
      </c>
      <c r="EX150" s="4">
        <v>0</v>
      </c>
      <c r="EY150" s="4">
        <v>0</v>
      </c>
      <c r="EZ150" s="4">
        <v>0</v>
      </c>
      <c r="FA150" s="4">
        <v>0</v>
      </c>
      <c r="FB150" s="4">
        <v>0</v>
      </c>
      <c r="FC150" s="4">
        <v>0</v>
      </c>
      <c r="FD150" s="4">
        <v>4212</v>
      </c>
      <c r="FE150" s="4">
        <v>24991</v>
      </c>
      <c r="FF150" s="4">
        <v>24991</v>
      </c>
      <c r="FG150" s="4">
        <v>611</v>
      </c>
      <c r="FH150" s="4">
        <v>611</v>
      </c>
      <c r="FI150" s="4">
        <v>0</v>
      </c>
      <c r="FJ150" s="4">
        <v>0</v>
      </c>
      <c r="FK150" s="4">
        <v>0</v>
      </c>
      <c r="FL150" s="4">
        <v>0</v>
      </c>
      <c r="FM150" s="4">
        <v>0</v>
      </c>
      <c r="FN150" s="4">
        <v>29815</v>
      </c>
      <c r="FO150" s="4">
        <v>0</v>
      </c>
      <c r="FP150" s="4">
        <v>0</v>
      </c>
      <c r="FQ150" s="4">
        <v>0</v>
      </c>
      <c r="FR150" s="4">
        <v>0</v>
      </c>
      <c r="FS150" s="4">
        <v>0</v>
      </c>
      <c r="FT150" s="4">
        <v>0</v>
      </c>
      <c r="FU150" s="4">
        <v>0</v>
      </c>
      <c r="FV150" s="4">
        <v>0</v>
      </c>
      <c r="FW150" s="4">
        <v>0</v>
      </c>
      <c r="FX150" s="4">
        <v>0</v>
      </c>
      <c r="FY150" s="4">
        <v>0</v>
      </c>
      <c r="FZ150" s="4">
        <v>0</v>
      </c>
      <c r="GA150" s="4">
        <v>0</v>
      </c>
      <c r="GB150" s="4">
        <v>0</v>
      </c>
      <c r="GC150" s="4">
        <v>1565</v>
      </c>
      <c r="GD150" s="4">
        <v>0</v>
      </c>
      <c r="GE150" s="4">
        <v>0</v>
      </c>
      <c r="GF150" s="4">
        <v>0</v>
      </c>
      <c r="GG150" s="4">
        <v>0</v>
      </c>
      <c r="GH150" s="4">
        <v>0</v>
      </c>
      <c r="GI150" s="4">
        <v>0</v>
      </c>
      <c r="GJ150" s="4">
        <v>0</v>
      </c>
      <c r="GK150" s="4">
        <v>0</v>
      </c>
      <c r="GL150" s="4">
        <v>0</v>
      </c>
      <c r="GM150" s="4">
        <v>0</v>
      </c>
      <c r="GN150" s="4">
        <v>0</v>
      </c>
      <c r="GO150" s="4">
        <v>1565</v>
      </c>
      <c r="GP150" s="4">
        <v>0</v>
      </c>
      <c r="GQ150" s="4">
        <v>0</v>
      </c>
      <c r="GR150" s="4">
        <v>0</v>
      </c>
      <c r="GS150" s="4">
        <v>0</v>
      </c>
      <c r="GT150" s="4">
        <v>0</v>
      </c>
      <c r="GU150" s="4">
        <v>0</v>
      </c>
      <c r="GV150" s="4">
        <v>0</v>
      </c>
      <c r="GW150" s="4">
        <v>0</v>
      </c>
      <c r="GX150" s="4">
        <v>0</v>
      </c>
      <c r="GY150" s="4">
        <v>0</v>
      </c>
      <c r="GZ150" s="4">
        <v>0</v>
      </c>
      <c r="HA150" s="4">
        <v>0</v>
      </c>
      <c r="HB150" s="4">
        <v>0</v>
      </c>
      <c r="HC150" s="4">
        <v>1565</v>
      </c>
      <c r="HD150" s="4">
        <v>0</v>
      </c>
      <c r="HE150" s="4">
        <v>0</v>
      </c>
      <c r="HF150" s="4">
        <v>0</v>
      </c>
      <c r="HG150" s="4">
        <v>0</v>
      </c>
      <c r="HH150" s="4">
        <v>0</v>
      </c>
      <c r="HI150" s="4">
        <v>0</v>
      </c>
      <c r="HJ150" s="4">
        <v>0</v>
      </c>
      <c r="HK150" s="4">
        <v>0</v>
      </c>
      <c r="HL150" s="4">
        <v>0</v>
      </c>
      <c r="HM150" s="4">
        <v>0</v>
      </c>
      <c r="HN150" s="4">
        <v>0</v>
      </c>
      <c r="HO150" s="4">
        <v>0</v>
      </c>
      <c r="HP150" s="4">
        <v>0</v>
      </c>
      <c r="HQ150" s="4">
        <v>0</v>
      </c>
      <c r="HR150" s="4">
        <v>0</v>
      </c>
      <c r="HS150" s="4">
        <v>0</v>
      </c>
      <c r="HT150" s="4">
        <v>0</v>
      </c>
      <c r="HU150" s="4">
        <v>0</v>
      </c>
      <c r="HV150" s="4">
        <v>0</v>
      </c>
      <c r="HW150" s="4">
        <v>0</v>
      </c>
      <c r="HX150" s="4">
        <v>11861204</v>
      </c>
    </row>
    <row r="151" spans="3:232" ht="15" x14ac:dyDescent="0.3">
      <c r="C151" s="3" t="s">
        <v>432</v>
      </c>
      <c r="D151" s="26" t="s">
        <v>433</v>
      </c>
      <c r="E151" s="27"/>
      <c r="F151" s="28"/>
      <c r="G151" s="4">
        <v>0</v>
      </c>
      <c r="H151" s="29">
        <v>858089</v>
      </c>
      <c r="I151" s="28"/>
      <c r="J151" s="4">
        <v>0</v>
      </c>
      <c r="K151" s="4">
        <v>104152</v>
      </c>
      <c r="L151" s="4">
        <v>962242</v>
      </c>
      <c r="M151" s="4">
        <v>146325</v>
      </c>
      <c r="N151" s="4">
        <v>9419</v>
      </c>
      <c r="O151" s="4">
        <v>80932</v>
      </c>
      <c r="P151" s="4">
        <v>5899</v>
      </c>
      <c r="Q151" s="4">
        <v>242577</v>
      </c>
      <c r="R151" s="4">
        <v>2862</v>
      </c>
      <c r="S151" s="4">
        <v>0</v>
      </c>
      <c r="T151" s="4">
        <v>0</v>
      </c>
      <c r="U151" s="4">
        <v>30608</v>
      </c>
      <c r="V151" s="4">
        <v>0</v>
      </c>
      <c r="W151" s="4">
        <v>0</v>
      </c>
      <c r="X151" s="4">
        <v>0</v>
      </c>
      <c r="Y151" s="4">
        <v>0</v>
      </c>
      <c r="Z151" s="4">
        <v>30608</v>
      </c>
      <c r="AA151" s="4">
        <v>15925</v>
      </c>
      <c r="AB151" s="4">
        <v>0</v>
      </c>
      <c r="AC151" s="4">
        <v>0</v>
      </c>
      <c r="AD151" s="4">
        <v>15925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1254214</v>
      </c>
      <c r="AK151" s="4">
        <v>0</v>
      </c>
      <c r="AL151" s="4">
        <v>0</v>
      </c>
      <c r="AM151" s="4">
        <v>82596</v>
      </c>
      <c r="AN151" s="4">
        <v>0</v>
      </c>
      <c r="AO151" s="4">
        <v>0</v>
      </c>
      <c r="AP151" s="4">
        <v>0</v>
      </c>
      <c r="AQ151" s="4">
        <v>82596</v>
      </c>
      <c r="AR151" s="4">
        <v>10506</v>
      </c>
      <c r="AS151" s="4">
        <v>4529</v>
      </c>
      <c r="AT151" s="4">
        <v>6316</v>
      </c>
      <c r="AU151" s="4">
        <v>2122</v>
      </c>
      <c r="AV151" s="4">
        <v>23475</v>
      </c>
      <c r="AW151" s="4">
        <v>95735</v>
      </c>
      <c r="AX151" s="4">
        <v>1322</v>
      </c>
      <c r="AY151" s="4">
        <v>452</v>
      </c>
      <c r="AZ151" s="4">
        <v>0</v>
      </c>
      <c r="BA151" s="4">
        <v>452</v>
      </c>
      <c r="BB151" s="4">
        <v>47400</v>
      </c>
      <c r="BC151" s="4">
        <v>0</v>
      </c>
      <c r="BD151" s="4">
        <v>47400</v>
      </c>
      <c r="BE151" s="4">
        <v>0</v>
      </c>
      <c r="BF151" s="4">
        <v>0</v>
      </c>
      <c r="BG151" s="4">
        <v>1623</v>
      </c>
      <c r="BH151" s="4">
        <v>0</v>
      </c>
      <c r="BI151" s="4">
        <v>1623</v>
      </c>
      <c r="BJ151" s="4">
        <v>252607</v>
      </c>
      <c r="BK151" s="4">
        <v>12525</v>
      </c>
      <c r="BL151" s="4">
        <v>0</v>
      </c>
      <c r="BM151" s="4">
        <v>0</v>
      </c>
      <c r="BN151" s="4">
        <v>0</v>
      </c>
      <c r="BO151" s="4">
        <v>0</v>
      </c>
      <c r="BP151" s="4">
        <v>12525</v>
      </c>
      <c r="BQ151" s="4">
        <v>336</v>
      </c>
      <c r="BR151" s="4">
        <v>56</v>
      </c>
      <c r="BS151" s="4">
        <v>953</v>
      </c>
      <c r="BT151" s="4">
        <v>38</v>
      </c>
      <c r="BU151" s="4">
        <v>1384</v>
      </c>
      <c r="BV151" s="4">
        <v>17078</v>
      </c>
      <c r="BW151" s="4">
        <v>0</v>
      </c>
      <c r="BX151" s="4">
        <v>954</v>
      </c>
      <c r="BY151" s="4">
        <v>0</v>
      </c>
      <c r="BZ151" s="4">
        <v>0</v>
      </c>
      <c r="CA151" s="4">
        <v>954</v>
      </c>
      <c r="CB151" s="4">
        <v>10188</v>
      </c>
      <c r="CC151" s="4">
        <v>0</v>
      </c>
      <c r="CD151" s="4">
        <v>0</v>
      </c>
      <c r="CE151" s="4">
        <v>10188</v>
      </c>
      <c r="CF151" s="4">
        <v>0</v>
      </c>
      <c r="CG151" s="4">
        <v>0</v>
      </c>
      <c r="CH151" s="4">
        <v>1256</v>
      </c>
      <c r="CI151" s="4">
        <v>0</v>
      </c>
      <c r="CJ151" s="4">
        <v>1256</v>
      </c>
      <c r="CK151" s="4">
        <v>43386</v>
      </c>
      <c r="CL151" s="4">
        <v>0</v>
      </c>
      <c r="CM151" s="4">
        <v>0</v>
      </c>
      <c r="CN151" s="4">
        <v>0</v>
      </c>
      <c r="CO151" s="4">
        <v>0</v>
      </c>
      <c r="CP151" s="4">
        <v>0</v>
      </c>
      <c r="CQ151" s="4">
        <v>0</v>
      </c>
      <c r="CR151" s="4">
        <v>0</v>
      </c>
      <c r="CS151" s="4">
        <v>0</v>
      </c>
      <c r="CT151" s="4">
        <v>0</v>
      </c>
      <c r="CU151" s="4">
        <v>0</v>
      </c>
      <c r="CV151" s="4">
        <v>14980</v>
      </c>
      <c r="CW151" s="4">
        <v>0</v>
      </c>
      <c r="CX151" s="4">
        <v>0</v>
      </c>
      <c r="CY151" s="4">
        <v>0</v>
      </c>
      <c r="CZ151" s="4">
        <v>0</v>
      </c>
      <c r="DA151" s="4">
        <v>0</v>
      </c>
      <c r="DB151" s="4">
        <v>0</v>
      </c>
      <c r="DC151" s="4">
        <v>0</v>
      </c>
      <c r="DD151" s="4">
        <v>60</v>
      </c>
      <c r="DE151" s="4">
        <v>0</v>
      </c>
      <c r="DF151" s="4">
        <v>60</v>
      </c>
      <c r="DG151" s="4">
        <v>15040</v>
      </c>
      <c r="DH151" s="4">
        <v>0</v>
      </c>
      <c r="DI151" s="4">
        <v>246725</v>
      </c>
      <c r="DJ151" s="4">
        <v>82394</v>
      </c>
      <c r="DK151" s="4">
        <v>329119</v>
      </c>
      <c r="DL151" s="4">
        <v>33669</v>
      </c>
      <c r="DM151" s="4">
        <v>13251</v>
      </c>
      <c r="DN151" s="4">
        <v>27627</v>
      </c>
      <c r="DO151" s="4">
        <v>0</v>
      </c>
      <c r="DP151" s="4">
        <v>74548</v>
      </c>
      <c r="DQ151" s="4">
        <v>71225</v>
      </c>
      <c r="DR151" s="4">
        <v>0</v>
      </c>
      <c r="DS151" s="4">
        <v>10623</v>
      </c>
      <c r="DT151" s="4">
        <v>10623</v>
      </c>
      <c r="DU151" s="4">
        <v>24851</v>
      </c>
      <c r="DV151" s="4">
        <v>24851</v>
      </c>
      <c r="DW151" s="4">
        <v>0</v>
      </c>
      <c r="DX151" s="4">
        <v>308</v>
      </c>
      <c r="DY151" s="4">
        <v>0</v>
      </c>
      <c r="DZ151" s="4">
        <v>308</v>
      </c>
      <c r="EA151" s="4">
        <v>510676</v>
      </c>
      <c r="EB151" s="4">
        <v>0</v>
      </c>
      <c r="EC151" s="4">
        <v>0</v>
      </c>
      <c r="ED151" s="4">
        <v>0</v>
      </c>
      <c r="EE151" s="4">
        <v>0</v>
      </c>
      <c r="EF151" s="4">
        <v>0</v>
      </c>
      <c r="EG151" s="4">
        <v>0</v>
      </c>
      <c r="EH151" s="4">
        <v>0</v>
      </c>
      <c r="EI151" s="4">
        <v>92385</v>
      </c>
      <c r="EJ151" s="4">
        <v>0</v>
      </c>
      <c r="EK151" s="4">
        <v>85638</v>
      </c>
      <c r="EL151" s="4">
        <v>85638</v>
      </c>
      <c r="EM151" s="4">
        <v>19337</v>
      </c>
      <c r="EN151" s="4">
        <v>19337</v>
      </c>
      <c r="EO151" s="4">
        <v>0</v>
      </c>
      <c r="EP151" s="4">
        <v>0</v>
      </c>
      <c r="EQ151" s="4">
        <v>17504</v>
      </c>
      <c r="ER151" s="4">
        <v>0</v>
      </c>
      <c r="ES151" s="4">
        <v>17504</v>
      </c>
      <c r="ET151" s="4">
        <v>214866</v>
      </c>
      <c r="EU151" s="4">
        <v>0</v>
      </c>
      <c r="EV151" s="4">
        <v>0</v>
      </c>
      <c r="EW151" s="4">
        <v>0</v>
      </c>
      <c r="EX151" s="4">
        <v>0</v>
      </c>
      <c r="EY151" s="4">
        <v>0</v>
      </c>
      <c r="EZ151" s="4">
        <v>0</v>
      </c>
      <c r="FA151" s="4">
        <v>0</v>
      </c>
      <c r="FB151" s="4">
        <v>0</v>
      </c>
      <c r="FC151" s="4">
        <v>0</v>
      </c>
      <c r="FD151" s="4">
        <v>19044</v>
      </c>
      <c r="FE151" s="4">
        <v>0</v>
      </c>
      <c r="FF151" s="4">
        <v>0</v>
      </c>
      <c r="FG151" s="4">
        <v>3073</v>
      </c>
      <c r="FH151" s="4">
        <v>3073</v>
      </c>
      <c r="FI151" s="4">
        <v>0</v>
      </c>
      <c r="FJ151" s="4">
        <v>0</v>
      </c>
      <c r="FK151" s="4">
        <v>0</v>
      </c>
      <c r="FL151" s="4">
        <v>0</v>
      </c>
      <c r="FM151" s="4">
        <v>0</v>
      </c>
      <c r="FN151" s="4">
        <v>22117</v>
      </c>
      <c r="FO151" s="4">
        <v>0</v>
      </c>
      <c r="FP151" s="4">
        <v>0</v>
      </c>
      <c r="FQ151" s="4">
        <v>0</v>
      </c>
      <c r="FR151" s="4">
        <v>0</v>
      </c>
      <c r="FS151" s="4">
        <v>0</v>
      </c>
      <c r="FT151" s="4">
        <v>0</v>
      </c>
      <c r="FU151" s="4">
        <v>0</v>
      </c>
      <c r="FV151" s="4">
        <v>0</v>
      </c>
      <c r="FW151" s="4">
        <v>0</v>
      </c>
      <c r="FX151" s="4">
        <v>0</v>
      </c>
      <c r="FY151" s="4">
        <v>0</v>
      </c>
      <c r="FZ151" s="4">
        <v>0</v>
      </c>
      <c r="GA151" s="4">
        <v>0</v>
      </c>
      <c r="GB151" s="4">
        <v>0</v>
      </c>
      <c r="GC151" s="4">
        <v>0</v>
      </c>
      <c r="GD151" s="4">
        <v>0</v>
      </c>
      <c r="GE151" s="4">
        <v>0</v>
      </c>
      <c r="GF151" s="4">
        <v>2442</v>
      </c>
      <c r="GG151" s="4">
        <v>0</v>
      </c>
      <c r="GH151" s="4">
        <v>0</v>
      </c>
      <c r="GI151" s="4">
        <v>0</v>
      </c>
      <c r="GJ151" s="4">
        <v>0</v>
      </c>
      <c r="GK151" s="4">
        <v>0</v>
      </c>
      <c r="GL151" s="4">
        <v>0</v>
      </c>
      <c r="GM151" s="4">
        <v>0</v>
      </c>
      <c r="GN151" s="4">
        <v>0</v>
      </c>
      <c r="GO151" s="4">
        <v>2442</v>
      </c>
      <c r="GP151" s="4">
        <v>0</v>
      </c>
      <c r="GQ151" s="4">
        <v>0</v>
      </c>
      <c r="GR151" s="4">
        <v>0</v>
      </c>
      <c r="GS151" s="4">
        <v>0</v>
      </c>
      <c r="GT151" s="4">
        <v>0</v>
      </c>
      <c r="GU151" s="4">
        <v>0</v>
      </c>
      <c r="GV151" s="4">
        <v>0</v>
      </c>
      <c r="GW151" s="4">
        <v>0</v>
      </c>
      <c r="GX151" s="4">
        <v>0</v>
      </c>
      <c r="GY151" s="4">
        <v>0</v>
      </c>
      <c r="GZ151" s="4">
        <v>0</v>
      </c>
      <c r="HA151" s="4">
        <v>0</v>
      </c>
      <c r="HB151" s="4">
        <v>0</v>
      </c>
      <c r="HC151" s="4">
        <v>2442</v>
      </c>
      <c r="HD151" s="4">
        <v>0</v>
      </c>
      <c r="HE151" s="4">
        <v>0</v>
      </c>
      <c r="HF151" s="4">
        <v>0</v>
      </c>
      <c r="HG151" s="4">
        <v>0</v>
      </c>
      <c r="HH151" s="4">
        <v>0</v>
      </c>
      <c r="HI151" s="4">
        <v>0</v>
      </c>
      <c r="HJ151" s="4">
        <v>0</v>
      </c>
      <c r="HK151" s="4">
        <v>0</v>
      </c>
      <c r="HL151" s="4">
        <v>0</v>
      </c>
      <c r="HM151" s="4">
        <v>0</v>
      </c>
      <c r="HN151" s="4">
        <v>0</v>
      </c>
      <c r="HO151" s="4">
        <v>0</v>
      </c>
      <c r="HP151" s="4">
        <v>0</v>
      </c>
      <c r="HQ151" s="4">
        <v>0</v>
      </c>
      <c r="HR151" s="4">
        <v>0</v>
      </c>
      <c r="HS151" s="4">
        <v>0</v>
      </c>
      <c r="HT151" s="4">
        <v>0</v>
      </c>
      <c r="HU151" s="4">
        <v>0</v>
      </c>
      <c r="HV151" s="4">
        <v>0</v>
      </c>
      <c r="HW151" s="4">
        <v>0</v>
      </c>
      <c r="HX151" s="4">
        <v>2315351</v>
      </c>
    </row>
    <row r="152" spans="3:232" ht="15" x14ac:dyDescent="0.3">
      <c r="C152" s="3" t="s">
        <v>434</v>
      </c>
      <c r="D152" s="26" t="s">
        <v>435</v>
      </c>
      <c r="E152" s="27"/>
      <c r="F152" s="28"/>
      <c r="G152" s="4">
        <v>0</v>
      </c>
      <c r="H152" s="29">
        <v>2524405</v>
      </c>
      <c r="I152" s="28"/>
      <c r="J152" s="4">
        <v>3160</v>
      </c>
      <c r="K152" s="4">
        <v>32765</v>
      </c>
      <c r="L152" s="4">
        <v>2560330</v>
      </c>
      <c r="M152" s="4">
        <v>41546</v>
      </c>
      <c r="N152" s="4">
        <v>43496</v>
      </c>
      <c r="O152" s="4">
        <v>191449</v>
      </c>
      <c r="P152" s="4">
        <v>119516</v>
      </c>
      <c r="Q152" s="4">
        <v>396008</v>
      </c>
      <c r="R152" s="4">
        <v>12999</v>
      </c>
      <c r="S152" s="4">
        <v>7205</v>
      </c>
      <c r="T152" s="4">
        <v>0</v>
      </c>
      <c r="U152" s="4">
        <v>2311</v>
      </c>
      <c r="V152" s="4">
        <v>0</v>
      </c>
      <c r="W152" s="4">
        <v>0</v>
      </c>
      <c r="X152" s="4">
        <v>20760</v>
      </c>
      <c r="Y152" s="4">
        <v>0</v>
      </c>
      <c r="Z152" s="4">
        <v>23071</v>
      </c>
      <c r="AA152" s="4">
        <v>86841</v>
      </c>
      <c r="AB152" s="4">
        <v>87</v>
      </c>
      <c r="AC152" s="4">
        <v>0</v>
      </c>
      <c r="AD152" s="4">
        <v>86929</v>
      </c>
      <c r="AE152" s="4">
        <v>0</v>
      </c>
      <c r="AF152" s="4">
        <v>0</v>
      </c>
      <c r="AG152" s="4">
        <v>248</v>
      </c>
      <c r="AH152" s="4">
        <v>0</v>
      </c>
      <c r="AI152" s="4">
        <v>248</v>
      </c>
      <c r="AJ152" s="4">
        <v>3086791</v>
      </c>
      <c r="AK152" s="4">
        <v>0</v>
      </c>
      <c r="AL152" s="4">
        <v>0</v>
      </c>
      <c r="AM152" s="4">
        <v>79521</v>
      </c>
      <c r="AN152" s="4">
        <v>0</v>
      </c>
      <c r="AO152" s="4">
        <v>0</v>
      </c>
      <c r="AP152" s="4">
        <v>0</v>
      </c>
      <c r="AQ152" s="4">
        <v>79521</v>
      </c>
      <c r="AR152" s="4">
        <v>993</v>
      </c>
      <c r="AS152" s="4">
        <v>3100</v>
      </c>
      <c r="AT152" s="4">
        <v>5969</v>
      </c>
      <c r="AU152" s="4">
        <v>1290</v>
      </c>
      <c r="AV152" s="4">
        <v>11355</v>
      </c>
      <c r="AW152" s="4">
        <v>213752</v>
      </c>
      <c r="AX152" s="4">
        <v>23868</v>
      </c>
      <c r="AY152" s="4">
        <v>15140</v>
      </c>
      <c r="AZ152" s="4">
        <v>0</v>
      </c>
      <c r="BA152" s="4">
        <v>15140</v>
      </c>
      <c r="BB152" s="4">
        <v>240159</v>
      </c>
      <c r="BC152" s="4">
        <v>0</v>
      </c>
      <c r="BD152" s="4">
        <v>240159</v>
      </c>
      <c r="BE152" s="4">
        <v>0</v>
      </c>
      <c r="BF152" s="4">
        <v>0</v>
      </c>
      <c r="BG152" s="4">
        <v>270</v>
      </c>
      <c r="BH152" s="4">
        <v>0</v>
      </c>
      <c r="BI152" s="4">
        <v>270</v>
      </c>
      <c r="BJ152" s="4">
        <v>584067</v>
      </c>
      <c r="BK152" s="4">
        <v>0</v>
      </c>
      <c r="BL152" s="4">
        <v>0</v>
      </c>
      <c r="BM152" s="4">
        <v>0</v>
      </c>
      <c r="BN152" s="4">
        <v>0</v>
      </c>
      <c r="BO152" s="4">
        <v>0</v>
      </c>
      <c r="BP152" s="4">
        <v>0</v>
      </c>
      <c r="BQ152" s="4">
        <v>0</v>
      </c>
      <c r="BR152" s="4">
        <v>0</v>
      </c>
      <c r="BS152" s="4">
        <v>0</v>
      </c>
      <c r="BT152" s="4">
        <v>0</v>
      </c>
      <c r="BU152" s="4">
        <v>0</v>
      </c>
      <c r="BV152" s="4">
        <v>20771</v>
      </c>
      <c r="BW152" s="4">
        <v>5513</v>
      </c>
      <c r="BX152" s="4">
        <v>1754</v>
      </c>
      <c r="BY152" s="4">
        <v>0</v>
      </c>
      <c r="BZ152" s="4">
        <v>0</v>
      </c>
      <c r="CA152" s="4">
        <v>1754</v>
      </c>
      <c r="CB152" s="4">
        <v>21738</v>
      </c>
      <c r="CC152" s="4">
        <v>0</v>
      </c>
      <c r="CD152" s="4">
        <v>0</v>
      </c>
      <c r="CE152" s="4">
        <v>21738</v>
      </c>
      <c r="CF152" s="4">
        <v>0</v>
      </c>
      <c r="CG152" s="4">
        <v>0</v>
      </c>
      <c r="CH152" s="4">
        <v>0</v>
      </c>
      <c r="CI152" s="4">
        <v>0</v>
      </c>
      <c r="CJ152" s="4">
        <v>0</v>
      </c>
      <c r="CK152" s="4">
        <v>49777</v>
      </c>
      <c r="CL152" s="4">
        <v>0</v>
      </c>
      <c r="CM152" s="4">
        <v>0</v>
      </c>
      <c r="CN152" s="4">
        <v>0</v>
      </c>
      <c r="CO152" s="4">
        <v>0</v>
      </c>
      <c r="CP152" s="4">
        <v>0</v>
      </c>
      <c r="CQ152" s="4">
        <v>0</v>
      </c>
      <c r="CR152" s="4">
        <v>0</v>
      </c>
      <c r="CS152" s="4">
        <v>0</v>
      </c>
      <c r="CT152" s="4">
        <v>0</v>
      </c>
      <c r="CU152" s="4">
        <v>0</v>
      </c>
      <c r="CV152" s="4">
        <v>14980</v>
      </c>
      <c r="CW152" s="4">
        <v>0</v>
      </c>
      <c r="CX152" s="4">
        <v>0</v>
      </c>
      <c r="CY152" s="4">
        <v>0</v>
      </c>
      <c r="CZ152" s="4">
        <v>0</v>
      </c>
      <c r="DA152" s="4">
        <v>0</v>
      </c>
      <c r="DB152" s="4">
        <v>0</v>
      </c>
      <c r="DC152" s="4">
        <v>0</v>
      </c>
      <c r="DD152" s="4">
        <v>0</v>
      </c>
      <c r="DE152" s="4">
        <v>0</v>
      </c>
      <c r="DF152" s="4">
        <v>0</v>
      </c>
      <c r="DG152" s="4">
        <v>14980</v>
      </c>
      <c r="DH152" s="4">
        <v>0</v>
      </c>
      <c r="DI152" s="4">
        <v>436111</v>
      </c>
      <c r="DJ152" s="4">
        <v>154913</v>
      </c>
      <c r="DK152" s="4">
        <v>591025</v>
      </c>
      <c r="DL152" s="4">
        <v>6004</v>
      </c>
      <c r="DM152" s="4">
        <v>14716</v>
      </c>
      <c r="DN152" s="4">
        <v>44020</v>
      </c>
      <c r="DO152" s="4">
        <v>15966</v>
      </c>
      <c r="DP152" s="4">
        <v>80707</v>
      </c>
      <c r="DQ152" s="4">
        <v>3683</v>
      </c>
      <c r="DR152" s="4">
        <v>0</v>
      </c>
      <c r="DS152" s="4">
        <v>1632</v>
      </c>
      <c r="DT152" s="4">
        <v>1632</v>
      </c>
      <c r="DU152" s="4">
        <v>1074</v>
      </c>
      <c r="DV152" s="4">
        <v>1074</v>
      </c>
      <c r="DW152" s="4">
        <v>0</v>
      </c>
      <c r="DX152" s="4">
        <v>29</v>
      </c>
      <c r="DY152" s="4">
        <v>0</v>
      </c>
      <c r="DZ152" s="4">
        <v>29</v>
      </c>
      <c r="EA152" s="4">
        <v>678153</v>
      </c>
      <c r="EB152" s="4">
        <v>0</v>
      </c>
      <c r="EC152" s="4">
        <v>0</v>
      </c>
      <c r="ED152" s="4">
        <v>0</v>
      </c>
      <c r="EE152" s="4">
        <v>0</v>
      </c>
      <c r="EF152" s="4">
        <v>0</v>
      </c>
      <c r="EG152" s="4">
        <v>0</v>
      </c>
      <c r="EH152" s="4">
        <v>0</v>
      </c>
      <c r="EI152" s="4">
        <v>177318</v>
      </c>
      <c r="EJ152" s="4">
        <v>2468</v>
      </c>
      <c r="EK152" s="4">
        <v>90433</v>
      </c>
      <c r="EL152" s="4">
        <v>90433</v>
      </c>
      <c r="EM152" s="4">
        <v>27730</v>
      </c>
      <c r="EN152" s="4">
        <v>27730</v>
      </c>
      <c r="EO152" s="4">
        <v>0</v>
      </c>
      <c r="EP152" s="4">
        <v>0</v>
      </c>
      <c r="EQ152" s="4">
        <v>3887</v>
      </c>
      <c r="ER152" s="4">
        <v>0</v>
      </c>
      <c r="ES152" s="4">
        <v>3887</v>
      </c>
      <c r="ET152" s="4">
        <v>301838</v>
      </c>
      <c r="EU152" s="4">
        <v>0</v>
      </c>
      <c r="EV152" s="4">
        <v>0</v>
      </c>
      <c r="EW152" s="4">
        <v>0</v>
      </c>
      <c r="EX152" s="4">
        <v>0</v>
      </c>
      <c r="EY152" s="4">
        <v>0</v>
      </c>
      <c r="EZ152" s="4">
        <v>0</v>
      </c>
      <c r="FA152" s="4">
        <v>0</v>
      </c>
      <c r="FB152" s="4">
        <v>0</v>
      </c>
      <c r="FC152" s="4">
        <v>0</v>
      </c>
      <c r="FD152" s="4">
        <v>33065</v>
      </c>
      <c r="FE152" s="4">
        <v>0</v>
      </c>
      <c r="FF152" s="4">
        <v>0</v>
      </c>
      <c r="FG152" s="4">
        <v>8450</v>
      </c>
      <c r="FH152" s="4">
        <v>8450</v>
      </c>
      <c r="FI152" s="4">
        <v>0</v>
      </c>
      <c r="FJ152" s="4">
        <v>0</v>
      </c>
      <c r="FK152" s="4">
        <v>8</v>
      </c>
      <c r="FL152" s="4">
        <v>0</v>
      </c>
      <c r="FM152" s="4">
        <v>8</v>
      </c>
      <c r="FN152" s="4">
        <v>41524</v>
      </c>
      <c r="FO152" s="4">
        <v>0</v>
      </c>
      <c r="FP152" s="4">
        <v>0</v>
      </c>
      <c r="FQ152" s="4">
        <v>0</v>
      </c>
      <c r="FR152" s="4">
        <v>0</v>
      </c>
      <c r="FS152" s="4">
        <v>0</v>
      </c>
      <c r="FT152" s="4">
        <v>0</v>
      </c>
      <c r="FU152" s="4">
        <v>0</v>
      </c>
      <c r="FV152" s="4">
        <v>0</v>
      </c>
      <c r="FW152" s="4">
        <v>0</v>
      </c>
      <c r="FX152" s="4">
        <v>0</v>
      </c>
      <c r="FY152" s="4">
        <v>0</v>
      </c>
      <c r="FZ152" s="4">
        <v>0</v>
      </c>
      <c r="GA152" s="4">
        <v>0</v>
      </c>
      <c r="GB152" s="4">
        <v>0</v>
      </c>
      <c r="GC152" s="4">
        <v>0</v>
      </c>
      <c r="GD152" s="4">
        <v>0</v>
      </c>
      <c r="GE152" s="4">
        <v>0</v>
      </c>
      <c r="GF152" s="4">
        <v>5700</v>
      </c>
      <c r="GG152" s="4">
        <v>0</v>
      </c>
      <c r="GH152" s="4">
        <v>0</v>
      </c>
      <c r="GI152" s="4">
        <v>0</v>
      </c>
      <c r="GJ152" s="4">
        <v>0</v>
      </c>
      <c r="GK152" s="4">
        <v>0</v>
      </c>
      <c r="GL152" s="4">
        <v>0</v>
      </c>
      <c r="GM152" s="4">
        <v>0</v>
      </c>
      <c r="GN152" s="4">
        <v>0</v>
      </c>
      <c r="GO152" s="4">
        <v>5700</v>
      </c>
      <c r="GP152" s="4">
        <v>0</v>
      </c>
      <c r="GQ152" s="4">
        <v>0</v>
      </c>
      <c r="GR152" s="4">
        <v>0</v>
      </c>
      <c r="GS152" s="4">
        <v>0</v>
      </c>
      <c r="GT152" s="4">
        <v>0</v>
      </c>
      <c r="GU152" s="4">
        <v>0</v>
      </c>
      <c r="GV152" s="4">
        <v>0</v>
      </c>
      <c r="GW152" s="4">
        <v>0</v>
      </c>
      <c r="GX152" s="4">
        <v>0</v>
      </c>
      <c r="GY152" s="4">
        <v>0</v>
      </c>
      <c r="GZ152" s="4">
        <v>0</v>
      </c>
      <c r="HA152" s="4">
        <v>0</v>
      </c>
      <c r="HB152" s="4">
        <v>0</v>
      </c>
      <c r="HC152" s="4">
        <v>5700</v>
      </c>
      <c r="HD152" s="4">
        <v>0</v>
      </c>
      <c r="HE152" s="4">
        <v>0</v>
      </c>
      <c r="HF152" s="4">
        <v>0</v>
      </c>
      <c r="HG152" s="4">
        <v>0</v>
      </c>
      <c r="HH152" s="4">
        <v>0</v>
      </c>
      <c r="HI152" s="4">
        <v>0</v>
      </c>
      <c r="HJ152" s="4">
        <v>0</v>
      </c>
      <c r="HK152" s="4">
        <v>0</v>
      </c>
      <c r="HL152" s="4">
        <v>0</v>
      </c>
      <c r="HM152" s="4">
        <v>0</v>
      </c>
      <c r="HN152" s="4">
        <v>0</v>
      </c>
      <c r="HO152" s="4">
        <v>0</v>
      </c>
      <c r="HP152" s="4">
        <v>0</v>
      </c>
      <c r="HQ152" s="4">
        <v>0</v>
      </c>
      <c r="HR152" s="4">
        <v>0</v>
      </c>
      <c r="HS152" s="4">
        <v>0</v>
      </c>
      <c r="HT152" s="4">
        <v>0</v>
      </c>
      <c r="HU152" s="4">
        <v>0</v>
      </c>
      <c r="HV152" s="4">
        <v>0</v>
      </c>
      <c r="HW152" s="4">
        <v>0</v>
      </c>
      <c r="HX152" s="4">
        <v>4762833</v>
      </c>
    </row>
    <row r="153" spans="3:232" ht="15" x14ac:dyDescent="0.3">
      <c r="C153" s="3" t="s">
        <v>436</v>
      </c>
      <c r="D153" s="26" t="s">
        <v>437</v>
      </c>
      <c r="E153" s="27"/>
      <c r="F153" s="28"/>
      <c r="G153" s="4">
        <v>0</v>
      </c>
      <c r="H153" s="29">
        <v>1068736</v>
      </c>
      <c r="I153" s="28"/>
      <c r="J153" s="4">
        <v>11793</v>
      </c>
      <c r="K153" s="4">
        <v>103971</v>
      </c>
      <c r="L153" s="4">
        <v>1184500</v>
      </c>
      <c r="M153" s="4">
        <v>6495</v>
      </c>
      <c r="N153" s="4">
        <v>56919</v>
      </c>
      <c r="O153" s="4">
        <v>102625</v>
      </c>
      <c r="P153" s="4">
        <v>154817</v>
      </c>
      <c r="Q153" s="4">
        <v>320856</v>
      </c>
      <c r="R153" s="4">
        <v>21448</v>
      </c>
      <c r="S153" s="4">
        <v>0</v>
      </c>
      <c r="T153" s="4">
        <v>2873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2873</v>
      </c>
      <c r="AA153" s="4">
        <v>105690</v>
      </c>
      <c r="AB153" s="4">
        <v>245</v>
      </c>
      <c r="AC153" s="4">
        <v>0</v>
      </c>
      <c r="AD153" s="4">
        <v>105935</v>
      </c>
      <c r="AE153" s="4">
        <v>0</v>
      </c>
      <c r="AF153" s="4">
        <v>0</v>
      </c>
      <c r="AG153" s="4">
        <v>22137</v>
      </c>
      <c r="AH153" s="4">
        <v>0</v>
      </c>
      <c r="AI153" s="4">
        <v>22137</v>
      </c>
      <c r="AJ153" s="4">
        <v>1657749</v>
      </c>
      <c r="AK153" s="4">
        <v>0</v>
      </c>
      <c r="AL153" s="4">
        <v>0</v>
      </c>
      <c r="AM153" s="4">
        <v>12518</v>
      </c>
      <c r="AN153" s="4">
        <v>0</v>
      </c>
      <c r="AO153" s="4">
        <v>0</v>
      </c>
      <c r="AP153" s="4">
        <v>0</v>
      </c>
      <c r="AQ153" s="4">
        <v>12518</v>
      </c>
      <c r="AR153" s="4">
        <v>1278</v>
      </c>
      <c r="AS153" s="4">
        <v>-36</v>
      </c>
      <c r="AT153" s="4">
        <v>1003</v>
      </c>
      <c r="AU153" s="4">
        <v>-46</v>
      </c>
      <c r="AV153" s="4">
        <v>2199</v>
      </c>
      <c r="AW153" s="4">
        <v>7951</v>
      </c>
      <c r="AX153" s="4">
        <v>0</v>
      </c>
      <c r="AY153" s="4">
        <v>0</v>
      </c>
      <c r="AZ153" s="4">
        <v>0</v>
      </c>
      <c r="BA153" s="4">
        <v>0</v>
      </c>
      <c r="BB153" s="4">
        <v>20642</v>
      </c>
      <c r="BC153" s="4">
        <v>0</v>
      </c>
      <c r="BD153" s="4">
        <v>20642</v>
      </c>
      <c r="BE153" s="4">
        <v>0</v>
      </c>
      <c r="BF153" s="4">
        <v>0</v>
      </c>
      <c r="BG153" s="4">
        <v>0</v>
      </c>
      <c r="BH153" s="4">
        <v>0</v>
      </c>
      <c r="BI153" s="4">
        <v>0</v>
      </c>
      <c r="BJ153" s="4">
        <v>43310</v>
      </c>
      <c r="BK153" s="4">
        <v>0</v>
      </c>
      <c r="BL153" s="4">
        <v>0</v>
      </c>
      <c r="BM153" s="4">
        <v>0</v>
      </c>
      <c r="BN153" s="4">
        <v>0</v>
      </c>
      <c r="BO153" s="4">
        <v>0</v>
      </c>
      <c r="BP153" s="4">
        <v>0</v>
      </c>
      <c r="BQ153" s="4">
        <v>0</v>
      </c>
      <c r="BR153" s="4">
        <v>0</v>
      </c>
      <c r="BS153" s="4">
        <v>0</v>
      </c>
      <c r="BT153" s="4">
        <v>0</v>
      </c>
      <c r="BU153" s="4">
        <v>0</v>
      </c>
      <c r="BV153" s="4">
        <v>11332</v>
      </c>
      <c r="BW153" s="4">
        <v>0</v>
      </c>
      <c r="BX153" s="4">
        <v>0</v>
      </c>
      <c r="BY153" s="4">
        <v>0</v>
      </c>
      <c r="BZ153" s="4">
        <v>0</v>
      </c>
      <c r="CA153" s="4">
        <v>0</v>
      </c>
      <c r="CB153" s="4">
        <v>423</v>
      </c>
      <c r="CC153" s="4">
        <v>380</v>
      </c>
      <c r="CD153" s="4">
        <v>0</v>
      </c>
      <c r="CE153" s="4">
        <v>803</v>
      </c>
      <c r="CF153" s="4">
        <v>0</v>
      </c>
      <c r="CG153" s="4">
        <v>0</v>
      </c>
      <c r="CH153" s="4">
        <v>0</v>
      </c>
      <c r="CI153" s="4">
        <v>0</v>
      </c>
      <c r="CJ153" s="4">
        <v>0</v>
      </c>
      <c r="CK153" s="4">
        <v>12135</v>
      </c>
      <c r="CL153" s="4">
        <v>0</v>
      </c>
      <c r="CM153" s="4">
        <v>0</v>
      </c>
      <c r="CN153" s="4">
        <v>0</v>
      </c>
      <c r="CO153" s="4">
        <v>0</v>
      </c>
      <c r="CP153" s="4">
        <v>0</v>
      </c>
      <c r="CQ153" s="4">
        <v>0</v>
      </c>
      <c r="CR153" s="4">
        <v>0</v>
      </c>
      <c r="CS153" s="4">
        <v>0</v>
      </c>
      <c r="CT153" s="4">
        <v>0</v>
      </c>
      <c r="CU153" s="4">
        <v>0</v>
      </c>
      <c r="CV153" s="4">
        <v>33456</v>
      </c>
      <c r="CW153" s="4">
        <v>0</v>
      </c>
      <c r="CX153" s="4">
        <v>21772</v>
      </c>
      <c r="CY153" s="4">
        <v>21772</v>
      </c>
      <c r="CZ153" s="4">
        <v>4560</v>
      </c>
      <c r="DA153" s="4">
        <v>4560</v>
      </c>
      <c r="DB153" s="4">
        <v>0</v>
      </c>
      <c r="DC153" s="4">
        <v>0</v>
      </c>
      <c r="DD153" s="4">
        <v>0</v>
      </c>
      <c r="DE153" s="4">
        <v>0</v>
      </c>
      <c r="DF153" s="4">
        <v>0</v>
      </c>
      <c r="DG153" s="4">
        <v>59788</v>
      </c>
      <c r="DH153" s="4">
        <v>0</v>
      </c>
      <c r="DI153" s="4">
        <v>224631</v>
      </c>
      <c r="DJ153" s="4">
        <v>169205</v>
      </c>
      <c r="DK153" s="4">
        <v>393836</v>
      </c>
      <c r="DL153" s="4">
        <v>1638</v>
      </c>
      <c r="DM153" s="4">
        <v>13240</v>
      </c>
      <c r="DN153" s="4">
        <v>23875</v>
      </c>
      <c r="DO153" s="4">
        <v>0</v>
      </c>
      <c r="DP153" s="4">
        <v>38753</v>
      </c>
      <c r="DQ153" s="4">
        <v>0</v>
      </c>
      <c r="DR153" s="4">
        <v>0</v>
      </c>
      <c r="DS153" s="4">
        <v>3412</v>
      </c>
      <c r="DT153" s="4">
        <v>3412</v>
      </c>
      <c r="DU153" s="4">
        <v>89757</v>
      </c>
      <c r="DV153" s="4">
        <v>89757</v>
      </c>
      <c r="DW153" s="4">
        <v>0</v>
      </c>
      <c r="DX153" s="4">
        <v>0</v>
      </c>
      <c r="DY153" s="4">
        <v>0</v>
      </c>
      <c r="DZ153" s="4">
        <v>0</v>
      </c>
      <c r="EA153" s="4">
        <v>525758</v>
      </c>
      <c r="EB153" s="4">
        <v>9093</v>
      </c>
      <c r="EC153" s="4">
        <v>9093</v>
      </c>
      <c r="ED153" s="4">
        <v>70</v>
      </c>
      <c r="EE153" s="4">
        <v>0</v>
      </c>
      <c r="EF153" s="4">
        <v>670</v>
      </c>
      <c r="EG153" s="4">
        <v>0</v>
      </c>
      <c r="EH153" s="4">
        <v>740</v>
      </c>
      <c r="EI153" s="4">
        <v>151536</v>
      </c>
      <c r="EJ153" s="4">
        <v>0</v>
      </c>
      <c r="EK153" s="4">
        <v>22505</v>
      </c>
      <c r="EL153" s="4">
        <v>22505</v>
      </c>
      <c r="EM153" s="4">
        <v>20696</v>
      </c>
      <c r="EN153" s="4">
        <v>20696</v>
      </c>
      <c r="EO153" s="4">
        <v>0</v>
      </c>
      <c r="EP153" s="4">
        <v>0</v>
      </c>
      <c r="EQ153" s="4">
        <v>8002</v>
      </c>
      <c r="ER153" s="4">
        <v>0</v>
      </c>
      <c r="ES153" s="4">
        <v>8002</v>
      </c>
      <c r="ET153" s="4">
        <v>212572</v>
      </c>
      <c r="EU153" s="4">
        <v>0</v>
      </c>
      <c r="EV153" s="4">
        <v>68064</v>
      </c>
      <c r="EW153" s="4">
        <v>68064</v>
      </c>
      <c r="EX153" s="4">
        <v>403</v>
      </c>
      <c r="EY153" s="4">
        <v>2469</v>
      </c>
      <c r="EZ153" s="4">
        <v>4295</v>
      </c>
      <c r="FA153" s="4">
        <v>0</v>
      </c>
      <c r="FB153" s="4">
        <v>7167</v>
      </c>
      <c r="FC153" s="4">
        <v>0</v>
      </c>
      <c r="FD153" s="4">
        <v>81487</v>
      </c>
      <c r="FE153" s="4">
        <v>0</v>
      </c>
      <c r="FF153" s="4">
        <v>0</v>
      </c>
      <c r="FG153" s="4">
        <v>15927</v>
      </c>
      <c r="FH153" s="4">
        <v>15927</v>
      </c>
      <c r="FI153" s="4">
        <v>0</v>
      </c>
      <c r="FJ153" s="4">
        <v>0</v>
      </c>
      <c r="FK153" s="4">
        <v>0</v>
      </c>
      <c r="FL153" s="4">
        <v>0</v>
      </c>
      <c r="FM153" s="4">
        <v>0</v>
      </c>
      <c r="FN153" s="4">
        <v>172645</v>
      </c>
      <c r="FO153" s="4">
        <v>0</v>
      </c>
      <c r="FP153" s="4">
        <v>0</v>
      </c>
      <c r="FQ153" s="4">
        <v>0</v>
      </c>
      <c r="FR153" s="4">
        <v>0</v>
      </c>
      <c r="FS153" s="4">
        <v>0</v>
      </c>
      <c r="FT153" s="4">
        <v>0</v>
      </c>
      <c r="FU153" s="4">
        <v>0</v>
      </c>
      <c r="FV153" s="4">
        <v>0</v>
      </c>
      <c r="FW153" s="4">
        <v>0</v>
      </c>
      <c r="FX153" s="4">
        <v>1330</v>
      </c>
      <c r="FY153" s="4">
        <v>0</v>
      </c>
      <c r="FZ153" s="4">
        <v>1330</v>
      </c>
      <c r="GA153" s="4">
        <v>0</v>
      </c>
      <c r="GB153" s="4">
        <v>0</v>
      </c>
      <c r="GC153" s="4">
        <v>22323</v>
      </c>
      <c r="GD153" s="4">
        <v>0</v>
      </c>
      <c r="GE153" s="4">
        <v>0</v>
      </c>
      <c r="GF153" s="4">
        <v>0</v>
      </c>
      <c r="GG153" s="4">
        <v>0</v>
      </c>
      <c r="GH153" s="4">
        <v>0</v>
      </c>
      <c r="GI153" s="4">
        <v>0</v>
      </c>
      <c r="GJ153" s="4">
        <v>0</v>
      </c>
      <c r="GK153" s="4">
        <v>0</v>
      </c>
      <c r="GL153" s="4">
        <v>0</v>
      </c>
      <c r="GM153" s="4">
        <v>0</v>
      </c>
      <c r="GN153" s="4">
        <v>0</v>
      </c>
      <c r="GO153" s="4">
        <v>22323</v>
      </c>
      <c r="GP153" s="4">
        <v>10</v>
      </c>
      <c r="GQ153" s="4">
        <v>0</v>
      </c>
      <c r="GR153" s="4">
        <v>0</v>
      </c>
      <c r="GS153" s="4">
        <v>0</v>
      </c>
      <c r="GT153" s="4">
        <v>0</v>
      </c>
      <c r="GU153" s="4">
        <v>10</v>
      </c>
      <c r="GV153" s="4">
        <v>0</v>
      </c>
      <c r="GW153" s="4">
        <v>0</v>
      </c>
      <c r="GX153" s="4">
        <v>0</v>
      </c>
      <c r="GY153" s="4">
        <v>0</v>
      </c>
      <c r="GZ153" s="4">
        <v>0</v>
      </c>
      <c r="HA153" s="4">
        <v>0</v>
      </c>
      <c r="HB153" s="4">
        <v>0</v>
      </c>
      <c r="HC153" s="4">
        <v>23663</v>
      </c>
      <c r="HD153" s="4">
        <v>0</v>
      </c>
      <c r="HE153" s="4">
        <v>0</v>
      </c>
      <c r="HF153" s="4">
        <v>0</v>
      </c>
      <c r="HG153" s="4">
        <v>0</v>
      </c>
      <c r="HH153" s="4">
        <v>0</v>
      </c>
      <c r="HI153" s="4">
        <v>0</v>
      </c>
      <c r="HJ153" s="4">
        <v>0</v>
      </c>
      <c r="HK153" s="4">
        <v>0</v>
      </c>
      <c r="HL153" s="4">
        <v>0</v>
      </c>
      <c r="HM153" s="4">
        <v>0</v>
      </c>
      <c r="HN153" s="4">
        <v>0</v>
      </c>
      <c r="HO153" s="4">
        <v>0</v>
      </c>
      <c r="HP153" s="4">
        <v>0</v>
      </c>
      <c r="HQ153" s="4">
        <v>0</v>
      </c>
      <c r="HR153" s="4">
        <v>0</v>
      </c>
      <c r="HS153" s="4">
        <v>0</v>
      </c>
      <c r="HT153" s="4">
        <v>0</v>
      </c>
      <c r="HU153" s="4">
        <v>0</v>
      </c>
      <c r="HV153" s="4">
        <v>0</v>
      </c>
      <c r="HW153" s="4">
        <v>0</v>
      </c>
      <c r="HX153" s="4">
        <v>2707620</v>
      </c>
    </row>
    <row r="154" spans="3:232" ht="15" x14ac:dyDescent="0.3">
      <c r="C154" s="3" t="s">
        <v>438</v>
      </c>
      <c r="D154" s="26" t="s">
        <v>439</v>
      </c>
      <c r="E154" s="27"/>
      <c r="F154" s="28"/>
      <c r="G154" s="4">
        <v>0</v>
      </c>
      <c r="H154" s="29">
        <v>650943</v>
      </c>
      <c r="I154" s="28"/>
      <c r="J154" s="4">
        <v>36287</v>
      </c>
      <c r="K154" s="4">
        <v>183973</v>
      </c>
      <c r="L154" s="4">
        <v>871205</v>
      </c>
      <c r="M154" s="4">
        <v>4726</v>
      </c>
      <c r="N154" s="4">
        <v>9519</v>
      </c>
      <c r="O154" s="4">
        <v>55336</v>
      </c>
      <c r="P154" s="4">
        <v>121948</v>
      </c>
      <c r="Q154" s="4">
        <v>191530</v>
      </c>
      <c r="R154" s="4">
        <v>275</v>
      </c>
      <c r="S154" s="4">
        <v>0</v>
      </c>
      <c r="T154" s="4">
        <v>11690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11690</v>
      </c>
      <c r="AA154" s="4">
        <v>64490</v>
      </c>
      <c r="AB154" s="4">
        <v>54249</v>
      </c>
      <c r="AC154" s="4">
        <v>12</v>
      </c>
      <c r="AD154" s="4">
        <v>118752</v>
      </c>
      <c r="AE154" s="4">
        <v>0</v>
      </c>
      <c r="AF154" s="4">
        <v>0</v>
      </c>
      <c r="AG154" s="4">
        <v>256</v>
      </c>
      <c r="AH154" s="4">
        <v>0</v>
      </c>
      <c r="AI154" s="4">
        <v>256</v>
      </c>
      <c r="AJ154" s="4">
        <v>1193710</v>
      </c>
      <c r="AK154" s="4">
        <v>15686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15686</v>
      </c>
      <c r="AR154" s="4">
        <v>268</v>
      </c>
      <c r="AS154" s="4">
        <v>1232</v>
      </c>
      <c r="AT154" s="4">
        <v>3281</v>
      </c>
      <c r="AU154" s="4">
        <v>2631</v>
      </c>
      <c r="AV154" s="4">
        <v>7413</v>
      </c>
      <c r="AW154" s="4">
        <v>24681</v>
      </c>
      <c r="AX154" s="4">
        <v>0</v>
      </c>
      <c r="AY154" s="4">
        <v>3511</v>
      </c>
      <c r="AZ154" s="4">
        <v>0</v>
      </c>
      <c r="BA154" s="4">
        <v>3511</v>
      </c>
      <c r="BB154" s="4">
        <v>1916</v>
      </c>
      <c r="BC154" s="4">
        <v>0</v>
      </c>
      <c r="BD154" s="4">
        <v>1916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53208</v>
      </c>
      <c r="BK154" s="4">
        <v>0</v>
      </c>
      <c r="BL154" s="4">
        <v>0</v>
      </c>
      <c r="BM154" s="4">
        <v>0</v>
      </c>
      <c r="BN154" s="4">
        <v>0</v>
      </c>
      <c r="BO154" s="4">
        <v>0</v>
      </c>
      <c r="BP154" s="4">
        <v>0</v>
      </c>
      <c r="BQ154" s="4">
        <v>0</v>
      </c>
      <c r="BR154" s="4">
        <v>0</v>
      </c>
      <c r="BS154" s="4">
        <v>0</v>
      </c>
      <c r="BT154" s="4">
        <v>0</v>
      </c>
      <c r="BU154" s="4">
        <v>0</v>
      </c>
      <c r="BV154" s="4">
        <v>25845</v>
      </c>
      <c r="BW154" s="4">
        <v>0</v>
      </c>
      <c r="BX154" s="4">
        <v>12101</v>
      </c>
      <c r="BY154" s="4">
        <v>0</v>
      </c>
      <c r="BZ154" s="4">
        <v>0</v>
      </c>
      <c r="CA154" s="4">
        <v>12101</v>
      </c>
      <c r="CB154" s="4">
        <v>35438</v>
      </c>
      <c r="CC154" s="4">
        <v>7842</v>
      </c>
      <c r="CD154" s="4">
        <v>0</v>
      </c>
      <c r="CE154" s="4">
        <v>43281</v>
      </c>
      <c r="CF154" s="4">
        <v>0</v>
      </c>
      <c r="CG154" s="4">
        <v>0</v>
      </c>
      <c r="CH154" s="4">
        <v>0</v>
      </c>
      <c r="CI154" s="4">
        <v>0</v>
      </c>
      <c r="CJ154" s="4">
        <v>0</v>
      </c>
      <c r="CK154" s="4">
        <v>81228</v>
      </c>
      <c r="CL154" s="4">
        <v>0</v>
      </c>
      <c r="CM154" s="4">
        <v>0</v>
      </c>
      <c r="CN154" s="4">
        <v>0</v>
      </c>
      <c r="CO154" s="4">
        <v>0</v>
      </c>
      <c r="CP154" s="4">
        <v>0</v>
      </c>
      <c r="CQ154" s="4">
        <v>0</v>
      </c>
      <c r="CR154" s="4">
        <v>0</v>
      </c>
      <c r="CS154" s="4">
        <v>0</v>
      </c>
      <c r="CT154" s="4">
        <v>0</v>
      </c>
      <c r="CU154" s="4">
        <v>0</v>
      </c>
      <c r="CV154" s="4">
        <v>332673</v>
      </c>
      <c r="CW154" s="4">
        <v>0</v>
      </c>
      <c r="CX154" s="4">
        <v>0</v>
      </c>
      <c r="CY154" s="4">
        <v>0</v>
      </c>
      <c r="CZ154" s="4">
        <v>8510</v>
      </c>
      <c r="DA154" s="4">
        <v>8510</v>
      </c>
      <c r="DB154" s="4">
        <v>0</v>
      </c>
      <c r="DC154" s="4">
        <v>0</v>
      </c>
      <c r="DD154" s="4">
        <v>0</v>
      </c>
      <c r="DE154" s="4">
        <v>0</v>
      </c>
      <c r="DF154" s="4">
        <v>0</v>
      </c>
      <c r="DG154" s="4">
        <v>341184</v>
      </c>
      <c r="DH154" s="4">
        <v>400</v>
      </c>
      <c r="DI154" s="4">
        <v>0</v>
      </c>
      <c r="DJ154" s="4">
        <v>37220</v>
      </c>
      <c r="DK154" s="4">
        <v>37620</v>
      </c>
      <c r="DL154" s="4">
        <v>236</v>
      </c>
      <c r="DM154" s="4">
        <v>0</v>
      </c>
      <c r="DN154" s="4">
        <v>2874</v>
      </c>
      <c r="DO154" s="4">
        <v>1350</v>
      </c>
      <c r="DP154" s="4">
        <v>4461</v>
      </c>
      <c r="DQ154" s="4">
        <v>120</v>
      </c>
      <c r="DR154" s="4">
        <v>0</v>
      </c>
      <c r="DS154" s="4">
        <v>5</v>
      </c>
      <c r="DT154" s="4">
        <v>5</v>
      </c>
      <c r="DU154" s="4">
        <v>1557</v>
      </c>
      <c r="DV154" s="4">
        <v>1557</v>
      </c>
      <c r="DW154" s="4">
        <v>0</v>
      </c>
      <c r="DX154" s="4">
        <v>0</v>
      </c>
      <c r="DY154" s="4">
        <v>0</v>
      </c>
      <c r="DZ154" s="4">
        <v>0</v>
      </c>
      <c r="EA154" s="4">
        <v>43765</v>
      </c>
      <c r="EB154" s="4">
        <v>0</v>
      </c>
      <c r="EC154" s="4">
        <v>0</v>
      </c>
      <c r="ED154" s="4">
        <v>9585</v>
      </c>
      <c r="EE154" s="4">
        <v>0</v>
      </c>
      <c r="EF154" s="4">
        <v>0</v>
      </c>
      <c r="EG154" s="4">
        <v>0</v>
      </c>
      <c r="EH154" s="4">
        <v>9585</v>
      </c>
      <c r="EI154" s="4">
        <v>106048</v>
      </c>
      <c r="EJ154" s="4">
        <v>15351</v>
      </c>
      <c r="EK154" s="4">
        <v>64638</v>
      </c>
      <c r="EL154" s="4">
        <v>64638</v>
      </c>
      <c r="EM154" s="4">
        <v>72116</v>
      </c>
      <c r="EN154" s="4">
        <v>72116</v>
      </c>
      <c r="EO154" s="4">
        <v>6093</v>
      </c>
      <c r="EP154" s="4">
        <v>0</v>
      </c>
      <c r="EQ154" s="4">
        <v>1245</v>
      </c>
      <c r="ER154" s="4">
        <v>11117</v>
      </c>
      <c r="ES154" s="4">
        <v>12362</v>
      </c>
      <c r="ET154" s="4">
        <v>286196</v>
      </c>
      <c r="EU154" s="4">
        <v>0</v>
      </c>
      <c r="EV154" s="4">
        <v>50659</v>
      </c>
      <c r="EW154" s="4">
        <v>50659</v>
      </c>
      <c r="EX154" s="4">
        <v>313</v>
      </c>
      <c r="EY154" s="4">
        <v>0</v>
      </c>
      <c r="EZ154" s="4">
        <v>3795</v>
      </c>
      <c r="FA154" s="4">
        <v>5269</v>
      </c>
      <c r="FB154" s="4">
        <v>9378</v>
      </c>
      <c r="FC154" s="4">
        <v>33582</v>
      </c>
      <c r="FD154" s="4">
        <v>63783</v>
      </c>
      <c r="FE154" s="4">
        <v>440</v>
      </c>
      <c r="FF154" s="4">
        <v>440</v>
      </c>
      <c r="FG154" s="4">
        <v>74325</v>
      </c>
      <c r="FH154" s="4">
        <v>74325</v>
      </c>
      <c r="FI154" s="4">
        <v>2228</v>
      </c>
      <c r="FJ154" s="4">
        <v>0</v>
      </c>
      <c r="FK154" s="4">
        <v>0</v>
      </c>
      <c r="FL154" s="4">
        <v>0</v>
      </c>
      <c r="FM154" s="4">
        <v>0</v>
      </c>
      <c r="FN154" s="4">
        <v>234397</v>
      </c>
      <c r="FO154" s="4">
        <v>0</v>
      </c>
      <c r="FP154" s="4">
        <v>0</v>
      </c>
      <c r="FQ154" s="4">
        <v>0</v>
      </c>
      <c r="FR154" s="4">
        <v>0</v>
      </c>
      <c r="FS154" s="4">
        <v>0</v>
      </c>
      <c r="FT154" s="4">
        <v>0</v>
      </c>
      <c r="FU154" s="4">
        <v>0</v>
      </c>
      <c r="FV154" s="4">
        <v>0</v>
      </c>
      <c r="FW154" s="4">
        <v>0</v>
      </c>
      <c r="FX154" s="4">
        <v>0</v>
      </c>
      <c r="FY154" s="4">
        <v>0</v>
      </c>
      <c r="FZ154" s="4">
        <v>0</v>
      </c>
      <c r="GA154" s="4">
        <v>0</v>
      </c>
      <c r="GB154" s="4">
        <v>2318</v>
      </c>
      <c r="GC154" s="4">
        <v>0</v>
      </c>
      <c r="GD154" s="4">
        <v>0</v>
      </c>
      <c r="GE154" s="4">
        <v>0</v>
      </c>
      <c r="GF154" s="4">
        <v>0</v>
      </c>
      <c r="GG154" s="4">
        <v>0</v>
      </c>
      <c r="GH154" s="4">
        <v>0</v>
      </c>
      <c r="GI154" s="4">
        <v>0</v>
      </c>
      <c r="GJ154" s="4">
        <v>0</v>
      </c>
      <c r="GK154" s="4">
        <v>0</v>
      </c>
      <c r="GL154" s="4">
        <v>0</v>
      </c>
      <c r="GM154" s="4">
        <v>0</v>
      </c>
      <c r="GN154" s="4">
        <v>0</v>
      </c>
      <c r="GO154" s="4">
        <v>0</v>
      </c>
      <c r="GP154" s="4">
        <v>0</v>
      </c>
      <c r="GQ154" s="4">
        <v>0</v>
      </c>
      <c r="GR154" s="4">
        <v>0</v>
      </c>
      <c r="GS154" s="4">
        <v>0</v>
      </c>
      <c r="GT154" s="4">
        <v>250</v>
      </c>
      <c r="GU154" s="4">
        <v>250</v>
      </c>
      <c r="GV154" s="4">
        <v>0</v>
      </c>
      <c r="GW154" s="4">
        <v>0</v>
      </c>
      <c r="GX154" s="4">
        <v>0</v>
      </c>
      <c r="GY154" s="4">
        <v>0</v>
      </c>
      <c r="GZ154" s="4">
        <v>0</v>
      </c>
      <c r="HA154" s="4">
        <v>0</v>
      </c>
      <c r="HB154" s="4">
        <v>0</v>
      </c>
      <c r="HC154" s="4">
        <v>2569</v>
      </c>
      <c r="HD154" s="4">
        <v>0</v>
      </c>
      <c r="HE154" s="4">
        <v>0</v>
      </c>
      <c r="HF154" s="4">
        <v>0</v>
      </c>
      <c r="HG154" s="4">
        <v>0</v>
      </c>
      <c r="HH154" s="4">
        <v>0</v>
      </c>
      <c r="HI154" s="4">
        <v>0</v>
      </c>
      <c r="HJ154" s="4">
        <v>0</v>
      </c>
      <c r="HK154" s="4">
        <v>0</v>
      </c>
      <c r="HL154" s="4">
        <v>0</v>
      </c>
      <c r="HM154" s="4">
        <v>0</v>
      </c>
      <c r="HN154" s="4">
        <v>0</v>
      </c>
      <c r="HO154" s="4">
        <v>0</v>
      </c>
      <c r="HP154" s="4">
        <v>0</v>
      </c>
      <c r="HQ154" s="4">
        <v>0</v>
      </c>
      <c r="HR154" s="4">
        <v>0</v>
      </c>
      <c r="HS154" s="4">
        <v>0</v>
      </c>
      <c r="HT154" s="4">
        <v>0</v>
      </c>
      <c r="HU154" s="4">
        <v>0</v>
      </c>
      <c r="HV154" s="4">
        <v>0</v>
      </c>
      <c r="HW154" s="4">
        <v>0</v>
      </c>
      <c r="HX154" s="4">
        <v>2236260</v>
      </c>
    </row>
    <row r="155" spans="3:232" ht="15" x14ac:dyDescent="0.3">
      <c r="C155" s="3" t="s">
        <v>440</v>
      </c>
      <c r="D155" s="26" t="s">
        <v>441</v>
      </c>
      <c r="E155" s="27"/>
      <c r="F155" s="28"/>
      <c r="G155" s="4">
        <v>0</v>
      </c>
      <c r="H155" s="29">
        <v>4952762</v>
      </c>
      <c r="I155" s="28"/>
      <c r="J155" s="4">
        <v>64665</v>
      </c>
      <c r="K155" s="4">
        <v>42337</v>
      </c>
      <c r="L155" s="4">
        <v>5059764</v>
      </c>
      <c r="M155" s="4">
        <v>18810</v>
      </c>
      <c r="N155" s="4">
        <v>1085479</v>
      </c>
      <c r="O155" s="4">
        <v>411269</v>
      </c>
      <c r="P155" s="4">
        <v>569254</v>
      </c>
      <c r="Q155" s="4">
        <v>2084814</v>
      </c>
      <c r="R155" s="4">
        <v>24511</v>
      </c>
      <c r="S155" s="4">
        <v>0</v>
      </c>
      <c r="T155" s="4">
        <v>9625</v>
      </c>
      <c r="U155" s="4">
        <v>3772</v>
      </c>
      <c r="V155" s="4">
        <v>0</v>
      </c>
      <c r="W155" s="4">
        <v>0</v>
      </c>
      <c r="X155" s="4">
        <v>0</v>
      </c>
      <c r="Y155" s="4">
        <v>0</v>
      </c>
      <c r="Z155" s="4">
        <v>13397</v>
      </c>
      <c r="AA155" s="4">
        <v>322904</v>
      </c>
      <c r="AB155" s="4">
        <v>0</v>
      </c>
      <c r="AC155" s="4">
        <v>0</v>
      </c>
      <c r="AD155" s="4">
        <v>322904</v>
      </c>
      <c r="AE155" s="4">
        <v>23707</v>
      </c>
      <c r="AF155" s="4">
        <v>0</v>
      </c>
      <c r="AG155" s="4">
        <v>0</v>
      </c>
      <c r="AH155" s="4">
        <v>0</v>
      </c>
      <c r="AI155" s="4">
        <v>0</v>
      </c>
      <c r="AJ155" s="4">
        <v>7529099</v>
      </c>
      <c r="AK155" s="4">
        <v>0</v>
      </c>
      <c r="AL155" s="4">
        <v>0</v>
      </c>
      <c r="AM155" s="4">
        <v>423188</v>
      </c>
      <c r="AN155" s="4">
        <v>0</v>
      </c>
      <c r="AO155" s="4">
        <v>0</v>
      </c>
      <c r="AP155" s="4">
        <v>0</v>
      </c>
      <c r="AQ155" s="4">
        <v>423188</v>
      </c>
      <c r="AR155" s="4">
        <v>1457</v>
      </c>
      <c r="AS155" s="4">
        <v>86855</v>
      </c>
      <c r="AT155" s="4">
        <v>31866</v>
      </c>
      <c r="AU155" s="4">
        <v>56132</v>
      </c>
      <c r="AV155" s="4">
        <v>176312</v>
      </c>
      <c r="AW155" s="4">
        <v>12790</v>
      </c>
      <c r="AX155" s="4">
        <v>323941</v>
      </c>
      <c r="AY155" s="4">
        <v>6411</v>
      </c>
      <c r="AZ155" s="4">
        <v>490841</v>
      </c>
      <c r="BA155" s="4">
        <v>497253</v>
      </c>
      <c r="BB155" s="4">
        <v>92476</v>
      </c>
      <c r="BC155" s="4">
        <v>0</v>
      </c>
      <c r="BD155" s="4">
        <v>92476</v>
      </c>
      <c r="BE155" s="4">
        <v>0</v>
      </c>
      <c r="BF155" s="4">
        <v>0</v>
      </c>
      <c r="BG155" s="4">
        <v>0</v>
      </c>
      <c r="BH155" s="4">
        <v>0</v>
      </c>
      <c r="BI155" s="4">
        <v>0</v>
      </c>
      <c r="BJ155" s="4">
        <v>1525962</v>
      </c>
      <c r="BK155" s="4">
        <v>0</v>
      </c>
      <c r="BL155" s="4">
        <v>0</v>
      </c>
      <c r="BM155" s="4">
        <v>0</v>
      </c>
      <c r="BN155" s="4">
        <v>0</v>
      </c>
      <c r="BO155" s="4">
        <v>0</v>
      </c>
      <c r="BP155" s="4">
        <v>0</v>
      </c>
      <c r="BQ155" s="4">
        <v>0</v>
      </c>
      <c r="BR155" s="4">
        <v>0</v>
      </c>
      <c r="BS155" s="4">
        <v>0</v>
      </c>
      <c r="BT155" s="4">
        <v>0</v>
      </c>
      <c r="BU155" s="4">
        <v>0</v>
      </c>
      <c r="BV155" s="4">
        <v>13828</v>
      </c>
      <c r="BW155" s="4">
        <v>26704</v>
      </c>
      <c r="BX155" s="4">
        <v>0</v>
      </c>
      <c r="BY155" s="4">
        <v>0</v>
      </c>
      <c r="BZ155" s="4">
        <v>0</v>
      </c>
      <c r="CA155" s="4">
        <v>0</v>
      </c>
      <c r="CB155" s="4">
        <v>30633</v>
      </c>
      <c r="CC155" s="4">
        <v>0</v>
      </c>
      <c r="CD155" s="4">
        <v>0</v>
      </c>
      <c r="CE155" s="4">
        <v>30633</v>
      </c>
      <c r="CF155" s="4">
        <v>0</v>
      </c>
      <c r="CG155" s="4">
        <v>0</v>
      </c>
      <c r="CH155" s="4">
        <v>0</v>
      </c>
      <c r="CI155" s="4">
        <v>0</v>
      </c>
      <c r="CJ155" s="4">
        <v>0</v>
      </c>
      <c r="CK155" s="4">
        <v>71167</v>
      </c>
      <c r="CL155" s="4">
        <v>0</v>
      </c>
      <c r="CM155" s="4">
        <v>0</v>
      </c>
      <c r="CN155" s="4">
        <v>0</v>
      </c>
      <c r="CO155" s="4">
        <v>0</v>
      </c>
      <c r="CP155" s="4">
        <v>0</v>
      </c>
      <c r="CQ155" s="4">
        <v>0</v>
      </c>
      <c r="CR155" s="4">
        <v>0</v>
      </c>
      <c r="CS155" s="4">
        <v>0</v>
      </c>
      <c r="CT155" s="4">
        <v>0</v>
      </c>
      <c r="CU155" s="4">
        <v>0</v>
      </c>
      <c r="CV155" s="4">
        <v>15299</v>
      </c>
      <c r="CW155" s="4">
        <v>0</v>
      </c>
      <c r="CX155" s="4">
        <v>47902</v>
      </c>
      <c r="CY155" s="4">
        <v>47902</v>
      </c>
      <c r="CZ155" s="4">
        <v>0</v>
      </c>
      <c r="DA155" s="4">
        <v>0</v>
      </c>
      <c r="DB155" s="4">
        <v>0</v>
      </c>
      <c r="DC155" s="4">
        <v>0</v>
      </c>
      <c r="DD155" s="4">
        <v>0</v>
      </c>
      <c r="DE155" s="4">
        <v>0</v>
      </c>
      <c r="DF155" s="4">
        <v>0</v>
      </c>
      <c r="DG155" s="4">
        <v>63201</v>
      </c>
      <c r="DH155" s="4">
        <v>0</v>
      </c>
      <c r="DI155" s="4">
        <v>866000</v>
      </c>
      <c r="DJ155" s="4">
        <v>290711</v>
      </c>
      <c r="DK155" s="4">
        <v>1156711</v>
      </c>
      <c r="DL155" s="4">
        <v>5254</v>
      </c>
      <c r="DM155" s="4">
        <v>313138</v>
      </c>
      <c r="DN155" s="4">
        <v>114887</v>
      </c>
      <c r="DO155" s="4">
        <v>202374</v>
      </c>
      <c r="DP155" s="4">
        <v>635655</v>
      </c>
      <c r="DQ155" s="4">
        <v>144017</v>
      </c>
      <c r="DR155" s="4">
        <v>0</v>
      </c>
      <c r="DS155" s="4">
        <v>33268</v>
      </c>
      <c r="DT155" s="4">
        <v>33268</v>
      </c>
      <c r="DU155" s="4">
        <v>77777</v>
      </c>
      <c r="DV155" s="4">
        <v>77777</v>
      </c>
      <c r="DW155" s="4">
        <v>0</v>
      </c>
      <c r="DX155" s="4">
        <v>11014</v>
      </c>
      <c r="DY155" s="4">
        <v>90203</v>
      </c>
      <c r="DZ155" s="4">
        <v>101218</v>
      </c>
      <c r="EA155" s="4">
        <v>2148649</v>
      </c>
      <c r="EB155" s="4">
        <v>369000</v>
      </c>
      <c r="EC155" s="4">
        <v>369000</v>
      </c>
      <c r="ED155" s="4">
        <v>0</v>
      </c>
      <c r="EE155" s="4">
        <v>0</v>
      </c>
      <c r="EF155" s="4">
        <v>0</v>
      </c>
      <c r="EG155" s="4">
        <v>0</v>
      </c>
      <c r="EH155" s="4">
        <v>0</v>
      </c>
      <c r="EI155" s="4">
        <v>240471</v>
      </c>
      <c r="EJ155" s="4">
        <v>0</v>
      </c>
      <c r="EK155" s="4">
        <v>0</v>
      </c>
      <c r="EL155" s="4">
        <v>0</v>
      </c>
      <c r="EM155" s="4">
        <v>0</v>
      </c>
      <c r="EN155" s="4">
        <v>0</v>
      </c>
      <c r="EO155" s="4">
        <v>0</v>
      </c>
      <c r="EP155" s="4">
        <v>0</v>
      </c>
      <c r="EQ155" s="4">
        <v>31540</v>
      </c>
      <c r="ER155" s="4">
        <v>0</v>
      </c>
      <c r="ES155" s="4">
        <v>31540</v>
      </c>
      <c r="ET155" s="4">
        <v>641011</v>
      </c>
      <c r="EU155" s="4">
        <v>0</v>
      </c>
      <c r="EV155" s="4">
        <v>0</v>
      </c>
      <c r="EW155" s="4">
        <v>0</v>
      </c>
      <c r="EX155" s="4">
        <v>0</v>
      </c>
      <c r="EY155" s="4">
        <v>0</v>
      </c>
      <c r="EZ155" s="4">
        <v>0</v>
      </c>
      <c r="FA155" s="4">
        <v>0</v>
      </c>
      <c r="FB155" s="4">
        <v>0</v>
      </c>
      <c r="FC155" s="4">
        <v>0</v>
      </c>
      <c r="FD155" s="4">
        <v>1217933</v>
      </c>
      <c r="FE155" s="4">
        <v>0</v>
      </c>
      <c r="FF155" s="4">
        <v>0</v>
      </c>
      <c r="FG155" s="4">
        <v>4672</v>
      </c>
      <c r="FH155" s="4">
        <v>4672</v>
      </c>
      <c r="FI155" s="4">
        <v>0</v>
      </c>
      <c r="FJ155" s="4">
        <v>0</v>
      </c>
      <c r="FK155" s="4">
        <v>0</v>
      </c>
      <c r="FL155" s="4">
        <v>0</v>
      </c>
      <c r="FM155" s="4">
        <v>0</v>
      </c>
      <c r="FN155" s="4">
        <v>1222605</v>
      </c>
      <c r="FO155" s="4">
        <v>0</v>
      </c>
      <c r="FP155" s="4">
        <v>0</v>
      </c>
      <c r="FQ155" s="4">
        <v>0</v>
      </c>
      <c r="FR155" s="4">
        <v>0</v>
      </c>
      <c r="FS155" s="4">
        <v>0</v>
      </c>
      <c r="FT155" s="4">
        <v>0</v>
      </c>
      <c r="FU155" s="4">
        <v>0</v>
      </c>
      <c r="FV155" s="4">
        <v>0</v>
      </c>
      <c r="FW155" s="4">
        <v>0</v>
      </c>
      <c r="FX155" s="4">
        <v>0</v>
      </c>
      <c r="FY155" s="4">
        <v>0</v>
      </c>
      <c r="FZ155" s="4">
        <v>0</v>
      </c>
      <c r="GA155" s="4">
        <v>0</v>
      </c>
      <c r="GB155" s="4">
        <v>0</v>
      </c>
      <c r="GC155" s="4">
        <v>0</v>
      </c>
      <c r="GD155" s="4">
        <v>0</v>
      </c>
      <c r="GE155" s="4">
        <v>0</v>
      </c>
      <c r="GF155" s="4">
        <v>44000</v>
      </c>
      <c r="GG155" s="4">
        <v>0</v>
      </c>
      <c r="GH155" s="4">
        <v>0</v>
      </c>
      <c r="GI155" s="4">
        <v>0</v>
      </c>
      <c r="GJ155" s="4">
        <v>0</v>
      </c>
      <c r="GK155" s="4">
        <v>0</v>
      </c>
      <c r="GL155" s="4">
        <v>0</v>
      </c>
      <c r="GM155" s="4">
        <v>12620</v>
      </c>
      <c r="GN155" s="4">
        <v>0</v>
      </c>
      <c r="GO155" s="4">
        <v>56620</v>
      </c>
      <c r="GP155" s="4">
        <v>0</v>
      </c>
      <c r="GQ155" s="4">
        <v>0</v>
      </c>
      <c r="GR155" s="4">
        <v>0</v>
      </c>
      <c r="GS155" s="4">
        <v>0</v>
      </c>
      <c r="GT155" s="4">
        <v>0</v>
      </c>
      <c r="GU155" s="4">
        <v>0</v>
      </c>
      <c r="GV155" s="4">
        <v>0</v>
      </c>
      <c r="GW155" s="4">
        <v>0</v>
      </c>
      <c r="GX155" s="4">
        <v>0</v>
      </c>
      <c r="GY155" s="4">
        <v>0</v>
      </c>
      <c r="GZ155" s="4">
        <v>0</v>
      </c>
      <c r="HA155" s="4">
        <v>0</v>
      </c>
      <c r="HB155" s="4">
        <v>0</v>
      </c>
      <c r="HC155" s="4">
        <v>56620</v>
      </c>
      <c r="HD155" s="4">
        <v>0</v>
      </c>
      <c r="HE155" s="4">
        <v>0</v>
      </c>
      <c r="HF155" s="4">
        <v>0</v>
      </c>
      <c r="HG155" s="4">
        <v>0</v>
      </c>
      <c r="HH155" s="4">
        <v>0</v>
      </c>
      <c r="HI155" s="4">
        <v>0</v>
      </c>
      <c r="HJ155" s="4">
        <v>0</v>
      </c>
      <c r="HK155" s="4">
        <v>0</v>
      </c>
      <c r="HL155" s="4">
        <v>0</v>
      </c>
      <c r="HM155" s="4">
        <v>0</v>
      </c>
      <c r="HN155" s="4">
        <v>0</v>
      </c>
      <c r="HO155" s="4">
        <v>0</v>
      </c>
      <c r="HP155" s="4">
        <v>0</v>
      </c>
      <c r="HQ155" s="4">
        <v>0</v>
      </c>
      <c r="HR155" s="4">
        <v>0</v>
      </c>
      <c r="HS155" s="4">
        <v>0</v>
      </c>
      <c r="HT155" s="4">
        <v>0</v>
      </c>
      <c r="HU155" s="4">
        <v>0</v>
      </c>
      <c r="HV155" s="4">
        <v>0</v>
      </c>
      <c r="HW155" s="4">
        <v>0</v>
      </c>
      <c r="HX155" s="4">
        <v>13258318</v>
      </c>
    </row>
    <row r="156" spans="3:232" ht="15" x14ac:dyDescent="0.3">
      <c r="C156" s="3" t="s">
        <v>442</v>
      </c>
      <c r="D156" s="26" t="s">
        <v>443</v>
      </c>
      <c r="E156" s="27"/>
      <c r="F156" s="28"/>
      <c r="G156" s="4">
        <v>0</v>
      </c>
      <c r="H156" s="29">
        <v>1487555</v>
      </c>
      <c r="I156" s="28"/>
      <c r="J156" s="4">
        <v>19793</v>
      </c>
      <c r="K156" s="4">
        <v>333000</v>
      </c>
      <c r="L156" s="4">
        <v>1840350</v>
      </c>
      <c r="M156" s="4">
        <v>5738</v>
      </c>
      <c r="N156" s="4">
        <v>103001</v>
      </c>
      <c r="O156" s="4">
        <v>137993</v>
      </c>
      <c r="P156" s="4">
        <v>174863</v>
      </c>
      <c r="Q156" s="4">
        <v>421597</v>
      </c>
      <c r="R156" s="4">
        <v>145911</v>
      </c>
      <c r="S156" s="4">
        <v>10354</v>
      </c>
      <c r="T156" s="4">
        <v>3686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3686</v>
      </c>
      <c r="AA156" s="4">
        <v>120107</v>
      </c>
      <c r="AB156" s="4">
        <v>32131</v>
      </c>
      <c r="AC156" s="4">
        <v>0</v>
      </c>
      <c r="AD156" s="4">
        <v>152239</v>
      </c>
      <c r="AE156" s="4">
        <v>25321</v>
      </c>
      <c r="AF156" s="4">
        <v>0</v>
      </c>
      <c r="AG156" s="4">
        <v>8834</v>
      </c>
      <c r="AH156" s="4">
        <v>0</v>
      </c>
      <c r="AI156" s="4">
        <v>8834</v>
      </c>
      <c r="AJ156" s="4">
        <v>2608296</v>
      </c>
      <c r="AK156" s="4">
        <v>0</v>
      </c>
      <c r="AL156" s="4">
        <v>0</v>
      </c>
      <c r="AM156" s="4">
        <v>0</v>
      </c>
      <c r="AN156" s="4">
        <v>3750</v>
      </c>
      <c r="AO156" s="4">
        <v>0</v>
      </c>
      <c r="AP156" s="4">
        <v>0</v>
      </c>
      <c r="AQ156" s="4">
        <v>3750</v>
      </c>
      <c r="AR156" s="4">
        <v>11</v>
      </c>
      <c r="AS156" s="4">
        <v>209</v>
      </c>
      <c r="AT156" s="4">
        <v>281</v>
      </c>
      <c r="AU156" s="4">
        <v>356</v>
      </c>
      <c r="AV156" s="4">
        <v>859</v>
      </c>
      <c r="AW156" s="4">
        <v>15800</v>
      </c>
      <c r="AX156" s="4">
        <v>0</v>
      </c>
      <c r="AY156" s="4">
        <v>8385</v>
      </c>
      <c r="AZ156" s="4">
        <v>0</v>
      </c>
      <c r="BA156" s="4">
        <v>8385</v>
      </c>
      <c r="BB156" s="4">
        <v>12358</v>
      </c>
      <c r="BC156" s="4">
        <v>0</v>
      </c>
      <c r="BD156" s="4">
        <v>12358</v>
      </c>
      <c r="BE156" s="4">
        <v>0</v>
      </c>
      <c r="BF156" s="4">
        <v>0</v>
      </c>
      <c r="BG156" s="4">
        <v>0</v>
      </c>
      <c r="BH156" s="4">
        <v>0</v>
      </c>
      <c r="BI156" s="4">
        <v>0</v>
      </c>
      <c r="BJ156" s="4">
        <v>41153</v>
      </c>
      <c r="BK156" s="4">
        <v>0</v>
      </c>
      <c r="BL156" s="4">
        <v>0</v>
      </c>
      <c r="BM156" s="4">
        <v>0</v>
      </c>
      <c r="BN156" s="4">
        <v>90937</v>
      </c>
      <c r="BO156" s="4">
        <v>3672</v>
      </c>
      <c r="BP156" s="4">
        <v>94609</v>
      </c>
      <c r="BQ156" s="4">
        <v>295</v>
      </c>
      <c r="BR156" s="4">
        <v>5295</v>
      </c>
      <c r="BS156" s="4">
        <v>7094</v>
      </c>
      <c r="BT156" s="4">
        <v>8989</v>
      </c>
      <c r="BU156" s="4">
        <v>21673</v>
      </c>
      <c r="BV156" s="4">
        <v>20622</v>
      </c>
      <c r="BW156" s="4">
        <v>0</v>
      </c>
      <c r="BX156" s="4">
        <v>0</v>
      </c>
      <c r="BY156" s="4">
        <v>0</v>
      </c>
      <c r="BZ156" s="4">
        <v>0</v>
      </c>
      <c r="CA156" s="4">
        <v>0</v>
      </c>
      <c r="CB156" s="4">
        <v>12931</v>
      </c>
      <c r="CC156" s="4">
        <v>0</v>
      </c>
      <c r="CD156" s="4">
        <v>8344</v>
      </c>
      <c r="CE156" s="4">
        <v>21276</v>
      </c>
      <c r="CF156" s="4">
        <v>0</v>
      </c>
      <c r="CG156" s="4">
        <v>0</v>
      </c>
      <c r="CH156" s="4">
        <v>0</v>
      </c>
      <c r="CI156" s="4">
        <v>0</v>
      </c>
      <c r="CJ156" s="4">
        <v>0</v>
      </c>
      <c r="CK156" s="4">
        <v>158182</v>
      </c>
      <c r="CL156" s="4">
        <v>0</v>
      </c>
      <c r="CM156" s="4">
        <v>0</v>
      </c>
      <c r="CN156" s="4">
        <v>0</v>
      </c>
      <c r="CO156" s="4">
        <v>0</v>
      </c>
      <c r="CP156" s="4">
        <v>0</v>
      </c>
      <c r="CQ156" s="4">
        <v>0</v>
      </c>
      <c r="CR156" s="4">
        <v>0</v>
      </c>
      <c r="CS156" s="4">
        <v>0</v>
      </c>
      <c r="CT156" s="4">
        <v>0</v>
      </c>
      <c r="CU156" s="4">
        <v>0</v>
      </c>
      <c r="CV156" s="4">
        <v>15300</v>
      </c>
      <c r="CW156" s="4">
        <v>0</v>
      </c>
      <c r="CX156" s="4">
        <v>24410</v>
      </c>
      <c r="CY156" s="4">
        <v>24410</v>
      </c>
      <c r="CZ156" s="4">
        <v>17289</v>
      </c>
      <c r="DA156" s="4">
        <v>17289</v>
      </c>
      <c r="DB156" s="4">
        <v>0</v>
      </c>
      <c r="DC156" s="4">
        <v>0</v>
      </c>
      <c r="DD156" s="4">
        <v>-32</v>
      </c>
      <c r="DE156" s="4">
        <v>0</v>
      </c>
      <c r="DF156" s="4">
        <v>-32</v>
      </c>
      <c r="DG156" s="4">
        <v>56967</v>
      </c>
      <c r="DH156" s="4">
        <v>0</v>
      </c>
      <c r="DI156" s="4">
        <v>107146</v>
      </c>
      <c r="DJ156" s="4">
        <v>49055</v>
      </c>
      <c r="DK156" s="4">
        <v>156201</v>
      </c>
      <c r="DL156" s="4">
        <v>506</v>
      </c>
      <c r="DM156" s="4">
        <v>9086</v>
      </c>
      <c r="DN156" s="4">
        <v>12173</v>
      </c>
      <c r="DO156" s="4">
        <v>15426</v>
      </c>
      <c r="DP156" s="4">
        <v>37193</v>
      </c>
      <c r="DQ156" s="4">
        <v>0</v>
      </c>
      <c r="DR156" s="4">
        <v>8785</v>
      </c>
      <c r="DS156" s="4">
        <v>12459</v>
      </c>
      <c r="DT156" s="4">
        <v>12459</v>
      </c>
      <c r="DU156" s="4">
        <v>12308</v>
      </c>
      <c r="DV156" s="4">
        <v>12308</v>
      </c>
      <c r="DW156" s="4">
        <v>0</v>
      </c>
      <c r="DX156" s="4">
        <v>0</v>
      </c>
      <c r="DY156" s="4">
        <v>-93</v>
      </c>
      <c r="DZ156" s="4">
        <v>-93</v>
      </c>
      <c r="EA156" s="4">
        <v>226854</v>
      </c>
      <c r="EB156" s="4">
        <v>0</v>
      </c>
      <c r="EC156" s="4">
        <v>0</v>
      </c>
      <c r="ED156" s="4">
        <v>0</v>
      </c>
      <c r="EE156" s="4">
        <v>0</v>
      </c>
      <c r="EF156" s="4">
        <v>0</v>
      </c>
      <c r="EG156" s="4">
        <v>0</v>
      </c>
      <c r="EH156" s="4">
        <v>0</v>
      </c>
      <c r="EI156" s="4">
        <v>143532</v>
      </c>
      <c r="EJ156" s="4">
        <v>0</v>
      </c>
      <c r="EK156" s="4">
        <v>0</v>
      </c>
      <c r="EL156" s="4">
        <v>0</v>
      </c>
      <c r="EM156" s="4">
        <v>0</v>
      </c>
      <c r="EN156" s="4">
        <v>0</v>
      </c>
      <c r="EO156" s="4">
        <v>0</v>
      </c>
      <c r="EP156" s="4">
        <v>0</v>
      </c>
      <c r="EQ156" s="4">
        <v>1538</v>
      </c>
      <c r="ER156" s="4">
        <v>0</v>
      </c>
      <c r="ES156" s="4">
        <v>1538</v>
      </c>
      <c r="ET156" s="4">
        <v>145071</v>
      </c>
      <c r="EU156" s="4">
        <v>0</v>
      </c>
      <c r="EV156" s="4">
        <v>170</v>
      </c>
      <c r="EW156" s="4">
        <v>170</v>
      </c>
      <c r="EX156" s="4">
        <v>0</v>
      </c>
      <c r="EY156" s="4">
        <v>9</v>
      </c>
      <c r="EZ156" s="4">
        <v>12</v>
      </c>
      <c r="FA156" s="4">
        <v>16</v>
      </c>
      <c r="FB156" s="4">
        <v>38</v>
      </c>
      <c r="FC156" s="4">
        <v>0</v>
      </c>
      <c r="FD156" s="4">
        <v>78897</v>
      </c>
      <c r="FE156" s="4">
        <v>0</v>
      </c>
      <c r="FF156" s="4">
        <v>0</v>
      </c>
      <c r="FG156" s="4">
        <v>52723</v>
      </c>
      <c r="FH156" s="4">
        <v>52723</v>
      </c>
      <c r="FI156" s="4">
        <v>0</v>
      </c>
      <c r="FJ156" s="4">
        <v>0</v>
      </c>
      <c r="FK156" s="4">
        <v>0</v>
      </c>
      <c r="FL156" s="4">
        <v>0</v>
      </c>
      <c r="FM156" s="4">
        <v>0</v>
      </c>
      <c r="FN156" s="4">
        <v>131829</v>
      </c>
      <c r="FO156" s="4">
        <v>0</v>
      </c>
      <c r="FP156" s="4">
        <v>0</v>
      </c>
      <c r="FQ156" s="4">
        <v>0</v>
      </c>
      <c r="FR156" s="4">
        <v>0</v>
      </c>
      <c r="FS156" s="4">
        <v>0</v>
      </c>
      <c r="FT156" s="4">
        <v>0</v>
      </c>
      <c r="FU156" s="4">
        <v>0</v>
      </c>
      <c r="FV156" s="4">
        <v>0</v>
      </c>
      <c r="FW156" s="4">
        <v>0</v>
      </c>
      <c r="FX156" s="4">
        <v>0</v>
      </c>
      <c r="FY156" s="4">
        <v>0</v>
      </c>
      <c r="FZ156" s="4">
        <v>0</v>
      </c>
      <c r="GA156" s="4">
        <v>0</v>
      </c>
      <c r="GB156" s="4">
        <v>0</v>
      </c>
      <c r="GC156" s="4">
        <v>0</v>
      </c>
      <c r="GD156" s="4">
        <v>4322</v>
      </c>
      <c r="GE156" s="4">
        <v>0</v>
      </c>
      <c r="GF156" s="4">
        <v>0</v>
      </c>
      <c r="GG156" s="4">
        <v>0</v>
      </c>
      <c r="GH156" s="4">
        <v>0</v>
      </c>
      <c r="GI156" s="4">
        <v>0</v>
      </c>
      <c r="GJ156" s="4">
        <v>0</v>
      </c>
      <c r="GK156" s="4">
        <v>0</v>
      </c>
      <c r="GL156" s="4">
        <v>0</v>
      </c>
      <c r="GM156" s="4">
        <v>658</v>
      </c>
      <c r="GN156" s="4">
        <v>0</v>
      </c>
      <c r="GO156" s="4">
        <v>4980</v>
      </c>
      <c r="GP156" s="4">
        <v>0</v>
      </c>
      <c r="GQ156" s="4">
        <v>0</v>
      </c>
      <c r="GR156" s="4">
        <v>0</v>
      </c>
      <c r="GS156" s="4">
        <v>0</v>
      </c>
      <c r="GT156" s="4">
        <v>0</v>
      </c>
      <c r="GU156" s="4">
        <v>0</v>
      </c>
      <c r="GV156" s="4">
        <v>0</v>
      </c>
      <c r="GW156" s="4">
        <v>0</v>
      </c>
      <c r="GX156" s="4">
        <v>0</v>
      </c>
      <c r="GY156" s="4">
        <v>0</v>
      </c>
      <c r="GZ156" s="4">
        <v>0</v>
      </c>
      <c r="HA156" s="4">
        <v>0</v>
      </c>
      <c r="HB156" s="4">
        <v>0</v>
      </c>
      <c r="HC156" s="4">
        <v>4980</v>
      </c>
      <c r="HD156" s="4">
        <v>0</v>
      </c>
      <c r="HE156" s="4">
        <v>0</v>
      </c>
      <c r="HF156" s="4">
        <v>0</v>
      </c>
      <c r="HG156" s="4">
        <v>0</v>
      </c>
      <c r="HH156" s="4">
        <v>0</v>
      </c>
      <c r="HI156" s="4">
        <v>0</v>
      </c>
      <c r="HJ156" s="4">
        <v>0</v>
      </c>
      <c r="HK156" s="4">
        <v>0</v>
      </c>
      <c r="HL156" s="4">
        <v>0</v>
      </c>
      <c r="HM156" s="4">
        <v>0</v>
      </c>
      <c r="HN156" s="4">
        <v>0</v>
      </c>
      <c r="HO156" s="4">
        <v>0</v>
      </c>
      <c r="HP156" s="4">
        <v>0</v>
      </c>
      <c r="HQ156" s="4">
        <v>0</v>
      </c>
      <c r="HR156" s="4">
        <v>0</v>
      </c>
      <c r="HS156" s="4">
        <v>0</v>
      </c>
      <c r="HT156" s="4">
        <v>0</v>
      </c>
      <c r="HU156" s="4">
        <v>0</v>
      </c>
      <c r="HV156" s="4">
        <v>0</v>
      </c>
      <c r="HW156" s="4">
        <v>0</v>
      </c>
      <c r="HX156" s="4">
        <v>3373335</v>
      </c>
    </row>
    <row r="157" spans="3:232" ht="15" x14ac:dyDescent="0.3">
      <c r="C157" s="3" t="s">
        <v>444</v>
      </c>
      <c r="D157" s="26" t="s">
        <v>445</v>
      </c>
      <c r="E157" s="27"/>
      <c r="F157" s="28"/>
      <c r="G157" s="4">
        <v>18050</v>
      </c>
      <c r="H157" s="29">
        <v>5101430</v>
      </c>
      <c r="I157" s="28"/>
      <c r="J157" s="4">
        <v>112102</v>
      </c>
      <c r="K157" s="4">
        <v>1169361</v>
      </c>
      <c r="L157" s="4">
        <v>6400943</v>
      </c>
      <c r="M157" s="4">
        <v>4414</v>
      </c>
      <c r="N157" s="4">
        <v>179089</v>
      </c>
      <c r="O157" s="4">
        <v>492941</v>
      </c>
      <c r="P157" s="4">
        <v>1137733</v>
      </c>
      <c r="Q157" s="4">
        <v>1814179</v>
      </c>
      <c r="R157" s="4">
        <v>55665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542847</v>
      </c>
      <c r="AB157" s="4">
        <v>175997</v>
      </c>
      <c r="AC157" s="4">
        <v>0</v>
      </c>
      <c r="AD157" s="4">
        <v>718844</v>
      </c>
      <c r="AE157" s="4">
        <v>114380</v>
      </c>
      <c r="AF157" s="4">
        <v>0</v>
      </c>
      <c r="AG157" s="4">
        <v>16668</v>
      </c>
      <c r="AH157" s="4">
        <v>64175</v>
      </c>
      <c r="AI157" s="4">
        <v>80843</v>
      </c>
      <c r="AJ157" s="4">
        <v>9184856</v>
      </c>
      <c r="AK157" s="4">
        <v>0</v>
      </c>
      <c r="AL157" s="4">
        <v>0</v>
      </c>
      <c r="AM157" s="4">
        <v>171852</v>
      </c>
      <c r="AN157" s="4">
        <v>0</v>
      </c>
      <c r="AO157" s="4">
        <v>0</v>
      </c>
      <c r="AP157" s="4">
        <v>0</v>
      </c>
      <c r="AQ157" s="4">
        <v>171852</v>
      </c>
      <c r="AR157" s="4">
        <v>732</v>
      </c>
      <c r="AS157" s="4">
        <v>4650</v>
      </c>
      <c r="AT157" s="4">
        <v>13239</v>
      </c>
      <c r="AU157" s="4">
        <v>29222</v>
      </c>
      <c r="AV157" s="4">
        <v>47845</v>
      </c>
      <c r="AW157" s="4">
        <v>203645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423343</v>
      </c>
      <c r="BK157" s="4">
        <v>0</v>
      </c>
      <c r="BL157" s="4">
        <v>0</v>
      </c>
      <c r="BM157" s="4">
        <v>0</v>
      </c>
      <c r="BN157" s="4">
        <v>0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  <c r="BU157" s="4">
        <v>0</v>
      </c>
      <c r="BV157" s="4">
        <v>27560</v>
      </c>
      <c r="BW157" s="4">
        <v>0</v>
      </c>
      <c r="BX157" s="4">
        <v>0</v>
      </c>
      <c r="BY157" s="4">
        <v>0</v>
      </c>
      <c r="BZ157" s="4">
        <v>0</v>
      </c>
      <c r="CA157" s="4">
        <v>0</v>
      </c>
      <c r="CB157" s="4">
        <v>11116</v>
      </c>
      <c r="CC157" s="4">
        <v>0</v>
      </c>
      <c r="CD157" s="4">
        <v>6272</v>
      </c>
      <c r="CE157" s="4">
        <v>17389</v>
      </c>
      <c r="CF157" s="4">
        <v>0</v>
      </c>
      <c r="CG157" s="4">
        <v>0</v>
      </c>
      <c r="CH157" s="4">
        <v>0</v>
      </c>
      <c r="CI157" s="4">
        <v>0</v>
      </c>
      <c r="CJ157" s="4">
        <v>0</v>
      </c>
      <c r="CK157" s="4">
        <v>44949</v>
      </c>
      <c r="CL157" s="4">
        <v>0</v>
      </c>
      <c r="CM157" s="4">
        <v>0</v>
      </c>
      <c r="CN157" s="4">
        <v>0</v>
      </c>
      <c r="CO157" s="4">
        <v>0</v>
      </c>
      <c r="CP157" s="4">
        <v>0</v>
      </c>
      <c r="CQ157" s="4">
        <v>0</v>
      </c>
      <c r="CR157" s="4">
        <v>0</v>
      </c>
      <c r="CS157" s="4">
        <v>0</v>
      </c>
      <c r="CT157" s="4">
        <v>0</v>
      </c>
      <c r="CU157" s="4">
        <v>0</v>
      </c>
      <c r="CV157" s="4">
        <v>18375</v>
      </c>
      <c r="CW157" s="4">
        <v>0</v>
      </c>
      <c r="CX157" s="4">
        <v>78075</v>
      </c>
      <c r="CY157" s="4">
        <v>78075</v>
      </c>
      <c r="CZ157" s="4">
        <v>2854</v>
      </c>
      <c r="DA157" s="4">
        <v>2854</v>
      </c>
      <c r="DB157" s="4">
        <v>0</v>
      </c>
      <c r="DC157" s="4">
        <v>0</v>
      </c>
      <c r="DD157" s="4">
        <v>226</v>
      </c>
      <c r="DE157" s="4">
        <v>0</v>
      </c>
      <c r="DF157" s="4">
        <v>226</v>
      </c>
      <c r="DG157" s="4">
        <v>99532</v>
      </c>
      <c r="DH157" s="4">
        <v>0</v>
      </c>
      <c r="DI157" s="4">
        <v>673840</v>
      </c>
      <c r="DJ157" s="4">
        <v>188119</v>
      </c>
      <c r="DK157" s="4">
        <v>861960</v>
      </c>
      <c r="DL157" s="4">
        <v>3674</v>
      </c>
      <c r="DM157" s="4">
        <v>23327</v>
      </c>
      <c r="DN157" s="4">
        <v>66406</v>
      </c>
      <c r="DO157" s="4">
        <v>146572</v>
      </c>
      <c r="DP157" s="4">
        <v>239981</v>
      </c>
      <c r="DQ157" s="4">
        <v>41806</v>
      </c>
      <c r="DR157" s="4">
        <v>164203</v>
      </c>
      <c r="DS157" s="4">
        <v>58646</v>
      </c>
      <c r="DT157" s="4">
        <v>58646</v>
      </c>
      <c r="DU157" s="4">
        <v>33866</v>
      </c>
      <c r="DV157" s="4">
        <v>33866</v>
      </c>
      <c r="DW157" s="4">
        <v>0</v>
      </c>
      <c r="DX157" s="4">
        <v>0</v>
      </c>
      <c r="DY157" s="4">
        <v>322</v>
      </c>
      <c r="DZ157" s="4">
        <v>322</v>
      </c>
      <c r="EA157" s="4">
        <v>1400786</v>
      </c>
      <c r="EB157" s="4">
        <v>159352</v>
      </c>
      <c r="EC157" s="4">
        <v>159352</v>
      </c>
      <c r="ED157" s="4">
        <v>679</v>
      </c>
      <c r="EE157" s="4">
        <v>4312</v>
      </c>
      <c r="EF157" s="4">
        <v>12276</v>
      </c>
      <c r="EG157" s="4">
        <v>27097</v>
      </c>
      <c r="EH157" s="4">
        <v>44365</v>
      </c>
      <c r="EI157" s="4">
        <v>207956</v>
      </c>
      <c r="EJ157" s="4">
        <v>2657</v>
      </c>
      <c r="EK157" s="4">
        <v>0</v>
      </c>
      <c r="EL157" s="4">
        <v>0</v>
      </c>
      <c r="EM157" s="4">
        <v>17047</v>
      </c>
      <c r="EN157" s="4">
        <v>17047</v>
      </c>
      <c r="EO157" s="4">
        <v>0</v>
      </c>
      <c r="EP157" s="4">
        <v>0</v>
      </c>
      <c r="EQ157" s="4">
        <v>26349</v>
      </c>
      <c r="ER157" s="4">
        <v>0</v>
      </c>
      <c r="ES157" s="4">
        <v>26349</v>
      </c>
      <c r="ET157" s="4">
        <v>457729</v>
      </c>
      <c r="EU157" s="4">
        <v>0</v>
      </c>
      <c r="EV157" s="4">
        <v>172804</v>
      </c>
      <c r="EW157" s="4">
        <v>172804</v>
      </c>
      <c r="EX157" s="4">
        <v>736</v>
      </c>
      <c r="EY157" s="4">
        <v>4676</v>
      </c>
      <c r="EZ157" s="4">
        <v>13313</v>
      </c>
      <c r="FA157" s="4">
        <v>29384</v>
      </c>
      <c r="FB157" s="4">
        <v>48111</v>
      </c>
      <c r="FC157" s="4">
        <v>0</v>
      </c>
      <c r="FD157" s="4">
        <v>535310</v>
      </c>
      <c r="FE157" s="4">
        <v>0</v>
      </c>
      <c r="FF157" s="4">
        <v>0</v>
      </c>
      <c r="FG157" s="4">
        <v>204788</v>
      </c>
      <c r="FH157" s="4">
        <v>204788</v>
      </c>
      <c r="FI157" s="4">
        <v>22500</v>
      </c>
      <c r="FJ157" s="4">
        <v>0</v>
      </c>
      <c r="FK157" s="4">
        <v>0</v>
      </c>
      <c r="FL157" s="4">
        <v>0</v>
      </c>
      <c r="FM157" s="4">
        <v>0</v>
      </c>
      <c r="FN157" s="4">
        <v>983514</v>
      </c>
      <c r="FO157" s="4">
        <v>0</v>
      </c>
      <c r="FP157" s="4">
        <v>0</v>
      </c>
      <c r="FQ157" s="4">
        <v>0</v>
      </c>
      <c r="FR157" s="4">
        <v>0</v>
      </c>
      <c r="FS157" s="4">
        <v>0</v>
      </c>
      <c r="FT157" s="4">
        <v>0</v>
      </c>
      <c r="FU157" s="4">
        <v>0</v>
      </c>
      <c r="FV157" s="4">
        <v>0</v>
      </c>
      <c r="FW157" s="4">
        <v>0</v>
      </c>
      <c r="FX157" s="4">
        <v>0</v>
      </c>
      <c r="FY157" s="4">
        <v>0</v>
      </c>
      <c r="FZ157" s="4">
        <v>0</v>
      </c>
      <c r="GA157" s="4">
        <v>0</v>
      </c>
      <c r="GB157" s="4">
        <v>0</v>
      </c>
      <c r="GC157" s="4">
        <v>171091</v>
      </c>
      <c r="GD157" s="4">
        <v>0</v>
      </c>
      <c r="GE157" s="4">
        <v>0</v>
      </c>
      <c r="GF157" s="4">
        <v>27500</v>
      </c>
      <c r="GG157" s="4">
        <v>0</v>
      </c>
      <c r="GH157" s="4">
        <v>0</v>
      </c>
      <c r="GI157" s="4">
        <v>0</v>
      </c>
      <c r="GJ157" s="4">
        <v>0</v>
      </c>
      <c r="GK157" s="4">
        <v>0</v>
      </c>
      <c r="GL157" s="4">
        <v>0</v>
      </c>
      <c r="GM157" s="4">
        <v>22688</v>
      </c>
      <c r="GN157" s="4">
        <v>0</v>
      </c>
      <c r="GO157" s="4">
        <v>221280</v>
      </c>
      <c r="GP157" s="4">
        <v>0</v>
      </c>
      <c r="GQ157" s="4">
        <v>0</v>
      </c>
      <c r="GR157" s="4">
        <v>0</v>
      </c>
      <c r="GS157" s="4">
        <v>0</v>
      </c>
      <c r="GT157" s="4">
        <v>0</v>
      </c>
      <c r="GU157" s="4">
        <v>0</v>
      </c>
      <c r="GV157" s="4">
        <v>0</v>
      </c>
      <c r="GW157" s="4">
        <v>117746</v>
      </c>
      <c r="GX157" s="4">
        <v>0</v>
      </c>
      <c r="GY157" s="4">
        <v>117746</v>
      </c>
      <c r="GZ157" s="4">
        <v>0</v>
      </c>
      <c r="HA157" s="4">
        <v>0</v>
      </c>
      <c r="HB157" s="4">
        <v>0</v>
      </c>
      <c r="HC157" s="4">
        <v>339026</v>
      </c>
      <c r="HD157" s="4">
        <v>0</v>
      </c>
      <c r="HE157" s="4">
        <v>0</v>
      </c>
      <c r="HF157" s="4">
        <v>0</v>
      </c>
      <c r="HG157" s="4">
        <v>0</v>
      </c>
      <c r="HH157" s="4">
        <v>0</v>
      </c>
      <c r="HI157" s="4">
        <v>0</v>
      </c>
      <c r="HJ157" s="4">
        <v>0</v>
      </c>
      <c r="HK157" s="4">
        <v>0</v>
      </c>
      <c r="HL157" s="4">
        <v>0</v>
      </c>
      <c r="HM157" s="4">
        <v>0</v>
      </c>
      <c r="HN157" s="4">
        <v>0</v>
      </c>
      <c r="HO157" s="4">
        <v>0</v>
      </c>
      <c r="HP157" s="4">
        <v>0</v>
      </c>
      <c r="HQ157" s="4">
        <v>0</v>
      </c>
      <c r="HR157" s="4">
        <v>0</v>
      </c>
      <c r="HS157" s="4">
        <v>0</v>
      </c>
      <c r="HT157" s="4">
        <v>0</v>
      </c>
      <c r="HU157" s="4">
        <v>0</v>
      </c>
      <c r="HV157" s="4">
        <v>0</v>
      </c>
      <c r="HW157" s="4">
        <v>0</v>
      </c>
      <c r="HX157" s="4">
        <v>12933739</v>
      </c>
    </row>
    <row r="158" spans="3:232" ht="15" x14ac:dyDescent="0.3">
      <c r="C158" s="3" t="s">
        <v>446</v>
      </c>
      <c r="D158" s="26" t="s">
        <v>447</v>
      </c>
      <c r="E158" s="27"/>
      <c r="F158" s="28"/>
      <c r="G158" s="4">
        <v>90089</v>
      </c>
      <c r="H158" s="29">
        <v>9204918</v>
      </c>
      <c r="I158" s="28"/>
      <c r="J158" s="4">
        <v>87392</v>
      </c>
      <c r="K158" s="4">
        <v>877201</v>
      </c>
      <c r="L158" s="4">
        <v>10259602</v>
      </c>
      <c r="M158" s="4">
        <v>86830</v>
      </c>
      <c r="N158" s="4">
        <v>1703449</v>
      </c>
      <c r="O158" s="4">
        <v>696690</v>
      </c>
      <c r="P158" s="4">
        <v>982059</v>
      </c>
      <c r="Q158" s="4">
        <v>3469029</v>
      </c>
      <c r="R158" s="4">
        <v>1112057</v>
      </c>
      <c r="S158" s="4">
        <v>0</v>
      </c>
      <c r="T158" s="4">
        <v>199056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199056</v>
      </c>
      <c r="AA158" s="4">
        <v>1190971</v>
      </c>
      <c r="AB158" s="4">
        <v>119809</v>
      </c>
      <c r="AC158" s="4">
        <v>530</v>
      </c>
      <c r="AD158" s="4">
        <v>1311311</v>
      </c>
      <c r="AE158" s="4">
        <v>0</v>
      </c>
      <c r="AF158" s="4">
        <v>15543</v>
      </c>
      <c r="AG158" s="4">
        <v>0</v>
      </c>
      <c r="AH158" s="4">
        <v>0</v>
      </c>
      <c r="AI158" s="4">
        <v>15543</v>
      </c>
      <c r="AJ158" s="4">
        <v>16366600</v>
      </c>
      <c r="AK158" s="4">
        <v>24983</v>
      </c>
      <c r="AL158" s="4">
        <v>361364</v>
      </c>
      <c r="AM158" s="4">
        <v>400748</v>
      </c>
      <c r="AN158" s="4">
        <v>97197</v>
      </c>
      <c r="AO158" s="4">
        <v>0</v>
      </c>
      <c r="AP158" s="4">
        <v>137653</v>
      </c>
      <c r="AQ158" s="4">
        <v>1021947</v>
      </c>
      <c r="AR158" s="4">
        <v>9726</v>
      </c>
      <c r="AS158" s="4">
        <v>274264</v>
      </c>
      <c r="AT158" s="4">
        <v>101969</v>
      </c>
      <c r="AU158" s="4">
        <v>198621</v>
      </c>
      <c r="AV158" s="4">
        <v>584581</v>
      </c>
      <c r="AW158" s="4">
        <v>92563</v>
      </c>
      <c r="AX158" s="4">
        <v>0</v>
      </c>
      <c r="AY158" s="4">
        <v>0</v>
      </c>
      <c r="AZ158" s="4">
        <v>0</v>
      </c>
      <c r="BA158" s="4">
        <v>0</v>
      </c>
      <c r="BB158" s="4">
        <v>65172</v>
      </c>
      <c r="BC158" s="4">
        <v>0</v>
      </c>
      <c r="BD158" s="4">
        <v>65172</v>
      </c>
      <c r="BE158" s="4">
        <v>0</v>
      </c>
      <c r="BF158" s="4">
        <v>0</v>
      </c>
      <c r="BG158" s="4">
        <v>0</v>
      </c>
      <c r="BH158" s="4">
        <v>0</v>
      </c>
      <c r="BI158" s="4">
        <v>0</v>
      </c>
      <c r="BJ158" s="4">
        <v>1764265</v>
      </c>
      <c r="BK158" s="4">
        <v>724362</v>
      </c>
      <c r="BL158" s="4">
        <v>447662</v>
      </c>
      <c r="BM158" s="4">
        <v>39454</v>
      </c>
      <c r="BN158" s="4">
        <v>0</v>
      </c>
      <c r="BO158" s="4">
        <v>0</v>
      </c>
      <c r="BP158" s="4">
        <v>1211479</v>
      </c>
      <c r="BQ158" s="4">
        <v>2166</v>
      </c>
      <c r="BR158" s="4">
        <v>51892</v>
      </c>
      <c r="BS158" s="4">
        <v>51639</v>
      </c>
      <c r="BT158" s="4">
        <v>70386</v>
      </c>
      <c r="BU158" s="4">
        <v>176085</v>
      </c>
      <c r="BV158" s="4">
        <v>134187</v>
      </c>
      <c r="BW158" s="4">
        <v>72644</v>
      </c>
      <c r="BX158" s="4">
        <v>3248</v>
      </c>
      <c r="BY158" s="4">
        <v>0</v>
      </c>
      <c r="BZ158" s="4">
        <v>0</v>
      </c>
      <c r="CA158" s="4">
        <v>3248</v>
      </c>
      <c r="CB158" s="4">
        <v>3061</v>
      </c>
      <c r="CC158" s="4">
        <v>0</v>
      </c>
      <c r="CD158" s="4">
        <v>0</v>
      </c>
      <c r="CE158" s="4">
        <v>3061</v>
      </c>
      <c r="CF158" s="4">
        <v>0</v>
      </c>
      <c r="CG158" s="4">
        <v>0</v>
      </c>
      <c r="CH158" s="4">
        <v>0</v>
      </c>
      <c r="CI158" s="4">
        <v>0</v>
      </c>
      <c r="CJ158" s="4">
        <v>0</v>
      </c>
      <c r="CK158" s="4">
        <v>1600705</v>
      </c>
      <c r="CL158" s="4">
        <v>23095</v>
      </c>
      <c r="CM158" s="4">
        <v>140882</v>
      </c>
      <c r="CN158" s="4">
        <v>115375</v>
      </c>
      <c r="CO158" s="4">
        <v>73958</v>
      </c>
      <c r="CP158" s="4">
        <v>353312</v>
      </c>
      <c r="CQ158" s="4">
        <v>1066</v>
      </c>
      <c r="CR158" s="4">
        <v>71331</v>
      </c>
      <c r="CS158" s="4">
        <v>30314</v>
      </c>
      <c r="CT158" s="4">
        <v>40018</v>
      </c>
      <c r="CU158" s="4">
        <v>142731</v>
      </c>
      <c r="CV158" s="4">
        <v>43758</v>
      </c>
      <c r="CW158" s="4">
        <v>0</v>
      </c>
      <c r="CX158" s="4">
        <v>19319</v>
      </c>
      <c r="CY158" s="4">
        <v>19319</v>
      </c>
      <c r="CZ158" s="4">
        <v>30226</v>
      </c>
      <c r="DA158" s="4">
        <v>30226</v>
      </c>
      <c r="DB158" s="4">
        <v>0</v>
      </c>
      <c r="DC158" s="4">
        <v>0</v>
      </c>
      <c r="DD158" s="4">
        <v>0</v>
      </c>
      <c r="DE158" s="4">
        <v>0</v>
      </c>
      <c r="DF158" s="4">
        <v>0</v>
      </c>
      <c r="DG158" s="4">
        <v>589347</v>
      </c>
      <c r="DH158" s="4">
        <v>0</v>
      </c>
      <c r="DI158" s="4">
        <v>849742</v>
      </c>
      <c r="DJ158" s="4">
        <v>237251</v>
      </c>
      <c r="DK158" s="4">
        <v>1086993</v>
      </c>
      <c r="DL158" s="4">
        <v>8650</v>
      </c>
      <c r="DM158" s="4">
        <v>184820</v>
      </c>
      <c r="DN158" s="4">
        <v>63039</v>
      </c>
      <c r="DO158" s="4">
        <v>96483</v>
      </c>
      <c r="DP158" s="4">
        <v>352993</v>
      </c>
      <c r="DQ158" s="4">
        <v>0</v>
      </c>
      <c r="DR158" s="4">
        <v>0</v>
      </c>
      <c r="DS158" s="4">
        <v>24673</v>
      </c>
      <c r="DT158" s="4">
        <v>24673</v>
      </c>
      <c r="DU158" s="4">
        <v>104727</v>
      </c>
      <c r="DV158" s="4">
        <v>104727</v>
      </c>
      <c r="DW158" s="4">
        <v>0</v>
      </c>
      <c r="DX158" s="4">
        <v>0</v>
      </c>
      <c r="DY158" s="4">
        <v>0</v>
      </c>
      <c r="DZ158" s="4">
        <v>0</v>
      </c>
      <c r="EA158" s="4">
        <v>1569387</v>
      </c>
      <c r="EB158" s="4">
        <v>468057</v>
      </c>
      <c r="EC158" s="4">
        <v>468057</v>
      </c>
      <c r="ED158" s="4">
        <v>37612</v>
      </c>
      <c r="EE158" s="4">
        <v>81089</v>
      </c>
      <c r="EF158" s="4">
        <v>31351</v>
      </c>
      <c r="EG158" s="4">
        <v>62581</v>
      </c>
      <c r="EH158" s="4">
        <v>212635</v>
      </c>
      <c r="EI158" s="4">
        <v>26664</v>
      </c>
      <c r="EJ158" s="4">
        <v>0</v>
      </c>
      <c r="EK158" s="4">
        <v>2189</v>
      </c>
      <c r="EL158" s="4">
        <v>2189</v>
      </c>
      <c r="EM158" s="4">
        <v>136022</v>
      </c>
      <c r="EN158" s="4">
        <v>136022</v>
      </c>
      <c r="EO158" s="4">
        <v>0</v>
      </c>
      <c r="EP158" s="4">
        <v>-1297</v>
      </c>
      <c r="EQ158" s="4">
        <v>15071</v>
      </c>
      <c r="ER158" s="4">
        <v>4500</v>
      </c>
      <c r="ES158" s="4">
        <v>18273</v>
      </c>
      <c r="ET158" s="4">
        <v>863842</v>
      </c>
      <c r="EU158" s="4">
        <v>0</v>
      </c>
      <c r="EV158" s="4">
        <v>433028</v>
      </c>
      <c r="EW158" s="4">
        <v>433028</v>
      </c>
      <c r="EX158" s="4">
        <v>4446</v>
      </c>
      <c r="EY158" s="4">
        <v>67981</v>
      </c>
      <c r="EZ158" s="4">
        <v>31140</v>
      </c>
      <c r="FA158" s="4">
        <v>63656</v>
      </c>
      <c r="FB158" s="4">
        <v>167224</v>
      </c>
      <c r="FC158" s="4">
        <v>0</v>
      </c>
      <c r="FD158" s="4">
        <v>703503</v>
      </c>
      <c r="FE158" s="4">
        <v>178255</v>
      </c>
      <c r="FF158" s="4">
        <v>178255</v>
      </c>
      <c r="FG158" s="4">
        <v>572461</v>
      </c>
      <c r="FH158" s="4">
        <v>572461</v>
      </c>
      <c r="FI158" s="4">
        <v>44148</v>
      </c>
      <c r="FJ158" s="4">
        <v>0</v>
      </c>
      <c r="FK158" s="4">
        <v>0</v>
      </c>
      <c r="FL158" s="4">
        <v>0</v>
      </c>
      <c r="FM158" s="4">
        <v>0</v>
      </c>
      <c r="FN158" s="4">
        <v>2098622</v>
      </c>
      <c r="FO158" s="4">
        <v>0</v>
      </c>
      <c r="FP158" s="4">
        <v>0</v>
      </c>
      <c r="FQ158" s="4">
        <v>51439</v>
      </c>
      <c r="FR158" s="4">
        <v>83465</v>
      </c>
      <c r="FS158" s="4">
        <v>0</v>
      </c>
      <c r="FT158" s="4">
        <v>0</v>
      </c>
      <c r="FU158" s="4">
        <v>134904</v>
      </c>
      <c r="FV158" s="4">
        <v>78</v>
      </c>
      <c r="FW158" s="4">
        <v>20086</v>
      </c>
      <c r="FX158" s="4">
        <v>9836</v>
      </c>
      <c r="FY158" s="4">
        <v>14120</v>
      </c>
      <c r="FZ158" s="4">
        <v>44122</v>
      </c>
      <c r="GA158" s="4">
        <v>2476</v>
      </c>
      <c r="GB158" s="4">
        <v>29060</v>
      </c>
      <c r="GC158" s="4">
        <v>0</v>
      </c>
      <c r="GD158" s="4">
        <v>0</v>
      </c>
      <c r="GE158" s="4">
        <v>0</v>
      </c>
      <c r="GF158" s="4">
        <v>0</v>
      </c>
      <c r="GG158" s="4">
        <v>0</v>
      </c>
      <c r="GH158" s="4">
        <v>0</v>
      </c>
      <c r="GI158" s="4">
        <v>0</v>
      </c>
      <c r="GJ158" s="4">
        <v>0</v>
      </c>
      <c r="GK158" s="4">
        <v>0</v>
      </c>
      <c r="GL158" s="4">
        <v>0</v>
      </c>
      <c r="GM158" s="4">
        <v>606</v>
      </c>
      <c r="GN158" s="4">
        <v>0</v>
      </c>
      <c r="GO158" s="4">
        <v>606</v>
      </c>
      <c r="GP158" s="4">
        <v>6518</v>
      </c>
      <c r="GQ158" s="4">
        <v>0</v>
      </c>
      <c r="GR158" s="4">
        <v>0</v>
      </c>
      <c r="GS158" s="4">
        <v>0</v>
      </c>
      <c r="GT158" s="4">
        <v>19709</v>
      </c>
      <c r="GU158" s="4">
        <v>26228</v>
      </c>
      <c r="GV158" s="4">
        <v>0</v>
      </c>
      <c r="GW158" s="4">
        <v>0</v>
      </c>
      <c r="GX158" s="4">
        <v>72040</v>
      </c>
      <c r="GY158" s="4">
        <v>72040</v>
      </c>
      <c r="GZ158" s="4">
        <v>0</v>
      </c>
      <c r="HA158" s="4">
        <v>0</v>
      </c>
      <c r="HB158" s="4">
        <v>0</v>
      </c>
      <c r="HC158" s="4">
        <v>309438</v>
      </c>
      <c r="HD158" s="4">
        <v>0</v>
      </c>
      <c r="HE158" s="4">
        <v>0</v>
      </c>
      <c r="HF158" s="4">
        <v>0</v>
      </c>
      <c r="HG158" s="4">
        <v>0</v>
      </c>
      <c r="HH158" s="4">
        <v>0</v>
      </c>
      <c r="HI158" s="4">
        <v>0</v>
      </c>
      <c r="HJ158" s="4">
        <v>0</v>
      </c>
      <c r="HK158" s="4">
        <v>0</v>
      </c>
      <c r="HL158" s="4">
        <v>0</v>
      </c>
      <c r="HM158" s="4">
        <v>0</v>
      </c>
      <c r="HN158" s="4">
        <v>0</v>
      </c>
      <c r="HO158" s="4">
        <v>0</v>
      </c>
      <c r="HP158" s="4">
        <v>0</v>
      </c>
      <c r="HQ158" s="4">
        <v>6987</v>
      </c>
      <c r="HR158" s="4">
        <v>6987</v>
      </c>
      <c r="HS158" s="4">
        <v>0</v>
      </c>
      <c r="HT158" s="4">
        <v>0</v>
      </c>
      <c r="HU158" s="4">
        <v>0</v>
      </c>
      <c r="HV158" s="4">
        <v>0</v>
      </c>
      <c r="HW158" s="4">
        <v>6987</v>
      </c>
      <c r="HX158" s="4">
        <v>25169196</v>
      </c>
    </row>
    <row r="159" spans="3:232" ht="15" x14ac:dyDescent="0.3">
      <c r="C159" s="3" t="s">
        <v>448</v>
      </c>
      <c r="D159" s="26" t="s">
        <v>449</v>
      </c>
      <c r="E159" s="27"/>
      <c r="F159" s="28"/>
      <c r="G159" s="4">
        <v>0</v>
      </c>
      <c r="H159" s="29">
        <v>1616876</v>
      </c>
      <c r="I159" s="28"/>
      <c r="J159" s="4">
        <v>2724</v>
      </c>
      <c r="K159" s="4">
        <v>24328</v>
      </c>
      <c r="L159" s="4">
        <v>1643929</v>
      </c>
      <c r="M159" s="4">
        <v>6151</v>
      </c>
      <c r="N159" s="4">
        <v>354031</v>
      </c>
      <c r="O159" s="4">
        <v>121752</v>
      </c>
      <c r="P159" s="4">
        <v>127079</v>
      </c>
      <c r="Q159" s="4">
        <v>609014</v>
      </c>
      <c r="R159" s="4">
        <v>80761</v>
      </c>
      <c r="S159" s="4">
        <v>1150</v>
      </c>
      <c r="T159" s="4">
        <v>12435</v>
      </c>
      <c r="U159" s="4">
        <v>18755</v>
      </c>
      <c r="V159" s="4">
        <v>0</v>
      </c>
      <c r="W159" s="4">
        <v>0</v>
      </c>
      <c r="X159" s="4">
        <v>0</v>
      </c>
      <c r="Y159" s="4">
        <v>0</v>
      </c>
      <c r="Z159" s="4">
        <v>31190</v>
      </c>
      <c r="AA159" s="4">
        <v>76162</v>
      </c>
      <c r="AB159" s="4">
        <v>2421</v>
      </c>
      <c r="AC159" s="4">
        <v>0</v>
      </c>
      <c r="AD159" s="4">
        <v>78584</v>
      </c>
      <c r="AE159" s="4">
        <v>154280</v>
      </c>
      <c r="AF159" s="4">
        <v>0</v>
      </c>
      <c r="AG159" s="4">
        <v>0</v>
      </c>
      <c r="AH159" s="4">
        <v>0</v>
      </c>
      <c r="AI159" s="4">
        <v>0</v>
      </c>
      <c r="AJ159" s="4">
        <v>2598910</v>
      </c>
      <c r="AK159" s="4">
        <v>0</v>
      </c>
      <c r="AL159" s="4">
        <v>0</v>
      </c>
      <c r="AM159" s="4">
        <v>264639</v>
      </c>
      <c r="AN159" s="4">
        <v>0</v>
      </c>
      <c r="AO159" s="4">
        <v>0</v>
      </c>
      <c r="AP159" s="4">
        <v>25965</v>
      </c>
      <c r="AQ159" s="4">
        <v>290604</v>
      </c>
      <c r="AR159" s="4">
        <v>1209</v>
      </c>
      <c r="AS159" s="4">
        <v>43129</v>
      </c>
      <c r="AT159" s="4">
        <v>21386</v>
      </c>
      <c r="AU159" s="4">
        <v>5968</v>
      </c>
      <c r="AV159" s="4">
        <v>71693</v>
      </c>
      <c r="AW159" s="4">
        <v>13504</v>
      </c>
      <c r="AX159" s="4">
        <v>0</v>
      </c>
      <c r="AY159" s="4">
        <v>0</v>
      </c>
      <c r="AZ159" s="4">
        <v>0</v>
      </c>
      <c r="BA159" s="4">
        <v>0</v>
      </c>
      <c r="BB159" s="4">
        <v>0</v>
      </c>
      <c r="BC159" s="4">
        <v>0</v>
      </c>
      <c r="BD159" s="4">
        <v>0</v>
      </c>
      <c r="BE159" s="4">
        <v>0</v>
      </c>
      <c r="BF159" s="4">
        <v>0</v>
      </c>
      <c r="BG159" s="4">
        <v>0</v>
      </c>
      <c r="BH159" s="4">
        <v>0</v>
      </c>
      <c r="BI159" s="4">
        <v>0</v>
      </c>
      <c r="BJ159" s="4">
        <v>375802</v>
      </c>
      <c r="BK159" s="4">
        <v>0</v>
      </c>
      <c r="BL159" s="4">
        <v>0</v>
      </c>
      <c r="BM159" s="4">
        <v>0</v>
      </c>
      <c r="BN159" s="4">
        <v>0</v>
      </c>
      <c r="BO159" s="4">
        <v>0</v>
      </c>
      <c r="BP159" s="4">
        <v>0</v>
      </c>
      <c r="BQ159" s="4">
        <v>0</v>
      </c>
      <c r="BR159" s="4">
        <v>0</v>
      </c>
      <c r="BS159" s="4">
        <v>0</v>
      </c>
      <c r="BT159" s="4">
        <v>0</v>
      </c>
      <c r="BU159" s="4">
        <v>0</v>
      </c>
      <c r="BV159" s="4">
        <v>48682</v>
      </c>
      <c r="BW159" s="4">
        <v>0</v>
      </c>
      <c r="BX159" s="4">
        <v>1936</v>
      </c>
      <c r="BY159" s="4">
        <v>0</v>
      </c>
      <c r="BZ159" s="4">
        <v>0</v>
      </c>
      <c r="CA159" s="4">
        <v>1936</v>
      </c>
      <c r="CB159" s="4">
        <v>28686</v>
      </c>
      <c r="CC159" s="4">
        <v>0</v>
      </c>
      <c r="CD159" s="4">
        <v>46</v>
      </c>
      <c r="CE159" s="4">
        <v>28733</v>
      </c>
      <c r="CF159" s="4">
        <v>0</v>
      </c>
      <c r="CG159" s="4">
        <v>0</v>
      </c>
      <c r="CH159" s="4">
        <v>109</v>
      </c>
      <c r="CI159" s="4">
        <v>0</v>
      </c>
      <c r="CJ159" s="4">
        <v>109</v>
      </c>
      <c r="CK159" s="4">
        <v>79462</v>
      </c>
      <c r="CL159" s="4">
        <v>0</v>
      </c>
      <c r="CM159" s="4">
        <v>0</v>
      </c>
      <c r="CN159" s="4">
        <v>2473</v>
      </c>
      <c r="CO159" s="4">
        <v>0</v>
      </c>
      <c r="CP159" s="4">
        <v>2473</v>
      </c>
      <c r="CQ159" s="4">
        <v>2</v>
      </c>
      <c r="CR159" s="4">
        <v>562</v>
      </c>
      <c r="CS159" s="4">
        <v>183</v>
      </c>
      <c r="CT159" s="4">
        <v>290</v>
      </c>
      <c r="CU159" s="4">
        <v>1038</v>
      </c>
      <c r="CV159" s="4">
        <v>17490</v>
      </c>
      <c r="CW159" s="4">
        <v>0</v>
      </c>
      <c r="CX159" s="4">
        <v>55602</v>
      </c>
      <c r="CY159" s="4">
        <v>55602</v>
      </c>
      <c r="CZ159" s="4">
        <v>398</v>
      </c>
      <c r="DA159" s="4">
        <v>398</v>
      </c>
      <c r="DB159" s="4">
        <v>0</v>
      </c>
      <c r="DC159" s="4">
        <v>0</v>
      </c>
      <c r="DD159" s="4">
        <v>185</v>
      </c>
      <c r="DE159" s="4">
        <v>0</v>
      </c>
      <c r="DF159" s="4">
        <v>185</v>
      </c>
      <c r="DG159" s="4">
        <v>77189</v>
      </c>
      <c r="DH159" s="4">
        <v>0</v>
      </c>
      <c r="DI159" s="4">
        <v>287854</v>
      </c>
      <c r="DJ159" s="4">
        <v>72185</v>
      </c>
      <c r="DK159" s="4">
        <v>360039</v>
      </c>
      <c r="DL159" s="4">
        <v>1419</v>
      </c>
      <c r="DM159" s="4">
        <v>75240</v>
      </c>
      <c r="DN159" s="4">
        <v>26360</v>
      </c>
      <c r="DO159" s="4">
        <v>39488</v>
      </c>
      <c r="DP159" s="4">
        <v>142508</v>
      </c>
      <c r="DQ159" s="4">
        <v>0</v>
      </c>
      <c r="DR159" s="4">
        <v>0</v>
      </c>
      <c r="DS159" s="4">
        <v>1695</v>
      </c>
      <c r="DT159" s="4">
        <v>1695</v>
      </c>
      <c r="DU159" s="4">
        <v>19927</v>
      </c>
      <c r="DV159" s="4">
        <v>19927</v>
      </c>
      <c r="DW159" s="4">
        <v>0</v>
      </c>
      <c r="DX159" s="4">
        <v>2669</v>
      </c>
      <c r="DY159" s="4">
        <v>0</v>
      </c>
      <c r="DZ159" s="4">
        <v>2669</v>
      </c>
      <c r="EA159" s="4">
        <v>526841</v>
      </c>
      <c r="EB159" s="4">
        <v>79109</v>
      </c>
      <c r="EC159" s="4">
        <v>79109</v>
      </c>
      <c r="ED159" s="4">
        <v>318</v>
      </c>
      <c r="EE159" s="4">
        <v>9875</v>
      </c>
      <c r="EF159" s="4">
        <v>6004</v>
      </c>
      <c r="EG159" s="4">
        <v>454</v>
      </c>
      <c r="EH159" s="4">
        <v>16654</v>
      </c>
      <c r="EI159" s="4">
        <v>80188</v>
      </c>
      <c r="EJ159" s="4">
        <v>19754</v>
      </c>
      <c r="EK159" s="4">
        <v>15613</v>
      </c>
      <c r="EL159" s="4">
        <v>15613</v>
      </c>
      <c r="EM159" s="4">
        <v>17492</v>
      </c>
      <c r="EN159" s="4">
        <v>17492</v>
      </c>
      <c r="EO159" s="4">
        <v>16176</v>
      </c>
      <c r="EP159" s="4">
        <v>0</v>
      </c>
      <c r="EQ159" s="4">
        <v>0</v>
      </c>
      <c r="ER159" s="4">
        <v>0</v>
      </c>
      <c r="ES159" s="4">
        <v>0</v>
      </c>
      <c r="ET159" s="4">
        <v>244988</v>
      </c>
      <c r="EU159" s="4">
        <v>0</v>
      </c>
      <c r="EV159" s="4">
        <v>8150</v>
      </c>
      <c r="EW159" s="4">
        <v>8150</v>
      </c>
      <c r="EX159" s="4">
        <v>39</v>
      </c>
      <c r="EY159" s="4">
        <v>0</v>
      </c>
      <c r="EZ159" s="4">
        <v>623</v>
      </c>
      <c r="FA159" s="4">
        <v>5</v>
      </c>
      <c r="FB159" s="4">
        <v>668</v>
      </c>
      <c r="FC159" s="4">
        <v>5718</v>
      </c>
      <c r="FD159" s="4">
        <v>131167</v>
      </c>
      <c r="FE159" s="4">
        <v>10060</v>
      </c>
      <c r="FF159" s="4">
        <v>10060</v>
      </c>
      <c r="FG159" s="4">
        <v>61049</v>
      </c>
      <c r="FH159" s="4">
        <v>61049</v>
      </c>
      <c r="FI159" s="4">
        <v>0</v>
      </c>
      <c r="FJ159" s="4">
        <v>0</v>
      </c>
      <c r="FK159" s="4">
        <v>0</v>
      </c>
      <c r="FL159" s="4">
        <v>0</v>
      </c>
      <c r="FM159" s="4">
        <v>0</v>
      </c>
      <c r="FN159" s="4">
        <v>216814</v>
      </c>
      <c r="FO159" s="4">
        <v>0</v>
      </c>
      <c r="FP159" s="4">
        <v>0</v>
      </c>
      <c r="FQ159" s="4">
        <v>0</v>
      </c>
      <c r="FR159" s="4">
        <v>0</v>
      </c>
      <c r="FS159" s="4">
        <v>0</v>
      </c>
      <c r="FT159" s="4">
        <v>0</v>
      </c>
      <c r="FU159" s="4">
        <v>0</v>
      </c>
      <c r="FV159" s="4">
        <v>0</v>
      </c>
      <c r="FW159" s="4">
        <v>0</v>
      </c>
      <c r="FX159" s="4">
        <v>0</v>
      </c>
      <c r="FY159" s="4">
        <v>0</v>
      </c>
      <c r="FZ159" s="4">
        <v>0</v>
      </c>
      <c r="GA159" s="4">
        <v>0</v>
      </c>
      <c r="GB159" s="4">
        <v>0</v>
      </c>
      <c r="GC159" s="4">
        <v>1314</v>
      </c>
      <c r="GD159" s="4">
        <v>0</v>
      </c>
      <c r="GE159" s="4">
        <v>0</v>
      </c>
      <c r="GF159" s="4">
        <v>49251</v>
      </c>
      <c r="GG159" s="4">
        <v>0</v>
      </c>
      <c r="GH159" s="4">
        <v>0</v>
      </c>
      <c r="GI159" s="4">
        <v>0</v>
      </c>
      <c r="GJ159" s="4">
        <v>0</v>
      </c>
      <c r="GK159" s="4">
        <v>0</v>
      </c>
      <c r="GL159" s="4">
        <v>0</v>
      </c>
      <c r="GM159" s="4">
        <v>0</v>
      </c>
      <c r="GN159" s="4">
        <v>0</v>
      </c>
      <c r="GO159" s="4">
        <v>50565</v>
      </c>
      <c r="GP159" s="4">
        <v>0</v>
      </c>
      <c r="GQ159" s="4">
        <v>0</v>
      </c>
      <c r="GR159" s="4">
        <v>0</v>
      </c>
      <c r="GS159" s="4">
        <v>0</v>
      </c>
      <c r="GT159" s="4">
        <v>0</v>
      </c>
      <c r="GU159" s="4">
        <v>0</v>
      </c>
      <c r="GV159" s="4">
        <v>0</v>
      </c>
      <c r="GW159" s="4">
        <v>0</v>
      </c>
      <c r="GX159" s="4">
        <v>0</v>
      </c>
      <c r="GY159" s="4">
        <v>0</v>
      </c>
      <c r="GZ159" s="4">
        <v>0</v>
      </c>
      <c r="HA159" s="4">
        <v>0</v>
      </c>
      <c r="HB159" s="4">
        <v>0</v>
      </c>
      <c r="HC159" s="4">
        <v>50565</v>
      </c>
      <c r="HD159" s="4">
        <v>0</v>
      </c>
      <c r="HE159" s="4">
        <v>0</v>
      </c>
      <c r="HF159" s="4">
        <v>0</v>
      </c>
      <c r="HG159" s="4">
        <v>0</v>
      </c>
      <c r="HH159" s="4">
        <v>0</v>
      </c>
      <c r="HI159" s="4">
        <v>0</v>
      </c>
      <c r="HJ159" s="4">
        <v>0</v>
      </c>
      <c r="HK159" s="4">
        <v>0</v>
      </c>
      <c r="HL159" s="4">
        <v>0</v>
      </c>
      <c r="HM159" s="4">
        <v>0</v>
      </c>
      <c r="HN159" s="4">
        <v>0</v>
      </c>
      <c r="HO159" s="4">
        <v>0</v>
      </c>
      <c r="HP159" s="4">
        <v>0</v>
      </c>
      <c r="HQ159" s="4">
        <v>0</v>
      </c>
      <c r="HR159" s="4">
        <v>0</v>
      </c>
      <c r="HS159" s="4">
        <v>0</v>
      </c>
      <c r="HT159" s="4">
        <v>0</v>
      </c>
      <c r="HU159" s="4">
        <v>0</v>
      </c>
      <c r="HV159" s="4">
        <v>0</v>
      </c>
      <c r="HW159" s="4">
        <v>0</v>
      </c>
      <c r="HX159" s="4">
        <v>4170575</v>
      </c>
    </row>
    <row r="160" spans="3:232" ht="15" x14ac:dyDescent="0.3">
      <c r="C160" s="3" t="s">
        <v>450</v>
      </c>
      <c r="D160" s="26" t="s">
        <v>451</v>
      </c>
      <c r="E160" s="27"/>
      <c r="F160" s="28"/>
      <c r="G160" s="4">
        <v>0</v>
      </c>
      <c r="H160" s="29">
        <v>3526632</v>
      </c>
      <c r="I160" s="28"/>
      <c r="J160" s="4">
        <v>81076</v>
      </c>
      <c r="K160" s="4">
        <v>599255</v>
      </c>
      <c r="L160" s="4">
        <v>4206964</v>
      </c>
      <c r="M160" s="4">
        <v>706020</v>
      </c>
      <c r="N160" s="4">
        <v>137673</v>
      </c>
      <c r="O160" s="4">
        <v>302623</v>
      </c>
      <c r="P160" s="4">
        <v>17437</v>
      </c>
      <c r="Q160" s="4">
        <v>1163754</v>
      </c>
      <c r="R160" s="4">
        <v>11889</v>
      </c>
      <c r="S160" s="4">
        <v>0</v>
      </c>
      <c r="T160" s="4">
        <v>0</v>
      </c>
      <c r="U160" s="4">
        <v>13941</v>
      </c>
      <c r="V160" s="4">
        <v>0</v>
      </c>
      <c r="W160" s="4">
        <v>0</v>
      </c>
      <c r="X160" s="4">
        <v>0</v>
      </c>
      <c r="Y160" s="4">
        <v>0</v>
      </c>
      <c r="Z160" s="4">
        <v>13941</v>
      </c>
      <c r="AA160" s="4">
        <v>5921</v>
      </c>
      <c r="AB160" s="4">
        <v>406372</v>
      </c>
      <c r="AC160" s="4">
        <v>0</v>
      </c>
      <c r="AD160" s="4">
        <v>412293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5808843</v>
      </c>
      <c r="AK160" s="4">
        <v>0</v>
      </c>
      <c r="AL160" s="4">
        <v>0</v>
      </c>
      <c r="AM160" s="4">
        <v>128239</v>
      </c>
      <c r="AN160" s="4">
        <v>144485</v>
      </c>
      <c r="AO160" s="4">
        <v>0</v>
      </c>
      <c r="AP160" s="4">
        <v>0</v>
      </c>
      <c r="AQ160" s="4">
        <v>272724</v>
      </c>
      <c r="AR160" s="4">
        <v>26333</v>
      </c>
      <c r="AS160" s="4">
        <v>4490</v>
      </c>
      <c r="AT160" s="4">
        <v>22189</v>
      </c>
      <c r="AU160" s="4">
        <v>35</v>
      </c>
      <c r="AV160" s="4">
        <v>53047</v>
      </c>
      <c r="AW160" s="4">
        <v>18528</v>
      </c>
      <c r="AX160" s="4">
        <v>1209</v>
      </c>
      <c r="AY160" s="4">
        <v>108992</v>
      </c>
      <c r="AZ160" s="4">
        <v>0</v>
      </c>
      <c r="BA160" s="4">
        <v>108992</v>
      </c>
      <c r="BB160" s="4">
        <v>96039</v>
      </c>
      <c r="BC160" s="4">
        <v>40230</v>
      </c>
      <c r="BD160" s="4">
        <v>136269</v>
      </c>
      <c r="BE160" s="4">
        <v>0</v>
      </c>
      <c r="BF160" s="4">
        <v>0</v>
      </c>
      <c r="BG160" s="4">
        <v>10584</v>
      </c>
      <c r="BH160" s="4">
        <v>0</v>
      </c>
      <c r="BI160" s="4">
        <v>10584</v>
      </c>
      <c r="BJ160" s="4">
        <v>601357</v>
      </c>
      <c r="BK160" s="4">
        <v>84580</v>
      </c>
      <c r="BL160" s="4">
        <v>0</v>
      </c>
      <c r="BM160" s="4">
        <v>131838</v>
      </c>
      <c r="BN160" s="4">
        <v>0</v>
      </c>
      <c r="BO160" s="4">
        <v>0</v>
      </c>
      <c r="BP160" s="4">
        <v>216419</v>
      </c>
      <c r="BQ160" s="4">
        <v>19155</v>
      </c>
      <c r="BR160" s="4">
        <v>4612</v>
      </c>
      <c r="BS160" s="4">
        <v>16829</v>
      </c>
      <c r="BT160" s="4">
        <v>1760</v>
      </c>
      <c r="BU160" s="4">
        <v>42357</v>
      </c>
      <c r="BV160" s="4">
        <v>53975</v>
      </c>
      <c r="BW160" s="4">
        <v>0</v>
      </c>
      <c r="BX160" s="4">
        <v>30720</v>
      </c>
      <c r="BY160" s="4">
        <v>0</v>
      </c>
      <c r="BZ160" s="4">
        <v>0</v>
      </c>
      <c r="CA160" s="4">
        <v>30720</v>
      </c>
      <c r="CB160" s="4">
        <v>184648</v>
      </c>
      <c r="CC160" s="4">
        <v>0</v>
      </c>
      <c r="CD160" s="4">
        <v>6549</v>
      </c>
      <c r="CE160" s="4">
        <v>191198</v>
      </c>
      <c r="CF160" s="4">
        <v>0</v>
      </c>
      <c r="CG160" s="4">
        <v>0</v>
      </c>
      <c r="CH160" s="4">
        <v>4268</v>
      </c>
      <c r="CI160" s="4">
        <v>0</v>
      </c>
      <c r="CJ160" s="4">
        <v>4268</v>
      </c>
      <c r="CK160" s="4">
        <v>538939</v>
      </c>
      <c r="CL160" s="4">
        <v>0</v>
      </c>
      <c r="CM160" s="4">
        <v>0</v>
      </c>
      <c r="CN160" s="4">
        <v>0</v>
      </c>
      <c r="CO160" s="4">
        <v>0</v>
      </c>
      <c r="CP160" s="4">
        <v>0</v>
      </c>
      <c r="CQ160" s="4">
        <v>0</v>
      </c>
      <c r="CR160" s="4">
        <v>0</v>
      </c>
      <c r="CS160" s="4">
        <v>0</v>
      </c>
      <c r="CT160" s="4">
        <v>0</v>
      </c>
      <c r="CU160" s="4">
        <v>0</v>
      </c>
      <c r="CV160" s="4">
        <v>23790</v>
      </c>
      <c r="CW160" s="4">
        <v>0</v>
      </c>
      <c r="CX160" s="4">
        <v>0</v>
      </c>
      <c r="CY160" s="4">
        <v>0</v>
      </c>
      <c r="CZ160" s="4">
        <v>0</v>
      </c>
      <c r="DA160" s="4">
        <v>0</v>
      </c>
      <c r="DB160" s="4">
        <v>0</v>
      </c>
      <c r="DC160" s="4">
        <v>0</v>
      </c>
      <c r="DD160" s="4">
        <v>0</v>
      </c>
      <c r="DE160" s="4">
        <v>0</v>
      </c>
      <c r="DF160" s="4">
        <v>0</v>
      </c>
      <c r="DG160" s="4">
        <v>23790</v>
      </c>
      <c r="DH160" s="4">
        <v>0</v>
      </c>
      <c r="DI160" s="4">
        <v>400329</v>
      </c>
      <c r="DJ160" s="4">
        <v>205355</v>
      </c>
      <c r="DK160" s="4">
        <v>605685</v>
      </c>
      <c r="DL160" s="4">
        <v>89594</v>
      </c>
      <c r="DM160" s="4">
        <v>18455</v>
      </c>
      <c r="DN160" s="4">
        <v>51962</v>
      </c>
      <c r="DO160" s="4">
        <v>1931</v>
      </c>
      <c r="DP160" s="4">
        <v>161943</v>
      </c>
      <c r="DQ160" s="4">
        <v>69084</v>
      </c>
      <c r="DR160" s="4">
        <v>0</v>
      </c>
      <c r="DS160" s="4">
        <v>11833</v>
      </c>
      <c r="DT160" s="4">
        <v>11833</v>
      </c>
      <c r="DU160" s="4">
        <v>16368</v>
      </c>
      <c r="DV160" s="4">
        <v>16368</v>
      </c>
      <c r="DW160" s="4">
        <v>0</v>
      </c>
      <c r="DX160" s="4">
        <v>3033</v>
      </c>
      <c r="DY160" s="4">
        <v>0</v>
      </c>
      <c r="DZ160" s="4">
        <v>3033</v>
      </c>
      <c r="EA160" s="4">
        <v>867946</v>
      </c>
      <c r="EB160" s="4">
        <v>0</v>
      </c>
      <c r="EC160" s="4">
        <v>0</v>
      </c>
      <c r="ED160" s="4">
        <v>0</v>
      </c>
      <c r="EE160" s="4">
        <v>0</v>
      </c>
      <c r="EF160" s="4">
        <v>0</v>
      </c>
      <c r="EG160" s="4">
        <v>0</v>
      </c>
      <c r="EH160" s="4">
        <v>0</v>
      </c>
      <c r="EI160" s="4">
        <v>520778</v>
      </c>
      <c r="EJ160" s="4">
        <v>4980</v>
      </c>
      <c r="EK160" s="4">
        <v>8248</v>
      </c>
      <c r="EL160" s="4">
        <v>8248</v>
      </c>
      <c r="EM160" s="4">
        <v>172574</v>
      </c>
      <c r="EN160" s="4">
        <v>172574</v>
      </c>
      <c r="EO160" s="4">
        <v>0</v>
      </c>
      <c r="EP160" s="4">
        <v>0</v>
      </c>
      <c r="EQ160" s="4">
        <v>110725</v>
      </c>
      <c r="ER160" s="4">
        <v>0</v>
      </c>
      <c r="ES160" s="4">
        <v>110725</v>
      </c>
      <c r="ET160" s="4">
        <v>817307</v>
      </c>
      <c r="EU160" s="4">
        <v>0</v>
      </c>
      <c r="EV160" s="4">
        <v>0</v>
      </c>
      <c r="EW160" s="4">
        <v>0</v>
      </c>
      <c r="EX160" s="4">
        <v>0</v>
      </c>
      <c r="EY160" s="4">
        <v>0</v>
      </c>
      <c r="EZ160" s="4">
        <v>0</v>
      </c>
      <c r="FA160" s="4">
        <v>0</v>
      </c>
      <c r="FB160" s="4">
        <v>0</v>
      </c>
      <c r="FC160" s="4">
        <v>34246</v>
      </c>
      <c r="FD160" s="4">
        <v>275222</v>
      </c>
      <c r="FE160" s="4">
        <v>51666</v>
      </c>
      <c r="FF160" s="4">
        <v>51666</v>
      </c>
      <c r="FG160" s="4">
        <v>152641</v>
      </c>
      <c r="FH160" s="4">
        <v>152641</v>
      </c>
      <c r="FI160" s="4">
        <v>9395</v>
      </c>
      <c r="FJ160" s="4">
        <v>0</v>
      </c>
      <c r="FK160" s="4">
        <v>25</v>
      </c>
      <c r="FL160" s="4">
        <v>0</v>
      </c>
      <c r="FM160" s="4">
        <v>25</v>
      </c>
      <c r="FN160" s="4">
        <v>523197</v>
      </c>
      <c r="FO160" s="4">
        <v>0</v>
      </c>
      <c r="FP160" s="4">
        <v>0</v>
      </c>
      <c r="FQ160" s="4">
        <v>0</v>
      </c>
      <c r="FR160" s="4">
        <v>0</v>
      </c>
      <c r="FS160" s="4">
        <v>0</v>
      </c>
      <c r="FT160" s="4">
        <v>0</v>
      </c>
      <c r="FU160" s="4">
        <v>0</v>
      </c>
      <c r="FV160" s="4">
        <v>0</v>
      </c>
      <c r="FW160" s="4">
        <v>0</v>
      </c>
      <c r="FX160" s="4">
        <v>0</v>
      </c>
      <c r="FY160" s="4">
        <v>0</v>
      </c>
      <c r="FZ160" s="4">
        <v>0</v>
      </c>
      <c r="GA160" s="4">
        <v>0</v>
      </c>
      <c r="GB160" s="4">
        <v>0</v>
      </c>
      <c r="GC160" s="4">
        <v>0</v>
      </c>
      <c r="GD160" s="4">
        <v>0</v>
      </c>
      <c r="GE160" s="4">
        <v>0</v>
      </c>
      <c r="GF160" s="4">
        <v>11509</v>
      </c>
      <c r="GG160" s="4">
        <v>0</v>
      </c>
      <c r="GH160" s="4">
        <v>0</v>
      </c>
      <c r="GI160" s="4">
        <v>0</v>
      </c>
      <c r="GJ160" s="4">
        <v>0</v>
      </c>
      <c r="GK160" s="4">
        <v>0</v>
      </c>
      <c r="GL160" s="4">
        <v>0</v>
      </c>
      <c r="GM160" s="4">
        <v>0</v>
      </c>
      <c r="GN160" s="4">
        <v>0</v>
      </c>
      <c r="GO160" s="4">
        <v>11509</v>
      </c>
      <c r="GP160" s="4">
        <v>0</v>
      </c>
      <c r="GQ160" s="4">
        <v>0</v>
      </c>
      <c r="GR160" s="4">
        <v>0</v>
      </c>
      <c r="GS160" s="4">
        <v>0</v>
      </c>
      <c r="GT160" s="4">
        <v>0</v>
      </c>
      <c r="GU160" s="4">
        <v>0</v>
      </c>
      <c r="GV160" s="4">
        <v>0</v>
      </c>
      <c r="GW160" s="4">
        <v>0</v>
      </c>
      <c r="GX160" s="4">
        <v>0</v>
      </c>
      <c r="GY160" s="4">
        <v>0</v>
      </c>
      <c r="GZ160" s="4">
        <v>0</v>
      </c>
      <c r="HA160" s="4">
        <v>0</v>
      </c>
      <c r="HB160" s="4">
        <v>0</v>
      </c>
      <c r="HC160" s="4">
        <v>11509</v>
      </c>
      <c r="HD160" s="4">
        <v>0</v>
      </c>
      <c r="HE160" s="4">
        <v>0</v>
      </c>
      <c r="HF160" s="4">
        <v>0</v>
      </c>
      <c r="HG160" s="4">
        <v>0</v>
      </c>
      <c r="HH160" s="4">
        <v>0</v>
      </c>
      <c r="HI160" s="4">
        <v>0</v>
      </c>
      <c r="HJ160" s="4">
        <v>0</v>
      </c>
      <c r="HK160" s="4">
        <v>0</v>
      </c>
      <c r="HL160" s="4">
        <v>0</v>
      </c>
      <c r="HM160" s="4">
        <v>0</v>
      </c>
      <c r="HN160" s="4">
        <v>0</v>
      </c>
      <c r="HO160" s="4">
        <v>0</v>
      </c>
      <c r="HP160" s="4">
        <v>0</v>
      </c>
      <c r="HQ160" s="4">
        <v>0</v>
      </c>
      <c r="HR160" s="4">
        <v>0</v>
      </c>
      <c r="HS160" s="4">
        <v>0</v>
      </c>
      <c r="HT160" s="4">
        <v>0</v>
      </c>
      <c r="HU160" s="4">
        <v>0</v>
      </c>
      <c r="HV160" s="4">
        <v>0</v>
      </c>
      <c r="HW160" s="4">
        <v>0</v>
      </c>
      <c r="HX160" s="4">
        <v>9192891</v>
      </c>
    </row>
    <row r="161" spans="3:232" ht="15" x14ac:dyDescent="0.3">
      <c r="C161" s="3" t="s">
        <v>452</v>
      </c>
      <c r="D161" s="26" t="s">
        <v>453</v>
      </c>
      <c r="E161" s="27"/>
      <c r="F161" s="28"/>
      <c r="G161" s="4">
        <v>0</v>
      </c>
      <c r="H161" s="29">
        <v>380161</v>
      </c>
      <c r="I161" s="28"/>
      <c r="J161" s="4">
        <v>31863</v>
      </c>
      <c r="K161" s="4">
        <v>60769</v>
      </c>
      <c r="L161" s="4">
        <v>472794</v>
      </c>
      <c r="M161" s="4">
        <v>5553</v>
      </c>
      <c r="N161" s="4">
        <v>14377</v>
      </c>
      <c r="O161" s="4">
        <v>30541</v>
      </c>
      <c r="P161" s="4">
        <v>24921</v>
      </c>
      <c r="Q161" s="4">
        <v>75394</v>
      </c>
      <c r="R161" s="4">
        <v>0</v>
      </c>
      <c r="S161" s="4">
        <v>0</v>
      </c>
      <c r="T161" s="4">
        <v>2084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2084</v>
      </c>
      <c r="AA161" s="4">
        <v>33240</v>
      </c>
      <c r="AB161" s="4">
        <v>0</v>
      </c>
      <c r="AC161" s="4">
        <v>0</v>
      </c>
      <c r="AD161" s="4">
        <v>33240</v>
      </c>
      <c r="AE161" s="4">
        <v>17026</v>
      </c>
      <c r="AF161" s="4">
        <v>0</v>
      </c>
      <c r="AG161" s="4">
        <v>0</v>
      </c>
      <c r="AH161" s="4">
        <v>0</v>
      </c>
      <c r="AI161" s="4">
        <v>0</v>
      </c>
      <c r="AJ161" s="4">
        <v>600541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74020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>
        <v>0</v>
      </c>
      <c r="BD161" s="4">
        <v>0</v>
      </c>
      <c r="BE161" s="4">
        <v>0</v>
      </c>
      <c r="BF161" s="4">
        <v>0</v>
      </c>
      <c r="BG161" s="4">
        <v>0</v>
      </c>
      <c r="BH161" s="4">
        <v>0</v>
      </c>
      <c r="BI161" s="4">
        <v>0</v>
      </c>
      <c r="BJ161" s="4">
        <v>74020</v>
      </c>
      <c r="BK161" s="4">
        <v>0</v>
      </c>
      <c r="BL161" s="4">
        <v>0</v>
      </c>
      <c r="BM161" s="4">
        <v>0</v>
      </c>
      <c r="BN161" s="4">
        <v>0</v>
      </c>
      <c r="BO161" s="4">
        <v>0</v>
      </c>
      <c r="BP161" s="4">
        <v>0</v>
      </c>
      <c r="BQ161" s="4">
        <v>0</v>
      </c>
      <c r="BR161" s="4">
        <v>0</v>
      </c>
      <c r="BS161" s="4">
        <v>0</v>
      </c>
      <c r="BT161" s="4">
        <v>0</v>
      </c>
      <c r="BU161" s="4">
        <v>0</v>
      </c>
      <c r="BV161" s="4">
        <v>23277</v>
      </c>
      <c r="BW161" s="4">
        <v>5715</v>
      </c>
      <c r="BX161" s="4">
        <v>0</v>
      </c>
      <c r="BY161" s="4">
        <v>0</v>
      </c>
      <c r="BZ161" s="4">
        <v>0</v>
      </c>
      <c r="CA161" s="4">
        <v>0</v>
      </c>
      <c r="CB161" s="4">
        <v>4176</v>
      </c>
      <c r="CC161" s="4">
        <v>0</v>
      </c>
      <c r="CD161" s="4">
        <v>280</v>
      </c>
      <c r="CE161" s="4">
        <v>4457</v>
      </c>
      <c r="CF161" s="4">
        <v>0</v>
      </c>
      <c r="CG161" s="4">
        <v>0</v>
      </c>
      <c r="CH161" s="4">
        <v>0</v>
      </c>
      <c r="CI161" s="4">
        <v>0</v>
      </c>
      <c r="CJ161" s="4">
        <v>0</v>
      </c>
      <c r="CK161" s="4">
        <v>33450</v>
      </c>
      <c r="CL161" s="4">
        <v>0</v>
      </c>
      <c r="CM161" s="4">
        <v>0</v>
      </c>
      <c r="CN161" s="4">
        <v>0</v>
      </c>
      <c r="CO161" s="4">
        <v>0</v>
      </c>
      <c r="CP161" s="4">
        <v>0</v>
      </c>
      <c r="CQ161" s="4">
        <v>0</v>
      </c>
      <c r="CR161" s="4">
        <v>0</v>
      </c>
      <c r="CS161" s="4">
        <v>0</v>
      </c>
      <c r="CT161" s="4">
        <v>0</v>
      </c>
      <c r="CU161" s="4">
        <v>0</v>
      </c>
      <c r="CV161" s="4">
        <v>24047</v>
      </c>
      <c r="CW161" s="4">
        <v>0</v>
      </c>
      <c r="CX161" s="4">
        <v>17484</v>
      </c>
      <c r="CY161" s="4">
        <v>17484</v>
      </c>
      <c r="CZ161" s="4">
        <v>0</v>
      </c>
      <c r="DA161" s="4">
        <v>0</v>
      </c>
      <c r="DB161" s="4">
        <v>0</v>
      </c>
      <c r="DC161" s="4">
        <v>0</v>
      </c>
      <c r="DD161" s="4">
        <v>5595</v>
      </c>
      <c r="DE161" s="4">
        <v>0</v>
      </c>
      <c r="DF161" s="4">
        <v>5595</v>
      </c>
      <c r="DG161" s="4">
        <v>47126</v>
      </c>
      <c r="DH161" s="4">
        <v>0</v>
      </c>
      <c r="DI161" s="4">
        <v>151476</v>
      </c>
      <c r="DJ161" s="4">
        <v>42325</v>
      </c>
      <c r="DK161" s="4">
        <v>193801</v>
      </c>
      <c r="DL161" s="4">
        <v>2276</v>
      </c>
      <c r="DM161" s="4">
        <v>5893</v>
      </c>
      <c r="DN161" s="4">
        <v>12609</v>
      </c>
      <c r="DO161" s="4">
        <v>10219</v>
      </c>
      <c r="DP161" s="4">
        <v>30998</v>
      </c>
      <c r="DQ161" s="4">
        <v>0</v>
      </c>
      <c r="DR161" s="4">
        <v>0</v>
      </c>
      <c r="DS161" s="4">
        <v>0</v>
      </c>
      <c r="DT161" s="4">
        <v>0</v>
      </c>
      <c r="DU161" s="4">
        <v>2520</v>
      </c>
      <c r="DV161" s="4">
        <v>2520</v>
      </c>
      <c r="DW161" s="4">
        <v>0</v>
      </c>
      <c r="DX161" s="4">
        <v>0</v>
      </c>
      <c r="DY161" s="4">
        <v>37087</v>
      </c>
      <c r="DZ161" s="4">
        <v>37087</v>
      </c>
      <c r="EA161" s="4">
        <v>264408</v>
      </c>
      <c r="EB161" s="4">
        <v>0</v>
      </c>
      <c r="EC161" s="4">
        <v>0</v>
      </c>
      <c r="ED161" s="4">
        <v>0</v>
      </c>
      <c r="EE161" s="4">
        <v>0</v>
      </c>
      <c r="EF161" s="4">
        <v>0</v>
      </c>
      <c r="EG161" s="4">
        <v>0</v>
      </c>
      <c r="EH161" s="4">
        <v>0</v>
      </c>
      <c r="EI161" s="4">
        <v>39936</v>
      </c>
      <c r="EJ161" s="4">
        <v>0</v>
      </c>
      <c r="EK161" s="4">
        <v>1574</v>
      </c>
      <c r="EL161" s="4">
        <v>1574</v>
      </c>
      <c r="EM161" s="4">
        <v>309</v>
      </c>
      <c r="EN161" s="4">
        <v>309</v>
      </c>
      <c r="EO161" s="4">
        <v>0</v>
      </c>
      <c r="EP161" s="4">
        <v>0</v>
      </c>
      <c r="EQ161" s="4">
        <v>2020</v>
      </c>
      <c r="ER161" s="4">
        <v>0</v>
      </c>
      <c r="ES161" s="4">
        <v>2020</v>
      </c>
      <c r="ET161" s="4">
        <v>43840</v>
      </c>
      <c r="EU161" s="4">
        <v>0</v>
      </c>
      <c r="EV161" s="4">
        <v>0</v>
      </c>
      <c r="EW161" s="4">
        <v>0</v>
      </c>
      <c r="EX161" s="4">
        <v>0</v>
      </c>
      <c r="EY161" s="4">
        <v>0</v>
      </c>
      <c r="EZ161" s="4">
        <v>0</v>
      </c>
      <c r="FA161" s="4">
        <v>0</v>
      </c>
      <c r="FB161" s="4">
        <v>0</v>
      </c>
      <c r="FC161" s="4">
        <v>0</v>
      </c>
      <c r="FD161" s="4">
        <v>48147</v>
      </c>
      <c r="FE161" s="4">
        <v>10219</v>
      </c>
      <c r="FF161" s="4">
        <v>10219</v>
      </c>
      <c r="FG161" s="4">
        <v>23275</v>
      </c>
      <c r="FH161" s="4">
        <v>23275</v>
      </c>
      <c r="FI161" s="4">
        <v>0</v>
      </c>
      <c r="FJ161" s="4">
        <v>0</v>
      </c>
      <c r="FK161" s="4">
        <v>0</v>
      </c>
      <c r="FL161" s="4">
        <v>0</v>
      </c>
      <c r="FM161" s="4">
        <v>0</v>
      </c>
      <c r="FN161" s="4">
        <v>81641</v>
      </c>
      <c r="FO161" s="4">
        <v>0</v>
      </c>
      <c r="FP161" s="4">
        <v>0</v>
      </c>
      <c r="FQ161" s="4">
        <v>0</v>
      </c>
      <c r="FR161" s="4">
        <v>0</v>
      </c>
      <c r="FS161" s="4">
        <v>0</v>
      </c>
      <c r="FT161" s="4">
        <v>0</v>
      </c>
      <c r="FU161" s="4">
        <v>0</v>
      </c>
      <c r="FV161" s="4">
        <v>0</v>
      </c>
      <c r="FW161" s="4">
        <v>0</v>
      </c>
      <c r="FX161" s="4">
        <v>0</v>
      </c>
      <c r="FY161" s="4">
        <v>0</v>
      </c>
      <c r="FZ161" s="4">
        <v>0</v>
      </c>
      <c r="GA161" s="4">
        <v>0</v>
      </c>
      <c r="GB161" s="4">
        <v>0</v>
      </c>
      <c r="GC161" s="4">
        <v>655</v>
      </c>
      <c r="GD161" s="4">
        <v>0</v>
      </c>
      <c r="GE161" s="4">
        <v>0</v>
      </c>
      <c r="GF161" s="4">
        <v>0</v>
      </c>
      <c r="GG161" s="4">
        <v>0</v>
      </c>
      <c r="GH161" s="4">
        <v>0</v>
      </c>
      <c r="GI161" s="4">
        <v>0</v>
      </c>
      <c r="GJ161" s="4">
        <v>0</v>
      </c>
      <c r="GK161" s="4">
        <v>0</v>
      </c>
      <c r="GL161" s="4">
        <v>0</v>
      </c>
      <c r="GM161" s="4">
        <v>579</v>
      </c>
      <c r="GN161" s="4">
        <v>0</v>
      </c>
      <c r="GO161" s="4">
        <v>1234</v>
      </c>
      <c r="GP161" s="4">
        <v>0</v>
      </c>
      <c r="GQ161" s="4">
        <v>0</v>
      </c>
      <c r="GR161" s="4">
        <v>0</v>
      </c>
      <c r="GS161" s="4">
        <v>0</v>
      </c>
      <c r="GT161" s="4">
        <v>0</v>
      </c>
      <c r="GU161" s="4">
        <v>0</v>
      </c>
      <c r="GV161" s="4">
        <v>0</v>
      </c>
      <c r="GW161" s="4">
        <v>0</v>
      </c>
      <c r="GX161" s="4">
        <v>0</v>
      </c>
      <c r="GY161" s="4">
        <v>0</v>
      </c>
      <c r="GZ161" s="4">
        <v>0</v>
      </c>
      <c r="HA161" s="4">
        <v>0</v>
      </c>
      <c r="HB161" s="4">
        <v>0</v>
      </c>
      <c r="HC161" s="4">
        <v>1234</v>
      </c>
      <c r="HD161" s="4">
        <v>0</v>
      </c>
      <c r="HE161" s="4">
        <v>0</v>
      </c>
      <c r="HF161" s="4">
        <v>0</v>
      </c>
      <c r="HG161" s="4">
        <v>0</v>
      </c>
      <c r="HH161" s="4">
        <v>0</v>
      </c>
      <c r="HI161" s="4">
        <v>0</v>
      </c>
      <c r="HJ161" s="4">
        <v>0</v>
      </c>
      <c r="HK161" s="4">
        <v>0</v>
      </c>
      <c r="HL161" s="4">
        <v>0</v>
      </c>
      <c r="HM161" s="4">
        <v>0</v>
      </c>
      <c r="HN161" s="4">
        <v>0</v>
      </c>
      <c r="HO161" s="4">
        <v>0</v>
      </c>
      <c r="HP161" s="4">
        <v>0</v>
      </c>
      <c r="HQ161" s="4">
        <v>0</v>
      </c>
      <c r="HR161" s="4">
        <v>0</v>
      </c>
      <c r="HS161" s="4">
        <v>0</v>
      </c>
      <c r="HT161" s="4">
        <v>0</v>
      </c>
      <c r="HU161" s="4">
        <v>0</v>
      </c>
      <c r="HV161" s="4">
        <v>0</v>
      </c>
      <c r="HW161" s="4">
        <v>0</v>
      </c>
      <c r="HX161" s="4">
        <v>1146263</v>
      </c>
    </row>
    <row r="162" spans="3:232" ht="15" x14ac:dyDescent="0.3">
      <c r="C162" s="3" t="s">
        <v>454</v>
      </c>
      <c r="D162" s="26" t="s">
        <v>455</v>
      </c>
      <c r="E162" s="27"/>
      <c r="F162" s="28"/>
      <c r="G162" s="4">
        <v>0</v>
      </c>
      <c r="H162" s="29">
        <v>1061653</v>
      </c>
      <c r="I162" s="28"/>
      <c r="J162" s="4">
        <v>23528</v>
      </c>
      <c r="K162" s="4">
        <v>37581</v>
      </c>
      <c r="L162" s="4">
        <v>1122762</v>
      </c>
      <c r="M162" s="4">
        <v>6666</v>
      </c>
      <c r="N162" s="4">
        <v>205153</v>
      </c>
      <c r="O162" s="4">
        <v>134331</v>
      </c>
      <c r="P162" s="4">
        <v>150229</v>
      </c>
      <c r="Q162" s="4">
        <v>496379</v>
      </c>
      <c r="R162" s="4">
        <v>61264</v>
      </c>
      <c r="S162" s="4">
        <v>1014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83202</v>
      </c>
      <c r="AB162" s="4">
        <v>0</v>
      </c>
      <c r="AC162" s="4">
        <v>0</v>
      </c>
      <c r="AD162" s="4">
        <v>83202</v>
      </c>
      <c r="AE162" s="4">
        <v>63077</v>
      </c>
      <c r="AF162" s="4">
        <v>0</v>
      </c>
      <c r="AG162" s="4">
        <v>0</v>
      </c>
      <c r="AH162" s="4">
        <v>0</v>
      </c>
      <c r="AI162" s="4">
        <v>0</v>
      </c>
      <c r="AJ162" s="4">
        <v>1827698</v>
      </c>
      <c r="AK162" s="4">
        <v>173975</v>
      </c>
      <c r="AL162" s="4">
        <v>0</v>
      </c>
      <c r="AM162" s="4">
        <v>147835</v>
      </c>
      <c r="AN162" s="4">
        <v>0</v>
      </c>
      <c r="AO162" s="4">
        <v>0</v>
      </c>
      <c r="AP162" s="4">
        <v>0</v>
      </c>
      <c r="AQ162" s="4">
        <v>321810</v>
      </c>
      <c r="AR162" s="4">
        <v>42</v>
      </c>
      <c r="AS162" s="4">
        <v>82508</v>
      </c>
      <c r="AT162" s="4">
        <v>1909</v>
      </c>
      <c r="AU162" s="4">
        <v>11280</v>
      </c>
      <c r="AV162" s="4">
        <v>95739</v>
      </c>
      <c r="AW162" s="4">
        <v>156428</v>
      </c>
      <c r="AX162" s="4">
        <v>0</v>
      </c>
      <c r="AY162" s="4">
        <v>5000</v>
      </c>
      <c r="AZ162" s="4">
        <v>0</v>
      </c>
      <c r="BA162" s="4">
        <v>5000</v>
      </c>
      <c r="BB162" s="4">
        <v>0</v>
      </c>
      <c r="BC162" s="4">
        <v>0</v>
      </c>
      <c r="BD162" s="4">
        <v>0</v>
      </c>
      <c r="BE162" s="4">
        <v>0</v>
      </c>
      <c r="BF162" s="4">
        <v>0</v>
      </c>
      <c r="BG162" s="4">
        <v>0</v>
      </c>
      <c r="BH162" s="4">
        <v>0</v>
      </c>
      <c r="BI162" s="4">
        <v>0</v>
      </c>
      <c r="BJ162" s="4">
        <v>578977</v>
      </c>
      <c r="BK162" s="4">
        <v>0</v>
      </c>
      <c r="BL162" s="4">
        <v>0</v>
      </c>
      <c r="BM162" s="4">
        <v>0</v>
      </c>
      <c r="BN162" s="4">
        <v>0</v>
      </c>
      <c r="BO162" s="4">
        <v>0</v>
      </c>
      <c r="BP162" s="4">
        <v>0</v>
      </c>
      <c r="BQ162" s="4">
        <v>0</v>
      </c>
      <c r="BR162" s="4">
        <v>0</v>
      </c>
      <c r="BS162" s="4">
        <v>0</v>
      </c>
      <c r="BT162" s="4">
        <v>0</v>
      </c>
      <c r="BU162" s="4">
        <v>0</v>
      </c>
      <c r="BV162" s="4">
        <v>0</v>
      </c>
      <c r="BW162" s="4">
        <v>0</v>
      </c>
      <c r="BX162" s="4">
        <v>0</v>
      </c>
      <c r="BY162" s="4">
        <v>0</v>
      </c>
      <c r="BZ162" s="4">
        <v>0</v>
      </c>
      <c r="CA162" s="4">
        <v>0</v>
      </c>
      <c r="CB162" s="4">
        <v>0</v>
      </c>
      <c r="CC162" s="4">
        <v>0</v>
      </c>
      <c r="CD162" s="4">
        <v>0</v>
      </c>
      <c r="CE162" s="4">
        <v>0</v>
      </c>
      <c r="CF162" s="4">
        <v>0</v>
      </c>
      <c r="CG162" s="4">
        <v>0</v>
      </c>
      <c r="CH162" s="4">
        <v>0</v>
      </c>
      <c r="CI162" s="4">
        <v>0</v>
      </c>
      <c r="CJ162" s="4">
        <v>0</v>
      </c>
      <c r="CK162" s="4">
        <v>0</v>
      </c>
      <c r="CL162" s="4">
        <v>0</v>
      </c>
      <c r="CM162" s="4">
        <v>0</v>
      </c>
      <c r="CN162" s="4">
        <v>0</v>
      </c>
      <c r="CO162" s="4">
        <v>0</v>
      </c>
      <c r="CP162" s="4">
        <v>0</v>
      </c>
      <c r="CQ162" s="4">
        <v>0</v>
      </c>
      <c r="CR162" s="4">
        <v>0</v>
      </c>
      <c r="CS162" s="4">
        <v>0</v>
      </c>
      <c r="CT162" s="4">
        <v>0</v>
      </c>
      <c r="CU162" s="4">
        <v>0</v>
      </c>
      <c r="CV162" s="4">
        <v>18800</v>
      </c>
      <c r="CW162" s="4">
        <v>0</v>
      </c>
      <c r="CX162" s="4">
        <v>0</v>
      </c>
      <c r="CY162" s="4">
        <v>0</v>
      </c>
      <c r="CZ162" s="4">
        <v>0</v>
      </c>
      <c r="DA162" s="4">
        <v>0</v>
      </c>
      <c r="DB162" s="4">
        <v>0</v>
      </c>
      <c r="DC162" s="4">
        <v>0</v>
      </c>
      <c r="DD162" s="4">
        <v>0</v>
      </c>
      <c r="DE162" s="4">
        <v>0</v>
      </c>
      <c r="DF162" s="4">
        <v>0</v>
      </c>
      <c r="DG162" s="4">
        <v>18800</v>
      </c>
      <c r="DH162" s="4">
        <v>54979</v>
      </c>
      <c r="DI162" s="4">
        <v>219300</v>
      </c>
      <c r="DJ162" s="4">
        <v>0</v>
      </c>
      <c r="DK162" s="4">
        <v>274279</v>
      </c>
      <c r="DL162" s="4">
        <v>0</v>
      </c>
      <c r="DM162" s="4">
        <v>64173</v>
      </c>
      <c r="DN162" s="4">
        <v>5152</v>
      </c>
      <c r="DO162" s="4">
        <v>0</v>
      </c>
      <c r="DP162" s="4">
        <v>69325</v>
      </c>
      <c r="DQ162" s="4">
        <v>1400</v>
      </c>
      <c r="DR162" s="4">
        <v>3729</v>
      </c>
      <c r="DS162" s="4">
        <v>1063</v>
      </c>
      <c r="DT162" s="4">
        <v>1063</v>
      </c>
      <c r="DU162" s="4">
        <v>0</v>
      </c>
      <c r="DV162" s="4">
        <v>0</v>
      </c>
      <c r="DW162" s="4">
        <v>0</v>
      </c>
      <c r="DX162" s="4">
        <v>0</v>
      </c>
      <c r="DY162" s="4">
        <v>0</v>
      </c>
      <c r="DZ162" s="4">
        <v>0</v>
      </c>
      <c r="EA162" s="4">
        <v>349796</v>
      </c>
      <c r="EB162" s="4">
        <v>97850</v>
      </c>
      <c r="EC162" s="4">
        <v>97850</v>
      </c>
      <c r="ED162" s="4">
        <v>0</v>
      </c>
      <c r="EE162" s="4">
        <v>22889</v>
      </c>
      <c r="EF162" s="4">
        <v>0</v>
      </c>
      <c r="EG162" s="4">
        <v>0</v>
      </c>
      <c r="EH162" s="4">
        <v>22889</v>
      </c>
      <c r="EI162" s="4">
        <v>26460</v>
      </c>
      <c r="EJ162" s="4">
        <v>0</v>
      </c>
      <c r="EK162" s="4">
        <v>3824</v>
      </c>
      <c r="EL162" s="4">
        <v>3824</v>
      </c>
      <c r="EM162" s="4">
        <v>0</v>
      </c>
      <c r="EN162" s="4">
        <v>0</v>
      </c>
      <c r="EO162" s="4">
        <v>200</v>
      </c>
      <c r="EP162" s="4">
        <v>0</v>
      </c>
      <c r="EQ162" s="4">
        <v>0</v>
      </c>
      <c r="ER162" s="4">
        <v>0</v>
      </c>
      <c r="ES162" s="4">
        <v>0</v>
      </c>
      <c r="ET162" s="4">
        <v>151223</v>
      </c>
      <c r="EU162" s="4">
        <v>0</v>
      </c>
      <c r="EV162" s="4">
        <v>99154</v>
      </c>
      <c r="EW162" s="4">
        <v>99154</v>
      </c>
      <c r="EX162" s="4">
        <v>0</v>
      </c>
      <c r="EY162" s="4">
        <v>13799</v>
      </c>
      <c r="EZ162" s="4">
        <v>0</v>
      </c>
      <c r="FA162" s="4">
        <v>0</v>
      </c>
      <c r="FB162" s="4">
        <v>13799</v>
      </c>
      <c r="FC162" s="4">
        <v>0</v>
      </c>
      <c r="FD162" s="4">
        <v>59324</v>
      </c>
      <c r="FE162" s="4">
        <v>16720</v>
      </c>
      <c r="FF162" s="4">
        <v>16720</v>
      </c>
      <c r="FG162" s="4">
        <v>84546</v>
      </c>
      <c r="FH162" s="4">
        <v>84546</v>
      </c>
      <c r="FI162" s="4">
        <v>293362</v>
      </c>
      <c r="FJ162" s="4">
        <v>0</v>
      </c>
      <c r="FK162" s="4">
        <v>0</v>
      </c>
      <c r="FL162" s="4">
        <v>0</v>
      </c>
      <c r="FM162" s="4">
        <v>0</v>
      </c>
      <c r="FN162" s="4">
        <v>566905</v>
      </c>
      <c r="FO162" s="4">
        <v>0</v>
      </c>
      <c r="FP162" s="4">
        <v>0</v>
      </c>
      <c r="FQ162" s="4">
        <v>0</v>
      </c>
      <c r="FR162" s="4">
        <v>0</v>
      </c>
      <c r="FS162" s="4">
        <v>0</v>
      </c>
      <c r="FT162" s="4">
        <v>0</v>
      </c>
      <c r="FU162" s="4">
        <v>0</v>
      </c>
      <c r="FV162" s="4">
        <v>0</v>
      </c>
      <c r="FW162" s="4">
        <v>0</v>
      </c>
      <c r="FX162" s="4">
        <v>0</v>
      </c>
      <c r="FY162" s="4">
        <v>0</v>
      </c>
      <c r="FZ162" s="4">
        <v>0</v>
      </c>
      <c r="GA162" s="4">
        <v>0</v>
      </c>
      <c r="GB162" s="4">
        <v>0</v>
      </c>
      <c r="GC162" s="4">
        <v>0</v>
      </c>
      <c r="GD162" s="4">
        <v>0</v>
      </c>
      <c r="GE162" s="4">
        <v>0</v>
      </c>
      <c r="GF162" s="4">
        <v>0</v>
      </c>
      <c r="GG162" s="4">
        <v>0</v>
      </c>
      <c r="GH162" s="4">
        <v>0</v>
      </c>
      <c r="GI162" s="4">
        <v>0</v>
      </c>
      <c r="GJ162" s="4">
        <v>0</v>
      </c>
      <c r="GK162" s="4">
        <v>0</v>
      </c>
      <c r="GL162" s="4">
        <v>0</v>
      </c>
      <c r="GM162" s="4">
        <v>0</v>
      </c>
      <c r="GN162" s="4">
        <v>0</v>
      </c>
      <c r="GO162" s="4">
        <v>0</v>
      </c>
      <c r="GP162" s="4">
        <v>7504</v>
      </c>
      <c r="GQ162" s="4">
        <v>0</v>
      </c>
      <c r="GR162" s="4">
        <v>0</v>
      </c>
      <c r="GS162" s="4">
        <v>0</v>
      </c>
      <c r="GT162" s="4">
        <v>11640</v>
      </c>
      <c r="GU162" s="4">
        <v>19144</v>
      </c>
      <c r="GV162" s="4">
        <v>0</v>
      </c>
      <c r="GW162" s="4">
        <v>0</v>
      </c>
      <c r="GX162" s="4">
        <v>34324</v>
      </c>
      <c r="GY162" s="4">
        <v>34324</v>
      </c>
      <c r="GZ162" s="4">
        <v>0</v>
      </c>
      <c r="HA162" s="4">
        <v>0</v>
      </c>
      <c r="HB162" s="4">
        <v>0</v>
      </c>
      <c r="HC162" s="4">
        <v>53468</v>
      </c>
      <c r="HD162" s="4">
        <v>0</v>
      </c>
      <c r="HE162" s="4">
        <v>0</v>
      </c>
      <c r="HF162" s="4">
        <v>0</v>
      </c>
      <c r="HG162" s="4">
        <v>0</v>
      </c>
      <c r="HH162" s="4">
        <v>0</v>
      </c>
      <c r="HI162" s="4">
        <v>0</v>
      </c>
      <c r="HJ162" s="4">
        <v>0</v>
      </c>
      <c r="HK162" s="4">
        <v>0</v>
      </c>
      <c r="HL162" s="4">
        <v>0</v>
      </c>
      <c r="HM162" s="4">
        <v>0</v>
      </c>
      <c r="HN162" s="4">
        <v>0</v>
      </c>
      <c r="HO162" s="4">
        <v>0</v>
      </c>
      <c r="HP162" s="4">
        <v>0</v>
      </c>
      <c r="HQ162" s="4">
        <v>0</v>
      </c>
      <c r="HR162" s="4">
        <v>0</v>
      </c>
      <c r="HS162" s="4">
        <v>0</v>
      </c>
      <c r="HT162" s="4">
        <v>0</v>
      </c>
      <c r="HU162" s="4">
        <v>0</v>
      </c>
      <c r="HV162" s="4">
        <v>0</v>
      </c>
      <c r="HW162" s="4">
        <v>0</v>
      </c>
      <c r="HX162" s="4">
        <v>3546867</v>
      </c>
    </row>
    <row r="163" spans="3:232" ht="15" x14ac:dyDescent="0.3">
      <c r="C163" s="3" t="s">
        <v>456</v>
      </c>
      <c r="D163" s="26" t="s">
        <v>457</v>
      </c>
      <c r="E163" s="27"/>
      <c r="F163" s="28"/>
      <c r="G163" s="4">
        <v>0</v>
      </c>
      <c r="H163" s="29">
        <v>1320573</v>
      </c>
      <c r="I163" s="28"/>
      <c r="J163" s="4">
        <v>0</v>
      </c>
      <c r="K163" s="4">
        <v>104805</v>
      </c>
      <c r="L163" s="4">
        <v>1425379</v>
      </c>
      <c r="M163" s="4">
        <v>3302</v>
      </c>
      <c r="N163" s="4">
        <v>276815</v>
      </c>
      <c r="O163" s="4">
        <v>112072</v>
      </c>
      <c r="P163" s="4">
        <v>207851</v>
      </c>
      <c r="Q163" s="4">
        <v>600041</v>
      </c>
      <c r="R163" s="4">
        <v>863147</v>
      </c>
      <c r="S163" s="4">
        <v>0</v>
      </c>
      <c r="T163" s="4">
        <v>0</v>
      </c>
      <c r="U163" s="4">
        <v>0</v>
      </c>
      <c r="V163" s="4">
        <v>0</v>
      </c>
      <c r="W163" s="4">
        <v>56549</v>
      </c>
      <c r="X163" s="4">
        <v>0</v>
      </c>
      <c r="Y163" s="4">
        <v>442978</v>
      </c>
      <c r="Z163" s="4">
        <v>499527</v>
      </c>
      <c r="AA163" s="4">
        <v>57536</v>
      </c>
      <c r="AB163" s="4">
        <v>21995</v>
      </c>
      <c r="AC163" s="4">
        <v>0</v>
      </c>
      <c r="AD163" s="4">
        <v>79532</v>
      </c>
      <c r="AE163" s="4">
        <v>65820</v>
      </c>
      <c r="AF163" s="4">
        <v>3297</v>
      </c>
      <c r="AG163" s="4">
        <v>0</v>
      </c>
      <c r="AH163" s="4">
        <v>0</v>
      </c>
      <c r="AI163" s="4">
        <v>3297</v>
      </c>
      <c r="AJ163" s="4">
        <v>3536746</v>
      </c>
      <c r="AK163" s="4">
        <v>0</v>
      </c>
      <c r="AL163" s="4">
        <v>0</v>
      </c>
      <c r="AM163" s="4">
        <v>375984</v>
      </c>
      <c r="AN163" s="4">
        <v>0</v>
      </c>
      <c r="AO163" s="4">
        <v>0</v>
      </c>
      <c r="AP163" s="4">
        <v>168539</v>
      </c>
      <c r="AQ163" s="4">
        <v>544523</v>
      </c>
      <c r="AR163" s="4">
        <v>1374</v>
      </c>
      <c r="AS163" s="4">
        <v>112158</v>
      </c>
      <c r="AT163" s="4">
        <v>38523</v>
      </c>
      <c r="AU163" s="4">
        <v>128252</v>
      </c>
      <c r="AV163" s="4">
        <v>280308</v>
      </c>
      <c r="AW163" s="4">
        <v>2344</v>
      </c>
      <c r="AX163" s="4">
        <v>0</v>
      </c>
      <c r="AY163" s="4">
        <v>1809</v>
      </c>
      <c r="AZ163" s="4">
        <v>0</v>
      </c>
      <c r="BA163" s="4">
        <v>1809</v>
      </c>
      <c r="BB163" s="4">
        <v>0</v>
      </c>
      <c r="BC163" s="4">
        <v>0</v>
      </c>
      <c r="BD163" s="4">
        <v>0</v>
      </c>
      <c r="BE163" s="4">
        <v>0</v>
      </c>
      <c r="BF163" s="4">
        <v>0</v>
      </c>
      <c r="BG163" s="4">
        <v>0</v>
      </c>
      <c r="BH163" s="4">
        <v>0</v>
      </c>
      <c r="BI163" s="4">
        <v>0</v>
      </c>
      <c r="BJ163" s="4">
        <v>828986</v>
      </c>
      <c r="BK163" s="4">
        <v>6000</v>
      </c>
      <c r="BL163" s="4">
        <v>56688</v>
      </c>
      <c r="BM163" s="4">
        <v>0</v>
      </c>
      <c r="BN163" s="4">
        <v>0</v>
      </c>
      <c r="BO163" s="4">
        <v>7720</v>
      </c>
      <c r="BP163" s="4">
        <v>70408</v>
      </c>
      <c r="BQ163" s="4">
        <v>133</v>
      </c>
      <c r="BR163" s="4">
        <v>11868</v>
      </c>
      <c r="BS163" s="4">
        <v>4399</v>
      </c>
      <c r="BT163" s="4">
        <v>8797</v>
      </c>
      <c r="BU163" s="4">
        <v>25198</v>
      </c>
      <c r="BV163" s="4">
        <v>14464</v>
      </c>
      <c r="BW163" s="4">
        <v>0</v>
      </c>
      <c r="BX163" s="4">
        <v>11195</v>
      </c>
      <c r="BY163" s="4">
        <v>0</v>
      </c>
      <c r="BZ163" s="4">
        <v>0</v>
      </c>
      <c r="CA163" s="4">
        <v>11195</v>
      </c>
      <c r="CB163" s="4">
        <v>404</v>
      </c>
      <c r="CC163" s="4">
        <v>0</v>
      </c>
      <c r="CD163" s="4">
        <v>0</v>
      </c>
      <c r="CE163" s="4">
        <v>404</v>
      </c>
      <c r="CF163" s="4">
        <v>37559</v>
      </c>
      <c r="CG163" s="4">
        <v>0</v>
      </c>
      <c r="CH163" s="4">
        <v>0</v>
      </c>
      <c r="CI163" s="4">
        <v>0</v>
      </c>
      <c r="CJ163" s="4">
        <v>0</v>
      </c>
      <c r="CK163" s="4">
        <v>159232</v>
      </c>
      <c r="CL163" s="4">
        <v>0</v>
      </c>
      <c r="CM163" s="4">
        <v>0</v>
      </c>
      <c r="CN163" s="4">
        <v>140755</v>
      </c>
      <c r="CO163" s="4">
        <v>18000</v>
      </c>
      <c r="CP163" s="4">
        <v>158755</v>
      </c>
      <c r="CQ163" s="4">
        <v>474</v>
      </c>
      <c r="CR163" s="4">
        <v>49182</v>
      </c>
      <c r="CS163" s="4">
        <v>12623</v>
      </c>
      <c r="CT163" s="4">
        <v>37385</v>
      </c>
      <c r="CU163" s="4">
        <v>99665</v>
      </c>
      <c r="CV163" s="4">
        <v>4000</v>
      </c>
      <c r="CW163" s="4">
        <v>0</v>
      </c>
      <c r="CX163" s="4">
        <v>356</v>
      </c>
      <c r="CY163" s="4">
        <v>356</v>
      </c>
      <c r="CZ163" s="4">
        <v>0</v>
      </c>
      <c r="DA163" s="4">
        <v>0</v>
      </c>
      <c r="DB163" s="4">
        <v>0</v>
      </c>
      <c r="DC163" s="4">
        <v>0</v>
      </c>
      <c r="DD163" s="4">
        <v>0</v>
      </c>
      <c r="DE163" s="4">
        <v>0</v>
      </c>
      <c r="DF163" s="4">
        <v>0</v>
      </c>
      <c r="DG163" s="4">
        <v>262776</v>
      </c>
      <c r="DH163" s="4">
        <v>0</v>
      </c>
      <c r="DI163" s="4">
        <v>199381</v>
      </c>
      <c r="DJ163" s="4">
        <v>71655</v>
      </c>
      <c r="DK163" s="4">
        <v>271037</v>
      </c>
      <c r="DL163" s="4">
        <v>701</v>
      </c>
      <c r="DM163" s="4">
        <v>56500</v>
      </c>
      <c r="DN163" s="4">
        <v>19516</v>
      </c>
      <c r="DO163" s="4">
        <v>60045</v>
      </c>
      <c r="DP163" s="4">
        <v>136763</v>
      </c>
      <c r="DQ163" s="4">
        <v>3345</v>
      </c>
      <c r="DR163" s="4">
        <v>0</v>
      </c>
      <c r="DS163" s="4">
        <v>23013</v>
      </c>
      <c r="DT163" s="4">
        <v>23013</v>
      </c>
      <c r="DU163" s="4">
        <v>216</v>
      </c>
      <c r="DV163" s="4">
        <v>216</v>
      </c>
      <c r="DW163" s="4">
        <v>0</v>
      </c>
      <c r="DX163" s="4">
        <v>0</v>
      </c>
      <c r="DY163" s="4">
        <v>0</v>
      </c>
      <c r="DZ163" s="4">
        <v>0</v>
      </c>
      <c r="EA163" s="4">
        <v>434376</v>
      </c>
      <c r="EB163" s="4">
        <v>0</v>
      </c>
      <c r="EC163" s="4">
        <v>0</v>
      </c>
      <c r="ED163" s="4">
        <v>0</v>
      </c>
      <c r="EE163" s="4">
        <v>0</v>
      </c>
      <c r="EF163" s="4">
        <v>0</v>
      </c>
      <c r="EG163" s="4">
        <v>0</v>
      </c>
      <c r="EH163" s="4">
        <v>0</v>
      </c>
      <c r="EI163" s="4">
        <v>6948</v>
      </c>
      <c r="EJ163" s="4">
        <v>0</v>
      </c>
      <c r="EK163" s="4">
        <v>0</v>
      </c>
      <c r="EL163" s="4">
        <v>0</v>
      </c>
      <c r="EM163" s="4">
        <v>0</v>
      </c>
      <c r="EN163" s="4">
        <v>0</v>
      </c>
      <c r="EO163" s="4">
        <v>0</v>
      </c>
      <c r="EP163" s="4">
        <v>0</v>
      </c>
      <c r="EQ163" s="4">
        <v>0</v>
      </c>
      <c r="ER163" s="4">
        <v>0</v>
      </c>
      <c r="ES163" s="4">
        <v>0</v>
      </c>
      <c r="ET163" s="4">
        <v>6948</v>
      </c>
      <c r="EU163" s="4">
        <v>0</v>
      </c>
      <c r="EV163" s="4">
        <v>0</v>
      </c>
      <c r="EW163" s="4">
        <v>0</v>
      </c>
      <c r="EX163" s="4">
        <v>0</v>
      </c>
      <c r="EY163" s="4">
        <v>48</v>
      </c>
      <c r="EZ163" s="4">
        <v>536</v>
      </c>
      <c r="FA163" s="4">
        <v>0</v>
      </c>
      <c r="FB163" s="4">
        <v>585</v>
      </c>
      <c r="FC163" s="4">
        <v>750</v>
      </c>
      <c r="FD163" s="4">
        <v>109843</v>
      </c>
      <c r="FE163" s="4">
        <v>450</v>
      </c>
      <c r="FF163" s="4">
        <v>450</v>
      </c>
      <c r="FG163" s="4">
        <v>150</v>
      </c>
      <c r="FH163" s="4">
        <v>150</v>
      </c>
      <c r="FI163" s="4">
        <v>0</v>
      </c>
      <c r="FJ163" s="4">
        <v>0</v>
      </c>
      <c r="FK163" s="4">
        <v>0</v>
      </c>
      <c r="FL163" s="4">
        <v>0</v>
      </c>
      <c r="FM163" s="4">
        <v>0</v>
      </c>
      <c r="FN163" s="4">
        <v>111778</v>
      </c>
      <c r="FO163" s="4">
        <v>0</v>
      </c>
      <c r="FP163" s="4">
        <v>0</v>
      </c>
      <c r="FQ163" s="4">
        <v>0</v>
      </c>
      <c r="FR163" s="4">
        <v>0</v>
      </c>
      <c r="FS163" s="4">
        <v>0</v>
      </c>
      <c r="FT163" s="4">
        <v>0</v>
      </c>
      <c r="FU163" s="4">
        <v>0</v>
      </c>
      <c r="FV163" s="4">
        <v>0</v>
      </c>
      <c r="FW163" s="4">
        <v>0</v>
      </c>
      <c r="FX163" s="4">
        <v>0</v>
      </c>
      <c r="FY163" s="4">
        <v>0</v>
      </c>
      <c r="FZ163" s="4">
        <v>0</v>
      </c>
      <c r="GA163" s="4">
        <v>0</v>
      </c>
      <c r="GB163" s="4">
        <v>0</v>
      </c>
      <c r="GC163" s="4">
        <v>0</v>
      </c>
      <c r="GD163" s="4">
        <v>0</v>
      </c>
      <c r="GE163" s="4">
        <v>0</v>
      </c>
      <c r="GF163" s="4">
        <v>0</v>
      </c>
      <c r="GG163" s="4">
        <v>0</v>
      </c>
      <c r="GH163" s="4">
        <v>0</v>
      </c>
      <c r="GI163" s="4">
        <v>0</v>
      </c>
      <c r="GJ163" s="4">
        <v>0</v>
      </c>
      <c r="GK163" s="4">
        <v>0</v>
      </c>
      <c r="GL163" s="4">
        <v>0</v>
      </c>
      <c r="GM163" s="4">
        <v>3909</v>
      </c>
      <c r="GN163" s="4">
        <v>0</v>
      </c>
      <c r="GO163" s="4">
        <v>3909</v>
      </c>
      <c r="GP163" s="4">
        <v>0</v>
      </c>
      <c r="GQ163" s="4">
        <v>0</v>
      </c>
      <c r="GR163" s="4">
        <v>0</v>
      </c>
      <c r="GS163" s="4">
        <v>0</v>
      </c>
      <c r="GT163" s="4">
        <v>0</v>
      </c>
      <c r="GU163" s="4">
        <v>0</v>
      </c>
      <c r="GV163" s="4">
        <v>0</v>
      </c>
      <c r="GW163" s="4">
        <v>0</v>
      </c>
      <c r="GX163" s="4">
        <v>0</v>
      </c>
      <c r="GY163" s="4">
        <v>0</v>
      </c>
      <c r="GZ163" s="4">
        <v>0</v>
      </c>
      <c r="HA163" s="4">
        <v>0</v>
      </c>
      <c r="HB163" s="4">
        <v>0</v>
      </c>
      <c r="HC163" s="4">
        <v>3909</v>
      </c>
      <c r="HD163" s="4">
        <v>0</v>
      </c>
      <c r="HE163" s="4">
        <v>0</v>
      </c>
      <c r="HF163" s="4">
        <v>0</v>
      </c>
      <c r="HG163" s="4">
        <v>0</v>
      </c>
      <c r="HH163" s="4">
        <v>0</v>
      </c>
      <c r="HI163" s="4">
        <v>0</v>
      </c>
      <c r="HJ163" s="4">
        <v>0</v>
      </c>
      <c r="HK163" s="4">
        <v>0</v>
      </c>
      <c r="HL163" s="4">
        <v>0</v>
      </c>
      <c r="HM163" s="4">
        <v>0</v>
      </c>
      <c r="HN163" s="4">
        <v>0</v>
      </c>
      <c r="HO163" s="4">
        <v>0</v>
      </c>
      <c r="HP163" s="4">
        <v>0</v>
      </c>
      <c r="HQ163" s="4">
        <v>0</v>
      </c>
      <c r="HR163" s="4">
        <v>0</v>
      </c>
      <c r="HS163" s="4">
        <v>0</v>
      </c>
      <c r="HT163" s="4">
        <v>0</v>
      </c>
      <c r="HU163" s="4">
        <v>0</v>
      </c>
      <c r="HV163" s="4">
        <v>0</v>
      </c>
      <c r="HW163" s="4">
        <v>0</v>
      </c>
      <c r="HX163" s="4">
        <v>5344757</v>
      </c>
    </row>
    <row r="164" spans="3:232" ht="15" x14ac:dyDescent="0.3">
      <c r="C164" s="30" t="s">
        <v>458</v>
      </c>
      <c r="D164" s="27"/>
      <c r="E164" s="27"/>
      <c r="F164" s="28"/>
      <c r="G164" s="5">
        <v>1274159</v>
      </c>
      <c r="H164" s="30">
        <v>318746532</v>
      </c>
      <c r="I164" s="28"/>
      <c r="J164" s="5">
        <v>4146721</v>
      </c>
      <c r="K164" s="5">
        <v>61662419</v>
      </c>
      <c r="L164" s="5">
        <v>385829922</v>
      </c>
      <c r="M164" s="5">
        <v>14286366</v>
      </c>
      <c r="N164" s="5">
        <v>21989375</v>
      </c>
      <c r="O164" s="5">
        <v>28949841</v>
      </c>
      <c r="P164" s="5">
        <v>37174810</v>
      </c>
      <c r="Q164" s="5">
        <v>102400524</v>
      </c>
      <c r="R164" s="5">
        <v>16640781</v>
      </c>
      <c r="S164" s="5">
        <v>211664</v>
      </c>
      <c r="T164" s="5">
        <v>2096456</v>
      </c>
      <c r="U164" s="5">
        <v>162703</v>
      </c>
      <c r="V164" s="5"/>
      <c r="W164" s="5">
        <v>56549</v>
      </c>
      <c r="X164" s="5">
        <v>611994</v>
      </c>
      <c r="Y164" s="5">
        <v>449914</v>
      </c>
      <c r="Z164" s="5">
        <v>3377617</v>
      </c>
      <c r="AA164" s="5">
        <v>22079829</v>
      </c>
      <c r="AB164" s="5">
        <v>8225506</v>
      </c>
      <c r="AC164" s="5">
        <v>31487</v>
      </c>
      <c r="AD164" s="5">
        <v>30336867</v>
      </c>
      <c r="AE164" s="5">
        <v>15105936</v>
      </c>
      <c r="AF164" s="5">
        <v>406917</v>
      </c>
      <c r="AG164" s="5">
        <v>509340</v>
      </c>
      <c r="AH164" s="5">
        <v>592850</v>
      </c>
      <c r="AI164" s="5">
        <v>1509111</v>
      </c>
      <c r="AJ164" s="5">
        <v>555412619</v>
      </c>
      <c r="AK164" s="5">
        <v>9025134</v>
      </c>
      <c r="AL164" s="5">
        <v>1973293</v>
      </c>
      <c r="AM164" s="5">
        <v>12871545</v>
      </c>
      <c r="AN164" s="5">
        <v>3505285</v>
      </c>
      <c r="AO164" s="5">
        <v>970714</v>
      </c>
      <c r="AP164" s="5">
        <v>1602198</v>
      </c>
      <c r="AQ164" s="5">
        <v>29948206</v>
      </c>
      <c r="AR164" s="5">
        <v>778276</v>
      </c>
      <c r="AS164" s="5">
        <v>2002405</v>
      </c>
      <c r="AT164" s="5">
        <v>2196912</v>
      </c>
      <c r="AU164" s="5">
        <v>2851174</v>
      </c>
      <c r="AV164" s="5">
        <v>7828885</v>
      </c>
      <c r="AW164" s="5">
        <v>15078211</v>
      </c>
      <c r="AX164" s="5">
        <v>1303751</v>
      </c>
      <c r="AY164" s="5">
        <v>1442969</v>
      </c>
      <c r="AZ164" s="5">
        <v>504246</v>
      </c>
      <c r="BA164" s="5">
        <v>1947218</v>
      </c>
      <c r="BB164" s="5">
        <v>7122979</v>
      </c>
      <c r="BC164" s="5">
        <v>3849750</v>
      </c>
      <c r="BD164" s="5">
        <v>10972731</v>
      </c>
      <c r="BE164" s="5">
        <v>603617</v>
      </c>
      <c r="BF164" s="5">
        <v>9630</v>
      </c>
      <c r="BG164" s="5">
        <v>182557</v>
      </c>
      <c r="BH164" s="5">
        <v>42467</v>
      </c>
      <c r="BI164" s="5">
        <v>234655</v>
      </c>
      <c r="BJ164" s="5">
        <v>67917442</v>
      </c>
      <c r="BK164" s="5">
        <v>5783627</v>
      </c>
      <c r="BL164" s="5">
        <v>3205113</v>
      </c>
      <c r="BM164" s="5">
        <v>1833311</v>
      </c>
      <c r="BN164" s="5">
        <v>1192600</v>
      </c>
      <c r="BO164" s="5">
        <v>998605</v>
      </c>
      <c r="BP164" s="5">
        <v>13013278</v>
      </c>
      <c r="BQ164" s="5">
        <v>452698</v>
      </c>
      <c r="BR164" s="5">
        <v>601266</v>
      </c>
      <c r="BS164" s="5">
        <v>931594</v>
      </c>
      <c r="BT164" s="5">
        <v>1760230</v>
      </c>
      <c r="BU164" s="5">
        <v>3745875</v>
      </c>
      <c r="BV164" s="5">
        <v>5025342</v>
      </c>
      <c r="BW164" s="5">
        <v>390592</v>
      </c>
      <c r="BX164" s="5">
        <v>1491015</v>
      </c>
      <c r="BY164" s="5">
        <v>1945</v>
      </c>
      <c r="BZ164" s="5"/>
      <c r="CA164" s="5">
        <v>1492960</v>
      </c>
      <c r="CB164" s="5">
        <v>3493156</v>
      </c>
      <c r="CC164" s="5">
        <v>28169</v>
      </c>
      <c r="CD164" s="5">
        <v>452411</v>
      </c>
      <c r="CE164" s="5">
        <v>3973762</v>
      </c>
      <c r="CF164" s="5">
        <v>327423</v>
      </c>
      <c r="CG164" s="5">
        <v>62</v>
      </c>
      <c r="CH164" s="5">
        <v>65706</v>
      </c>
      <c r="CI164" s="5">
        <v>24757</v>
      </c>
      <c r="CJ164" s="5">
        <v>90525</v>
      </c>
      <c r="CK164" s="5">
        <v>28059905</v>
      </c>
      <c r="CL164" s="5">
        <v>19262</v>
      </c>
      <c r="CM164" s="5">
        <v>814126</v>
      </c>
      <c r="CN164" s="5">
        <v>1177993</v>
      </c>
      <c r="CO164" s="5">
        <v>229560</v>
      </c>
      <c r="CP164" s="5">
        <v>2240943</v>
      </c>
      <c r="CQ164" s="5">
        <v>5383</v>
      </c>
      <c r="CR164" s="5">
        <v>330120</v>
      </c>
      <c r="CS164" s="5">
        <v>184420</v>
      </c>
      <c r="CT164" s="5">
        <v>292346</v>
      </c>
      <c r="CU164" s="5">
        <v>812299</v>
      </c>
      <c r="CV164" s="5">
        <v>12727313</v>
      </c>
      <c r="CW164" s="5"/>
      <c r="CX164" s="5">
        <v>2344076</v>
      </c>
      <c r="CY164" s="5">
        <v>2344076</v>
      </c>
      <c r="CZ164" s="5">
        <v>449298</v>
      </c>
      <c r="DA164" s="5">
        <v>449298</v>
      </c>
      <c r="DB164" s="5">
        <v>109163</v>
      </c>
      <c r="DC164" s="5">
        <v>174391</v>
      </c>
      <c r="DD164" s="5">
        <v>233355</v>
      </c>
      <c r="DE164" s="5">
        <v>3038</v>
      </c>
      <c r="DF164" s="5">
        <v>410784</v>
      </c>
      <c r="DG164" s="5">
        <v>19093935</v>
      </c>
      <c r="DH164" s="5">
        <v>3742491</v>
      </c>
      <c r="DI164" s="5">
        <v>37938990</v>
      </c>
      <c r="DJ164" s="5">
        <v>18197482</v>
      </c>
      <c r="DK164" s="5">
        <v>59879011</v>
      </c>
      <c r="DL164" s="5">
        <v>1963757</v>
      </c>
      <c r="DM164" s="5">
        <v>3545634</v>
      </c>
      <c r="DN164" s="5">
        <v>4371561</v>
      </c>
      <c r="DO164" s="5">
        <v>5578116</v>
      </c>
      <c r="DP164" s="5">
        <v>15459193</v>
      </c>
      <c r="DQ164" s="5">
        <v>4636406</v>
      </c>
      <c r="DR164" s="5">
        <v>492246</v>
      </c>
      <c r="DS164" s="5">
        <v>1520940</v>
      </c>
      <c r="DT164" s="5">
        <v>1520940</v>
      </c>
      <c r="DU164" s="5">
        <v>3408445</v>
      </c>
      <c r="DV164" s="5">
        <v>3408445</v>
      </c>
      <c r="DW164" s="5">
        <v>316812</v>
      </c>
      <c r="DX164" s="5">
        <v>497245</v>
      </c>
      <c r="DY164" s="5">
        <v>288231</v>
      </c>
      <c r="DZ164" s="5">
        <v>785478</v>
      </c>
      <c r="EA164" s="5">
        <v>86498710</v>
      </c>
      <c r="EB164" s="5">
        <v>9301626</v>
      </c>
      <c r="EC164" s="5">
        <v>9301626</v>
      </c>
      <c r="ED164" s="5">
        <v>376305</v>
      </c>
      <c r="EE164" s="5">
        <v>777959</v>
      </c>
      <c r="EF164" s="5">
        <v>569467</v>
      </c>
      <c r="EG164" s="5">
        <v>669399</v>
      </c>
      <c r="EH164" s="5">
        <v>2393176</v>
      </c>
      <c r="EI164" s="5">
        <v>21537187</v>
      </c>
      <c r="EJ164" s="5">
        <v>705029</v>
      </c>
      <c r="EK164" s="5">
        <v>2528244</v>
      </c>
      <c r="EL164" s="5">
        <v>2528244</v>
      </c>
      <c r="EM164" s="5">
        <v>3319322</v>
      </c>
      <c r="EN164" s="5">
        <v>3319322</v>
      </c>
      <c r="EO164" s="5">
        <v>1709053</v>
      </c>
      <c r="EP164" s="5">
        <v>-147797</v>
      </c>
      <c r="EQ164" s="5">
        <v>1217557</v>
      </c>
      <c r="ER164" s="5">
        <v>-68254</v>
      </c>
      <c r="ES164" s="5">
        <v>1001504</v>
      </c>
      <c r="ET164" s="5">
        <v>42495266</v>
      </c>
      <c r="EU164" s="5">
        <v>277001</v>
      </c>
      <c r="EV164" s="5">
        <v>9441747</v>
      </c>
      <c r="EW164" s="5">
        <v>9718751</v>
      </c>
      <c r="EX164" s="5">
        <v>179663</v>
      </c>
      <c r="EY164" s="5">
        <v>466365</v>
      </c>
      <c r="EZ164" s="5">
        <v>706007</v>
      </c>
      <c r="FA164" s="5">
        <v>1060445</v>
      </c>
      <c r="FB164" s="5">
        <v>2412573</v>
      </c>
      <c r="FC164" s="5">
        <v>1145301</v>
      </c>
      <c r="FD164" s="5">
        <v>26437506</v>
      </c>
      <c r="FE164" s="5">
        <v>1664157</v>
      </c>
      <c r="FF164" s="5">
        <v>1664157</v>
      </c>
      <c r="FG164" s="5">
        <v>13058790</v>
      </c>
      <c r="FH164" s="5">
        <v>13058790</v>
      </c>
      <c r="FI164" s="5">
        <v>13928331</v>
      </c>
      <c r="FJ164" s="5">
        <v>16163</v>
      </c>
      <c r="FK164" s="5">
        <v>15451</v>
      </c>
      <c r="FL164" s="5"/>
      <c r="FM164" s="5">
        <v>31614</v>
      </c>
      <c r="FN164" s="5">
        <v>68397189</v>
      </c>
      <c r="FO164" s="5"/>
      <c r="FP164" s="5"/>
      <c r="FQ164" s="5">
        <v>105794</v>
      </c>
      <c r="FR164" s="5">
        <v>1621500</v>
      </c>
      <c r="FS164" s="5">
        <v>9846</v>
      </c>
      <c r="FT164" s="5">
        <v>5220</v>
      </c>
      <c r="FU164" s="5">
        <v>1742361</v>
      </c>
      <c r="FV164" s="5">
        <v>22209</v>
      </c>
      <c r="FW164" s="5">
        <v>68483</v>
      </c>
      <c r="FX164" s="5">
        <v>128793</v>
      </c>
      <c r="FY164" s="5">
        <v>200851</v>
      </c>
      <c r="FZ164" s="5">
        <v>420363</v>
      </c>
      <c r="GA164" s="5">
        <v>16773</v>
      </c>
      <c r="GB164" s="5">
        <v>375912</v>
      </c>
      <c r="GC164" s="5">
        <v>1018679</v>
      </c>
      <c r="GD164" s="5">
        <v>236983</v>
      </c>
      <c r="GE164" s="5">
        <v>2463</v>
      </c>
      <c r="GF164" s="5">
        <v>1050763</v>
      </c>
      <c r="GG164" s="5">
        <v>417117</v>
      </c>
      <c r="GH164" s="5"/>
      <c r="GI164" s="5"/>
      <c r="GJ164" s="5">
        <v>14998</v>
      </c>
      <c r="GK164" s="5">
        <v>56220</v>
      </c>
      <c r="GL164" s="5">
        <v>3354</v>
      </c>
      <c r="GM164" s="5">
        <v>455866</v>
      </c>
      <c r="GN164" s="5"/>
      <c r="GO164" s="5">
        <v>3256453</v>
      </c>
      <c r="GP164" s="5">
        <v>204642</v>
      </c>
      <c r="GQ164" s="5">
        <v>74</v>
      </c>
      <c r="GR164" s="5">
        <v>6204</v>
      </c>
      <c r="GS164" s="5"/>
      <c r="GT164" s="5">
        <v>371582</v>
      </c>
      <c r="GU164" s="5">
        <v>582512</v>
      </c>
      <c r="GV164" s="5"/>
      <c r="GW164" s="5">
        <v>475251</v>
      </c>
      <c r="GX164" s="5">
        <v>658411</v>
      </c>
      <c r="GY164" s="5">
        <v>1133662</v>
      </c>
      <c r="GZ164" s="5">
        <v>1763</v>
      </c>
      <c r="HA164" s="5">
        <v>2199</v>
      </c>
      <c r="HB164" s="5">
        <v>3962</v>
      </c>
      <c r="HC164" s="5">
        <v>7532037</v>
      </c>
      <c r="HD164" s="5">
        <v>3371840</v>
      </c>
      <c r="HE164" s="5">
        <v>3371840</v>
      </c>
      <c r="HF164" s="5">
        <v>22763</v>
      </c>
      <c r="HG164" s="5">
        <v>117298</v>
      </c>
      <c r="HH164" s="5">
        <v>222440</v>
      </c>
      <c r="HI164" s="5">
        <v>385913</v>
      </c>
      <c r="HJ164" s="5">
        <v>748420</v>
      </c>
      <c r="HK164" s="5">
        <v>11876</v>
      </c>
      <c r="HL164" s="5"/>
      <c r="HM164" s="5">
        <v>10947</v>
      </c>
      <c r="HN164" s="5"/>
      <c r="HO164" s="5"/>
      <c r="HP164" s="5">
        <v>10947</v>
      </c>
      <c r="HQ164" s="5">
        <v>236832</v>
      </c>
      <c r="HR164" s="5">
        <v>236832</v>
      </c>
      <c r="HS164" s="5"/>
      <c r="HT164" s="5">
        <v>131</v>
      </c>
      <c r="HU164" s="5">
        <v>70468</v>
      </c>
      <c r="HV164" s="5">
        <v>70599</v>
      </c>
      <c r="HW164" s="5">
        <v>4450521</v>
      </c>
      <c r="HX164" s="5">
        <v>879857937</v>
      </c>
    </row>
    <row r="165" spans="3:232" ht="15" x14ac:dyDescent="0.3">
      <c r="C165" s="31" t="s">
        <v>146</v>
      </c>
      <c r="D165" s="32"/>
      <c r="E165" s="32"/>
      <c r="F165" s="33"/>
      <c r="G165" s="22">
        <v>25594523</v>
      </c>
      <c r="H165" s="31">
        <v>2698736391</v>
      </c>
      <c r="I165" s="28"/>
      <c r="J165" s="22">
        <v>38285935</v>
      </c>
      <c r="K165" s="22">
        <v>371284422</v>
      </c>
      <c r="L165" s="22">
        <v>3133901399</v>
      </c>
      <c r="M165" s="22">
        <v>34887890</v>
      </c>
      <c r="N165" s="22">
        <v>548915190</v>
      </c>
      <c r="O165" s="22">
        <v>231205327</v>
      </c>
      <c r="P165" s="22">
        <v>446526958</v>
      </c>
      <c r="Q165" s="22">
        <v>1261535545</v>
      </c>
      <c r="R165" s="22">
        <v>140626145</v>
      </c>
      <c r="S165" s="22">
        <v>2220883</v>
      </c>
      <c r="T165" s="22">
        <v>12211857</v>
      </c>
      <c r="U165" s="22">
        <v>3609058</v>
      </c>
      <c r="V165" s="22">
        <v>866038</v>
      </c>
      <c r="W165" s="22">
        <v>56549</v>
      </c>
      <c r="X165" s="22">
        <v>697016</v>
      </c>
      <c r="Y165" s="22">
        <v>1168083</v>
      </c>
      <c r="Z165" s="22">
        <v>18608613</v>
      </c>
      <c r="AA165" s="22">
        <v>190632501</v>
      </c>
      <c r="AB165" s="22">
        <v>43486141</v>
      </c>
      <c r="AC165" s="22">
        <v>106257</v>
      </c>
      <c r="AD165" s="22">
        <v>234224970</v>
      </c>
      <c r="AE165" s="22">
        <v>39541776</v>
      </c>
      <c r="AF165" s="22">
        <v>6091906</v>
      </c>
      <c r="AG165" s="22">
        <v>1318235</v>
      </c>
      <c r="AH165" s="22">
        <v>787010</v>
      </c>
      <c r="AI165" s="22">
        <v>8197161</v>
      </c>
      <c r="AJ165" s="22">
        <v>4838856793</v>
      </c>
      <c r="AK165" s="22">
        <v>33426608</v>
      </c>
      <c r="AL165" s="22">
        <v>26228292</v>
      </c>
      <c r="AM165" s="22">
        <v>137730281</v>
      </c>
      <c r="AN165" s="22">
        <v>65607207</v>
      </c>
      <c r="AO165" s="22">
        <v>32933038</v>
      </c>
      <c r="AP165" s="22">
        <v>13756714</v>
      </c>
      <c r="AQ165" s="22">
        <v>309682229</v>
      </c>
      <c r="AR165" s="22">
        <v>2460962</v>
      </c>
      <c r="AS165" s="22">
        <v>57984376</v>
      </c>
      <c r="AT165" s="22">
        <v>22506693</v>
      </c>
      <c r="AU165" s="22">
        <v>44366893</v>
      </c>
      <c r="AV165" s="22">
        <v>127319084</v>
      </c>
      <c r="AW165" s="22">
        <v>42614909</v>
      </c>
      <c r="AX165" s="22">
        <v>1328233</v>
      </c>
      <c r="AY165" s="22">
        <v>2592356</v>
      </c>
      <c r="AZ165" s="22">
        <v>644006</v>
      </c>
      <c r="BA165" s="22">
        <v>3236366</v>
      </c>
      <c r="BB165" s="22">
        <v>11724965</v>
      </c>
      <c r="BC165" s="22">
        <v>3852653</v>
      </c>
      <c r="BD165" s="22">
        <v>15577621</v>
      </c>
      <c r="BE165" s="22">
        <v>1005956</v>
      </c>
      <c r="BF165" s="22">
        <v>736883</v>
      </c>
      <c r="BG165" s="22">
        <v>305202</v>
      </c>
      <c r="BH165" s="22">
        <v>146254</v>
      </c>
      <c r="BI165" s="22">
        <v>1188342</v>
      </c>
      <c r="BJ165" s="22">
        <v>501952978</v>
      </c>
      <c r="BK165" s="22">
        <v>117114417</v>
      </c>
      <c r="BL165" s="22">
        <v>60185118</v>
      </c>
      <c r="BM165" s="22">
        <v>23689706</v>
      </c>
      <c r="BN165" s="22">
        <v>16705104</v>
      </c>
      <c r="BO165" s="22">
        <v>14923217</v>
      </c>
      <c r="BP165" s="22">
        <v>232617621</v>
      </c>
      <c r="BQ165" s="22">
        <v>6857323</v>
      </c>
      <c r="BR165" s="22">
        <v>46771210</v>
      </c>
      <c r="BS165" s="22">
        <v>17133246</v>
      </c>
      <c r="BT165" s="22">
        <v>30756978</v>
      </c>
      <c r="BU165" s="22">
        <v>101518882</v>
      </c>
      <c r="BV165" s="22">
        <v>21152317</v>
      </c>
      <c r="BW165" s="22">
        <v>811091</v>
      </c>
      <c r="BX165" s="22">
        <v>10076725</v>
      </c>
      <c r="BY165" s="22">
        <v>233900</v>
      </c>
      <c r="BZ165" s="22">
        <v>1616</v>
      </c>
      <c r="CA165" s="22">
        <v>10312242</v>
      </c>
      <c r="CB165" s="22">
        <v>18887777</v>
      </c>
      <c r="CC165" s="22">
        <v>63509</v>
      </c>
      <c r="CD165" s="22">
        <v>3661556</v>
      </c>
      <c r="CE165" s="22">
        <v>22612882</v>
      </c>
      <c r="CF165" s="22">
        <v>1276545</v>
      </c>
      <c r="CG165" s="22">
        <v>86271</v>
      </c>
      <c r="CH165" s="22">
        <v>431509</v>
      </c>
      <c r="CI165" s="22">
        <v>149754</v>
      </c>
      <c r="CJ165" s="22">
        <v>667536</v>
      </c>
      <c r="CK165" s="22">
        <v>390969345</v>
      </c>
      <c r="CL165" s="22">
        <v>1027681</v>
      </c>
      <c r="CM165" s="22">
        <v>16936342</v>
      </c>
      <c r="CN165" s="22">
        <v>14042089</v>
      </c>
      <c r="CO165" s="22">
        <v>7419443</v>
      </c>
      <c r="CP165" s="22">
        <v>39425580</v>
      </c>
      <c r="CQ165" s="22">
        <v>711322</v>
      </c>
      <c r="CR165" s="22">
        <v>8432025</v>
      </c>
      <c r="CS165" s="22">
        <v>2715869</v>
      </c>
      <c r="CT165" s="22">
        <v>7233046</v>
      </c>
      <c r="CU165" s="22">
        <v>19092335</v>
      </c>
      <c r="CV165" s="22">
        <v>19222562</v>
      </c>
      <c r="CW165" s="22">
        <v>186447</v>
      </c>
      <c r="CX165" s="22">
        <v>10063855</v>
      </c>
      <c r="CY165" s="22">
        <v>10063855</v>
      </c>
      <c r="CZ165" s="22">
        <v>3317598</v>
      </c>
      <c r="DA165" s="22">
        <v>3317598</v>
      </c>
      <c r="DB165" s="22">
        <v>191467</v>
      </c>
      <c r="DC165" s="22">
        <v>-807340</v>
      </c>
      <c r="DD165" s="22">
        <v>1115303</v>
      </c>
      <c r="DE165" s="22">
        <v>330791</v>
      </c>
      <c r="DF165" s="22">
        <v>638758</v>
      </c>
      <c r="DG165" s="22">
        <v>92138735</v>
      </c>
      <c r="DH165" s="22">
        <v>8140917</v>
      </c>
      <c r="DI165" s="22">
        <v>259369109</v>
      </c>
      <c r="DJ165" s="22">
        <v>105578294</v>
      </c>
      <c r="DK165" s="22">
        <v>373088391</v>
      </c>
      <c r="DL165" s="22">
        <v>3518984</v>
      </c>
      <c r="DM165" s="22">
        <v>70500834</v>
      </c>
      <c r="DN165" s="22">
        <v>27266735</v>
      </c>
      <c r="DO165" s="22">
        <v>55284955</v>
      </c>
      <c r="DP165" s="22">
        <v>156571672</v>
      </c>
      <c r="DQ165" s="22">
        <v>4843991</v>
      </c>
      <c r="DR165" s="22">
        <v>546533</v>
      </c>
      <c r="DS165" s="22">
        <v>3490494</v>
      </c>
      <c r="DT165" s="22">
        <v>3490494</v>
      </c>
      <c r="DU165" s="22">
        <v>4756032</v>
      </c>
      <c r="DV165" s="22">
        <v>4756032</v>
      </c>
      <c r="DW165" s="22">
        <v>408537</v>
      </c>
      <c r="DX165" s="22">
        <v>826295</v>
      </c>
      <c r="DY165" s="22">
        <v>288671</v>
      </c>
      <c r="DZ165" s="22">
        <v>1114968</v>
      </c>
      <c r="EA165" s="22">
        <v>544820851</v>
      </c>
      <c r="EB165" s="22">
        <v>125016596</v>
      </c>
      <c r="EC165" s="22">
        <v>125016596</v>
      </c>
      <c r="ED165" s="22">
        <v>1255081</v>
      </c>
      <c r="EE165" s="22">
        <v>25590663</v>
      </c>
      <c r="EF165" s="22">
        <v>8906928</v>
      </c>
      <c r="EG165" s="22">
        <v>18548800</v>
      </c>
      <c r="EH165" s="22">
        <v>54301559</v>
      </c>
      <c r="EI165" s="22">
        <v>31887773</v>
      </c>
      <c r="EJ165" s="22">
        <v>2088107</v>
      </c>
      <c r="EK165" s="22">
        <v>11239225</v>
      </c>
      <c r="EL165" s="22">
        <v>11239225</v>
      </c>
      <c r="EM165" s="22">
        <v>23231865</v>
      </c>
      <c r="EN165" s="22">
        <v>23231865</v>
      </c>
      <c r="EO165" s="22">
        <v>6707126</v>
      </c>
      <c r="EP165" s="22">
        <v>-842861</v>
      </c>
      <c r="EQ165" s="22">
        <v>1612584</v>
      </c>
      <c r="ER165" s="22">
        <v>503936</v>
      </c>
      <c r="ES165" s="22">
        <v>1273662</v>
      </c>
      <c r="ET165" s="22">
        <v>255746120</v>
      </c>
      <c r="EU165" s="22">
        <v>11907031</v>
      </c>
      <c r="EV165" s="22">
        <v>246649895</v>
      </c>
      <c r="EW165" s="22">
        <v>258556937</v>
      </c>
      <c r="EX165" s="22">
        <v>2841750</v>
      </c>
      <c r="EY165" s="22">
        <v>43553726</v>
      </c>
      <c r="EZ165" s="22">
        <v>18625237</v>
      </c>
      <c r="FA165" s="22">
        <v>42892169</v>
      </c>
      <c r="FB165" s="22">
        <v>107913024</v>
      </c>
      <c r="FC165" s="22">
        <v>15668792</v>
      </c>
      <c r="FD165" s="22">
        <v>76465458</v>
      </c>
      <c r="FE165" s="22">
        <v>18008660</v>
      </c>
      <c r="FF165" s="22">
        <v>18008660</v>
      </c>
      <c r="FG165" s="22">
        <v>174842717</v>
      </c>
      <c r="FH165" s="22">
        <v>174842717</v>
      </c>
      <c r="FI165" s="22">
        <v>20177203</v>
      </c>
      <c r="FJ165" s="22">
        <v>-811127</v>
      </c>
      <c r="FK165" s="22">
        <v>96980</v>
      </c>
      <c r="FL165" s="22">
        <v>127165</v>
      </c>
      <c r="FM165" s="22">
        <v>-586982</v>
      </c>
      <c r="FN165" s="22">
        <v>671046068</v>
      </c>
      <c r="FO165" s="22">
        <v>4514031</v>
      </c>
      <c r="FP165" s="22">
        <v>3906809</v>
      </c>
      <c r="FQ165" s="22">
        <v>5368695</v>
      </c>
      <c r="FR165" s="22">
        <v>83272093</v>
      </c>
      <c r="FS165" s="22">
        <v>11501351</v>
      </c>
      <c r="FT165" s="22">
        <v>8586552</v>
      </c>
      <c r="FU165" s="22">
        <v>117149579</v>
      </c>
      <c r="FV165" s="22">
        <v>1490971</v>
      </c>
      <c r="FW165" s="22">
        <v>19492316</v>
      </c>
      <c r="FX165" s="22">
        <v>8631385</v>
      </c>
      <c r="FY165" s="22">
        <v>16870179</v>
      </c>
      <c r="FZ165" s="22">
        <v>46484922</v>
      </c>
      <c r="GA165" s="22">
        <v>1298273</v>
      </c>
      <c r="GB165" s="22">
        <v>2676315</v>
      </c>
      <c r="GC165" s="22">
        <v>4191749</v>
      </c>
      <c r="GD165" s="22">
        <v>2391788</v>
      </c>
      <c r="GE165" s="22">
        <v>2463</v>
      </c>
      <c r="GF165" s="22">
        <v>4200764</v>
      </c>
      <c r="GG165" s="22">
        <v>710624</v>
      </c>
      <c r="GH165" s="22">
        <v>363005</v>
      </c>
      <c r="GI165" s="22">
        <v>34692</v>
      </c>
      <c r="GJ165" s="22">
        <v>872814</v>
      </c>
      <c r="GK165" s="22">
        <v>576475</v>
      </c>
      <c r="GL165" s="22">
        <v>140884</v>
      </c>
      <c r="GM165" s="22">
        <v>1298627</v>
      </c>
      <c r="GN165" s="22">
        <v>111426</v>
      </c>
      <c r="GO165" s="22">
        <v>14895364</v>
      </c>
      <c r="GP165" s="22">
        <v>15947056</v>
      </c>
      <c r="GQ165" s="22">
        <v>461471</v>
      </c>
      <c r="GR165" s="22">
        <v>514995</v>
      </c>
      <c r="GS165" s="22">
        <v>236719</v>
      </c>
      <c r="GT165" s="22">
        <v>13930389</v>
      </c>
      <c r="GU165" s="22">
        <v>31090677</v>
      </c>
      <c r="GV165" s="6"/>
      <c r="GW165" s="22">
        <v>2638273</v>
      </c>
      <c r="GX165" s="22">
        <v>8243768</v>
      </c>
      <c r="GY165" s="22">
        <v>10882042</v>
      </c>
      <c r="GZ165" s="22">
        <v>30796</v>
      </c>
      <c r="HA165" s="22">
        <v>573860</v>
      </c>
      <c r="HB165" s="22">
        <v>604656</v>
      </c>
      <c r="HC165" s="22">
        <v>225081948</v>
      </c>
      <c r="HD165" s="22">
        <v>18214230</v>
      </c>
      <c r="HE165" s="22">
        <v>18214230</v>
      </c>
      <c r="HF165" s="22">
        <v>136600</v>
      </c>
      <c r="HG165" s="22">
        <v>2421801</v>
      </c>
      <c r="HH165" s="22">
        <v>1391103</v>
      </c>
      <c r="HI165" s="22">
        <v>1912270</v>
      </c>
      <c r="HJ165" s="22">
        <v>5861795</v>
      </c>
      <c r="HK165" s="22">
        <v>922321</v>
      </c>
      <c r="HL165" s="22">
        <v>179748</v>
      </c>
      <c r="HM165" s="22">
        <v>371704</v>
      </c>
      <c r="HN165" s="22">
        <v>100894</v>
      </c>
      <c r="HO165" s="22">
        <v>11000</v>
      </c>
      <c r="HP165" s="22">
        <v>483598</v>
      </c>
      <c r="HQ165" s="22">
        <v>3033501</v>
      </c>
      <c r="HR165" s="22">
        <v>3033501</v>
      </c>
      <c r="HS165" s="22">
        <v>91131</v>
      </c>
      <c r="HT165" s="22">
        <v>92115</v>
      </c>
      <c r="HU165" s="22">
        <v>1252950</v>
      </c>
      <c r="HV165" s="22">
        <v>1345066</v>
      </c>
      <c r="HW165" s="22">
        <v>30131425</v>
      </c>
      <c r="HX165" s="22">
        <v>7550744703</v>
      </c>
    </row>
    <row r="166" spans="3:232" ht="0" hidden="1" customHeight="1" x14ac:dyDescent="0.3"/>
    <row r="167" spans="3:232" ht="30.75" customHeight="1" x14ac:dyDescent="0.3"/>
  </sheetData>
  <mergeCells count="333">
    <mergeCell ref="A1:D1"/>
    <mergeCell ref="F1:H1"/>
    <mergeCell ref="A2:D2"/>
    <mergeCell ref="D4:F4"/>
    <mergeCell ref="G4:AJ4"/>
    <mergeCell ref="D7:F7"/>
    <mergeCell ref="H7:I7"/>
    <mergeCell ref="D8:F8"/>
    <mergeCell ref="H8:I8"/>
    <mergeCell ref="D9:F9"/>
    <mergeCell ref="H9:I9"/>
    <mergeCell ref="EU4:FN4"/>
    <mergeCell ref="FO4:HC4"/>
    <mergeCell ref="HD4:HX4"/>
    <mergeCell ref="D6:F6"/>
    <mergeCell ref="H6:I6"/>
    <mergeCell ref="AK4:BJ4"/>
    <mergeCell ref="BK4:CK4"/>
    <mergeCell ref="CL4:DG4"/>
    <mergeCell ref="DH4:EA4"/>
    <mergeCell ref="EB4:ET4"/>
    <mergeCell ref="D13:F13"/>
    <mergeCell ref="H13:I13"/>
    <mergeCell ref="D14:F14"/>
    <mergeCell ref="H14:I14"/>
    <mergeCell ref="D15:F15"/>
    <mergeCell ref="H15:I15"/>
    <mergeCell ref="D10:F10"/>
    <mergeCell ref="H10:I10"/>
    <mergeCell ref="D11:F11"/>
    <mergeCell ref="H11:I11"/>
    <mergeCell ref="D12:F12"/>
    <mergeCell ref="H12:I12"/>
    <mergeCell ref="D19:F19"/>
    <mergeCell ref="H19:I19"/>
    <mergeCell ref="D20:F20"/>
    <mergeCell ref="H20:I20"/>
    <mergeCell ref="D21:F21"/>
    <mergeCell ref="H21:I21"/>
    <mergeCell ref="D16:F16"/>
    <mergeCell ref="H16:I16"/>
    <mergeCell ref="D17:F17"/>
    <mergeCell ref="H17:I17"/>
    <mergeCell ref="D18:F18"/>
    <mergeCell ref="H18:I18"/>
    <mergeCell ref="D25:F25"/>
    <mergeCell ref="H25:I25"/>
    <mergeCell ref="D26:F26"/>
    <mergeCell ref="H26:I26"/>
    <mergeCell ref="D27:F27"/>
    <mergeCell ref="H27:I27"/>
    <mergeCell ref="D22:F22"/>
    <mergeCell ref="H22:I22"/>
    <mergeCell ref="D23:F23"/>
    <mergeCell ref="H23:I23"/>
    <mergeCell ref="D24:F24"/>
    <mergeCell ref="H24:I24"/>
    <mergeCell ref="D31:F31"/>
    <mergeCell ref="H31:I31"/>
    <mergeCell ref="D32:F32"/>
    <mergeCell ref="H32:I32"/>
    <mergeCell ref="D33:F33"/>
    <mergeCell ref="H33:I33"/>
    <mergeCell ref="D28:F28"/>
    <mergeCell ref="H28:I28"/>
    <mergeCell ref="D29:F29"/>
    <mergeCell ref="H29:I29"/>
    <mergeCell ref="D30:F30"/>
    <mergeCell ref="H30:I30"/>
    <mergeCell ref="D37:F37"/>
    <mergeCell ref="H37:I37"/>
    <mergeCell ref="D38:F38"/>
    <mergeCell ref="H38:I38"/>
    <mergeCell ref="D39:F39"/>
    <mergeCell ref="H39:I39"/>
    <mergeCell ref="D34:F34"/>
    <mergeCell ref="H34:I34"/>
    <mergeCell ref="D35:F35"/>
    <mergeCell ref="H35:I35"/>
    <mergeCell ref="D36:F36"/>
    <mergeCell ref="H36:I36"/>
    <mergeCell ref="D43:F43"/>
    <mergeCell ref="H43:I43"/>
    <mergeCell ref="D44:F44"/>
    <mergeCell ref="H44:I44"/>
    <mergeCell ref="D45:F45"/>
    <mergeCell ref="H45:I45"/>
    <mergeCell ref="D40:F40"/>
    <mergeCell ref="H40:I40"/>
    <mergeCell ref="D41:F41"/>
    <mergeCell ref="H41:I41"/>
    <mergeCell ref="D42:F42"/>
    <mergeCell ref="H42:I42"/>
    <mergeCell ref="D49:F49"/>
    <mergeCell ref="H49:I49"/>
    <mergeCell ref="D50:F50"/>
    <mergeCell ref="H50:I50"/>
    <mergeCell ref="D51:F51"/>
    <mergeCell ref="H51:I51"/>
    <mergeCell ref="D46:F46"/>
    <mergeCell ref="H46:I46"/>
    <mergeCell ref="D47:F47"/>
    <mergeCell ref="H47:I47"/>
    <mergeCell ref="C48:F48"/>
    <mergeCell ref="H48:I48"/>
    <mergeCell ref="D55:F55"/>
    <mergeCell ref="H55:I55"/>
    <mergeCell ref="D56:F56"/>
    <mergeCell ref="H56:I56"/>
    <mergeCell ref="D57:F57"/>
    <mergeCell ref="H57:I57"/>
    <mergeCell ref="D52:F52"/>
    <mergeCell ref="H52:I52"/>
    <mergeCell ref="D53:F53"/>
    <mergeCell ref="H53:I53"/>
    <mergeCell ref="D54:F54"/>
    <mergeCell ref="H54:I54"/>
    <mergeCell ref="D61:F61"/>
    <mergeCell ref="H61:I61"/>
    <mergeCell ref="D62:F62"/>
    <mergeCell ref="H62:I62"/>
    <mergeCell ref="D63:F63"/>
    <mergeCell ref="H63:I63"/>
    <mergeCell ref="D58:F58"/>
    <mergeCell ref="H58:I58"/>
    <mergeCell ref="D59:F59"/>
    <mergeCell ref="H59:I59"/>
    <mergeCell ref="D60:F60"/>
    <mergeCell ref="H60:I60"/>
    <mergeCell ref="D67:F67"/>
    <mergeCell ref="H67:I67"/>
    <mergeCell ref="D68:F68"/>
    <mergeCell ref="H68:I68"/>
    <mergeCell ref="D69:F69"/>
    <mergeCell ref="H69:I69"/>
    <mergeCell ref="D64:F64"/>
    <mergeCell ref="H64:I64"/>
    <mergeCell ref="D65:F65"/>
    <mergeCell ref="H65:I65"/>
    <mergeCell ref="D66:F66"/>
    <mergeCell ref="H66:I66"/>
    <mergeCell ref="D73:F73"/>
    <mergeCell ref="H73:I73"/>
    <mergeCell ref="D74:F74"/>
    <mergeCell ref="H74:I74"/>
    <mergeCell ref="D75:F75"/>
    <mergeCell ref="H75:I75"/>
    <mergeCell ref="D70:F70"/>
    <mergeCell ref="H70:I70"/>
    <mergeCell ref="D71:F71"/>
    <mergeCell ref="H71:I71"/>
    <mergeCell ref="D72:F72"/>
    <mergeCell ref="H72:I72"/>
    <mergeCell ref="D79:F79"/>
    <mergeCell ref="H79:I79"/>
    <mergeCell ref="D80:F80"/>
    <mergeCell ref="H80:I80"/>
    <mergeCell ref="D81:F81"/>
    <mergeCell ref="H81:I81"/>
    <mergeCell ref="D76:F76"/>
    <mergeCell ref="H76:I76"/>
    <mergeCell ref="D77:F77"/>
    <mergeCell ref="H77:I77"/>
    <mergeCell ref="D78:F78"/>
    <mergeCell ref="H78:I78"/>
    <mergeCell ref="D85:F85"/>
    <mergeCell ref="H85:I85"/>
    <mergeCell ref="D86:F86"/>
    <mergeCell ref="H86:I86"/>
    <mergeCell ref="D87:F87"/>
    <mergeCell ref="H87:I87"/>
    <mergeCell ref="D82:F82"/>
    <mergeCell ref="H82:I82"/>
    <mergeCell ref="D83:F83"/>
    <mergeCell ref="H83:I83"/>
    <mergeCell ref="D84:F84"/>
    <mergeCell ref="H84:I84"/>
    <mergeCell ref="D91:F91"/>
    <mergeCell ref="H91:I91"/>
    <mergeCell ref="D92:F92"/>
    <mergeCell ref="H92:I92"/>
    <mergeCell ref="D93:F93"/>
    <mergeCell ref="H93:I93"/>
    <mergeCell ref="D88:F88"/>
    <mergeCell ref="H88:I88"/>
    <mergeCell ref="D89:F89"/>
    <mergeCell ref="H89:I89"/>
    <mergeCell ref="D90:F90"/>
    <mergeCell ref="H90:I90"/>
    <mergeCell ref="D97:F97"/>
    <mergeCell ref="H97:I97"/>
    <mergeCell ref="D98:F98"/>
    <mergeCell ref="H98:I98"/>
    <mergeCell ref="D99:F99"/>
    <mergeCell ref="H99:I99"/>
    <mergeCell ref="D94:F94"/>
    <mergeCell ref="H94:I94"/>
    <mergeCell ref="D95:F95"/>
    <mergeCell ref="H95:I95"/>
    <mergeCell ref="D96:F96"/>
    <mergeCell ref="H96:I96"/>
    <mergeCell ref="D103:F103"/>
    <mergeCell ref="H103:I103"/>
    <mergeCell ref="D104:F104"/>
    <mergeCell ref="H104:I104"/>
    <mergeCell ref="D105:F105"/>
    <mergeCell ref="H105:I105"/>
    <mergeCell ref="D100:F100"/>
    <mergeCell ref="H100:I100"/>
    <mergeCell ref="D101:F101"/>
    <mergeCell ref="H101:I101"/>
    <mergeCell ref="D102:F102"/>
    <mergeCell ref="H102:I102"/>
    <mergeCell ref="D109:F109"/>
    <mergeCell ref="H109:I109"/>
    <mergeCell ref="D110:F110"/>
    <mergeCell ref="H110:I110"/>
    <mergeCell ref="D111:F111"/>
    <mergeCell ref="H111:I111"/>
    <mergeCell ref="D106:F106"/>
    <mergeCell ref="H106:I106"/>
    <mergeCell ref="D107:F107"/>
    <mergeCell ref="H107:I107"/>
    <mergeCell ref="D108:F108"/>
    <mergeCell ref="H108:I108"/>
    <mergeCell ref="D115:F115"/>
    <mergeCell ref="H115:I115"/>
    <mergeCell ref="D116:F116"/>
    <mergeCell ref="H116:I116"/>
    <mergeCell ref="D117:F117"/>
    <mergeCell ref="H117:I117"/>
    <mergeCell ref="D112:F112"/>
    <mergeCell ref="H112:I112"/>
    <mergeCell ref="D113:F113"/>
    <mergeCell ref="H113:I113"/>
    <mergeCell ref="D114:F114"/>
    <mergeCell ref="H114:I114"/>
    <mergeCell ref="D121:F121"/>
    <mergeCell ref="H121:I121"/>
    <mergeCell ref="D122:F122"/>
    <mergeCell ref="H122:I122"/>
    <mergeCell ref="D123:F123"/>
    <mergeCell ref="H123:I123"/>
    <mergeCell ref="D118:F118"/>
    <mergeCell ref="H118:I118"/>
    <mergeCell ref="D119:F119"/>
    <mergeCell ref="H119:I119"/>
    <mergeCell ref="D120:F120"/>
    <mergeCell ref="H120:I120"/>
    <mergeCell ref="D127:F127"/>
    <mergeCell ref="H127:I127"/>
    <mergeCell ref="D128:F128"/>
    <mergeCell ref="H128:I128"/>
    <mergeCell ref="D129:F129"/>
    <mergeCell ref="H129:I129"/>
    <mergeCell ref="D124:F124"/>
    <mergeCell ref="H124:I124"/>
    <mergeCell ref="D125:F125"/>
    <mergeCell ref="H125:I125"/>
    <mergeCell ref="D126:F126"/>
    <mergeCell ref="H126:I126"/>
    <mergeCell ref="D133:F133"/>
    <mergeCell ref="H133:I133"/>
    <mergeCell ref="D134:F134"/>
    <mergeCell ref="H134:I134"/>
    <mergeCell ref="D135:F135"/>
    <mergeCell ref="H135:I135"/>
    <mergeCell ref="D130:F130"/>
    <mergeCell ref="H130:I130"/>
    <mergeCell ref="D131:F131"/>
    <mergeCell ref="H131:I131"/>
    <mergeCell ref="D132:F132"/>
    <mergeCell ref="H132:I132"/>
    <mergeCell ref="D139:F139"/>
    <mergeCell ref="H139:I139"/>
    <mergeCell ref="D140:F140"/>
    <mergeCell ref="H140:I140"/>
    <mergeCell ref="D141:F141"/>
    <mergeCell ref="H141:I141"/>
    <mergeCell ref="D136:F136"/>
    <mergeCell ref="H136:I136"/>
    <mergeCell ref="D137:F137"/>
    <mergeCell ref="H137:I137"/>
    <mergeCell ref="D138:F138"/>
    <mergeCell ref="H138:I138"/>
    <mergeCell ref="D145:F145"/>
    <mergeCell ref="H145:I145"/>
    <mergeCell ref="D146:F146"/>
    <mergeCell ref="H146:I146"/>
    <mergeCell ref="D147:F147"/>
    <mergeCell ref="H147:I147"/>
    <mergeCell ref="D142:F142"/>
    <mergeCell ref="H142:I142"/>
    <mergeCell ref="D143:F143"/>
    <mergeCell ref="H143:I143"/>
    <mergeCell ref="D144:F144"/>
    <mergeCell ref="H144:I144"/>
    <mergeCell ref="D151:F151"/>
    <mergeCell ref="H151:I151"/>
    <mergeCell ref="D152:F152"/>
    <mergeCell ref="H152:I152"/>
    <mergeCell ref="D153:F153"/>
    <mergeCell ref="H153:I153"/>
    <mergeCell ref="D148:F148"/>
    <mergeCell ref="H148:I148"/>
    <mergeCell ref="D149:F149"/>
    <mergeCell ref="H149:I149"/>
    <mergeCell ref="D150:F150"/>
    <mergeCell ref="H150:I150"/>
    <mergeCell ref="D157:F157"/>
    <mergeCell ref="H157:I157"/>
    <mergeCell ref="D158:F158"/>
    <mergeCell ref="H158:I158"/>
    <mergeCell ref="D159:F159"/>
    <mergeCell ref="H159:I159"/>
    <mergeCell ref="D154:F154"/>
    <mergeCell ref="H154:I154"/>
    <mergeCell ref="D155:F155"/>
    <mergeCell ref="H155:I155"/>
    <mergeCell ref="D156:F156"/>
    <mergeCell ref="H156:I156"/>
    <mergeCell ref="D163:F163"/>
    <mergeCell ref="H163:I163"/>
    <mergeCell ref="C164:F164"/>
    <mergeCell ref="H164:I164"/>
    <mergeCell ref="C165:F165"/>
    <mergeCell ref="H165:I165"/>
    <mergeCell ref="D160:F160"/>
    <mergeCell ref="H160:I160"/>
    <mergeCell ref="D161:F161"/>
    <mergeCell ref="H161:I161"/>
    <mergeCell ref="D162:F162"/>
    <mergeCell ref="H162:I162"/>
  </mergeCells>
  <pageMargins left="1" right="1" top="1" bottom="1.01042007874016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BFE8-FB0A-4EAC-8AD1-059F54F86000}">
  <dimension ref="A1:AP26"/>
  <sheetViews>
    <sheetView showGridLines="0" workbookViewId="0">
      <pane xSplit="6" ySplit="4" topLeftCell="G5" activePane="bottomRight" state="frozen"/>
      <selection pane="topRight" activeCell="G1" sqref="G1"/>
      <selection pane="bottomLeft" activeCell="A8" sqref="A8"/>
      <selection pane="bottomRight"/>
    </sheetView>
  </sheetViews>
  <sheetFormatPr defaultRowHeight="14.4" x14ac:dyDescent="0.3"/>
  <cols>
    <col min="5" max="5" width="20.44140625" bestFit="1" customWidth="1"/>
    <col min="6" max="42" width="16.6640625" customWidth="1"/>
  </cols>
  <sheetData>
    <row r="1" spans="1:42" x14ac:dyDescent="0.3">
      <c r="A1" s="17" t="s">
        <v>652</v>
      </c>
      <c r="B1" s="17"/>
      <c r="C1" s="17"/>
      <c r="D1" s="17"/>
      <c r="E1" s="17"/>
    </row>
    <row r="2" spans="1:42" x14ac:dyDescent="0.3">
      <c r="A2" s="17" t="s">
        <v>653</v>
      </c>
      <c r="B2" s="17"/>
      <c r="C2" s="17"/>
      <c r="D2" s="17"/>
      <c r="E2" s="17"/>
    </row>
    <row r="3" spans="1:42" s="16" customFormat="1" ht="72" x14ac:dyDescent="0.3">
      <c r="A3" s="18"/>
      <c r="B3" s="18"/>
      <c r="C3" s="18"/>
      <c r="D3" s="18"/>
      <c r="E3" s="18"/>
      <c r="F3" s="12" t="s">
        <v>515</v>
      </c>
      <c r="G3" s="12" t="s">
        <v>515</v>
      </c>
      <c r="H3" s="12" t="s">
        <v>515</v>
      </c>
      <c r="I3" s="12" t="s">
        <v>515</v>
      </c>
      <c r="J3" s="12" t="s">
        <v>515</v>
      </c>
      <c r="K3" s="12" t="s">
        <v>516</v>
      </c>
      <c r="L3" s="12" t="s">
        <v>517</v>
      </c>
      <c r="M3" s="12" t="s">
        <v>517</v>
      </c>
      <c r="N3" s="12" t="s">
        <v>517</v>
      </c>
      <c r="O3" s="12" t="s">
        <v>517</v>
      </c>
      <c r="P3" s="12" t="s">
        <v>518</v>
      </c>
      <c r="Q3" s="12" t="s">
        <v>518</v>
      </c>
      <c r="R3" s="12" t="s">
        <v>518</v>
      </c>
      <c r="S3" s="12" t="s">
        <v>518</v>
      </c>
      <c r="T3" s="12" t="s">
        <v>520</v>
      </c>
      <c r="U3" s="12" t="s">
        <v>520</v>
      </c>
      <c r="V3" s="12" t="s">
        <v>520</v>
      </c>
      <c r="W3" s="12" t="s">
        <v>521</v>
      </c>
      <c r="X3" s="12" t="s">
        <v>521</v>
      </c>
      <c r="Y3" s="12" t="s">
        <v>521</v>
      </c>
      <c r="Z3" s="12" t="s">
        <v>522</v>
      </c>
      <c r="AA3" s="12" t="s">
        <v>648</v>
      </c>
      <c r="AB3" s="12" t="s">
        <v>525</v>
      </c>
      <c r="AC3" s="12" t="s">
        <v>525</v>
      </c>
      <c r="AD3" s="12" t="s">
        <v>525</v>
      </c>
      <c r="AE3" s="12" t="s">
        <v>525</v>
      </c>
      <c r="AF3" s="12" t="s">
        <v>525</v>
      </c>
      <c r="AG3" s="12" t="s">
        <v>525</v>
      </c>
      <c r="AH3" s="12" t="s">
        <v>525</v>
      </c>
      <c r="AI3" s="12" t="s">
        <v>525</v>
      </c>
      <c r="AJ3" s="12" t="s">
        <v>650</v>
      </c>
      <c r="AK3" s="12" t="s">
        <v>526</v>
      </c>
      <c r="AL3" s="12" t="s">
        <v>526</v>
      </c>
      <c r="AM3" s="12" t="s">
        <v>526</v>
      </c>
      <c r="AN3" s="12" t="s">
        <v>527</v>
      </c>
      <c r="AO3" s="12" t="s">
        <v>527</v>
      </c>
      <c r="AP3" s="12" t="s">
        <v>651</v>
      </c>
    </row>
    <row r="4" spans="1:42" s="16" customFormat="1" ht="43.2" x14ac:dyDescent="0.3">
      <c r="A4" s="12" t="s">
        <v>528</v>
      </c>
      <c r="B4" s="12" t="s">
        <v>529</v>
      </c>
      <c r="C4" s="12" t="s">
        <v>530</v>
      </c>
      <c r="D4" s="12" t="s">
        <v>531</v>
      </c>
      <c r="E4" s="12" t="s">
        <v>532</v>
      </c>
      <c r="F4" s="12" t="s">
        <v>533</v>
      </c>
      <c r="G4" s="12" t="s">
        <v>534</v>
      </c>
      <c r="H4" s="12" t="s">
        <v>535</v>
      </c>
      <c r="I4" s="12" t="s">
        <v>538</v>
      </c>
      <c r="J4" s="12" t="s">
        <v>647</v>
      </c>
      <c r="K4" s="12" t="s">
        <v>540</v>
      </c>
      <c r="L4" s="12" t="s">
        <v>533</v>
      </c>
      <c r="M4" s="12" t="s">
        <v>534</v>
      </c>
      <c r="N4" s="12" t="s">
        <v>537</v>
      </c>
      <c r="O4" s="12" t="s">
        <v>538</v>
      </c>
      <c r="P4" s="12" t="s">
        <v>533</v>
      </c>
      <c r="Q4" s="12" t="s">
        <v>534</v>
      </c>
      <c r="R4" s="12" t="s">
        <v>537</v>
      </c>
      <c r="S4" s="12" t="s">
        <v>538</v>
      </c>
      <c r="T4" s="12" t="s">
        <v>535</v>
      </c>
      <c r="U4" s="12" t="s">
        <v>537</v>
      </c>
      <c r="V4" s="12" t="s">
        <v>540</v>
      </c>
      <c r="W4" s="12" t="s">
        <v>533</v>
      </c>
      <c r="X4" s="12" t="s">
        <v>534</v>
      </c>
      <c r="Y4" s="12" t="s">
        <v>540</v>
      </c>
      <c r="Z4" s="12" t="s">
        <v>537</v>
      </c>
      <c r="AA4" s="12" t="s">
        <v>649</v>
      </c>
      <c r="AB4" s="12" t="s">
        <v>533</v>
      </c>
      <c r="AC4" s="12" t="s">
        <v>534</v>
      </c>
      <c r="AD4" s="12" t="s">
        <v>535</v>
      </c>
      <c r="AE4" s="12" t="s">
        <v>536</v>
      </c>
      <c r="AF4" s="12" t="s">
        <v>537</v>
      </c>
      <c r="AG4" s="12" t="s">
        <v>538</v>
      </c>
      <c r="AH4" s="12" t="s">
        <v>539</v>
      </c>
      <c r="AI4" s="12" t="s">
        <v>540</v>
      </c>
      <c r="AJ4" s="12" t="s">
        <v>649</v>
      </c>
      <c r="AK4" s="12" t="s">
        <v>535</v>
      </c>
      <c r="AL4" s="12" t="s">
        <v>536</v>
      </c>
      <c r="AM4" s="12" t="s">
        <v>649</v>
      </c>
      <c r="AN4" s="12" t="s">
        <v>540</v>
      </c>
      <c r="AO4" s="12" t="s">
        <v>649</v>
      </c>
      <c r="AP4" s="12" t="s">
        <v>649</v>
      </c>
    </row>
    <row r="5" spans="1:42" x14ac:dyDescent="0.3">
      <c r="A5" s="11">
        <v>1</v>
      </c>
      <c r="B5" s="11" t="s">
        <v>541</v>
      </c>
      <c r="C5" s="11">
        <v>122</v>
      </c>
      <c r="D5" s="11">
        <v>1</v>
      </c>
      <c r="E5" s="11" t="s">
        <v>148</v>
      </c>
      <c r="F5" s="10">
        <v>0</v>
      </c>
      <c r="G5" s="10">
        <v>0</v>
      </c>
      <c r="H5" s="10">
        <v>0</v>
      </c>
      <c r="I5" s="10">
        <v>3155622</v>
      </c>
      <c r="J5" s="15">
        <f>SUM(F5:I5)</f>
        <v>3155622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5">
        <f>SUM(K5:Z5)</f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5">
        <f>SUM(AB5:AI5)</f>
        <v>0</v>
      </c>
      <c r="AK5" s="10">
        <v>0</v>
      </c>
      <c r="AL5" s="10">
        <v>0</v>
      </c>
      <c r="AM5" s="15">
        <f>SUM(AK5:AL5)</f>
        <v>0</v>
      </c>
      <c r="AN5" s="10">
        <v>0</v>
      </c>
      <c r="AO5" s="15">
        <f>AN5</f>
        <v>0</v>
      </c>
      <c r="AP5" s="10">
        <f>AO5+AM5+AJ5+AA5+J5</f>
        <v>3155622</v>
      </c>
    </row>
    <row r="6" spans="1:42" x14ac:dyDescent="0.3">
      <c r="A6" s="11">
        <v>1</v>
      </c>
      <c r="B6" s="11" t="s">
        <v>541</v>
      </c>
      <c r="C6" s="11">
        <v>197</v>
      </c>
      <c r="D6" s="11">
        <v>2</v>
      </c>
      <c r="E6" s="11" t="s">
        <v>150</v>
      </c>
      <c r="F6" s="10">
        <v>0</v>
      </c>
      <c r="G6" s="10">
        <v>0</v>
      </c>
      <c r="H6" s="10">
        <v>0</v>
      </c>
      <c r="I6" s="10">
        <v>0</v>
      </c>
      <c r="J6" s="15">
        <f t="shared" ref="J6:J26" si="0">SUM(F6:I6)</f>
        <v>0</v>
      </c>
      <c r="K6" s="10">
        <v>3750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5">
        <f t="shared" ref="AA6:AA26" si="1">SUM(K6:Z6)</f>
        <v>3750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5">
        <f t="shared" ref="AJ6:AJ26" si="2">SUM(AB6:AI6)</f>
        <v>0</v>
      </c>
      <c r="AK6" s="10">
        <v>0</v>
      </c>
      <c r="AL6" s="10">
        <v>0</v>
      </c>
      <c r="AM6" s="15">
        <f t="shared" ref="AM6:AM26" si="3">SUM(AK6:AL6)</f>
        <v>0</v>
      </c>
      <c r="AN6" s="10">
        <v>0</v>
      </c>
      <c r="AO6" s="15">
        <f t="shared" ref="AO6:AO26" si="4">AN6</f>
        <v>0</v>
      </c>
      <c r="AP6" s="10">
        <f t="shared" ref="AP6:AP26" si="5">AO6+AM6+AJ6+AA6+J6</f>
        <v>3750</v>
      </c>
    </row>
    <row r="7" spans="1:42" x14ac:dyDescent="0.3">
      <c r="A7" s="11">
        <v>1</v>
      </c>
      <c r="B7" s="11" t="s">
        <v>541</v>
      </c>
      <c r="C7" s="11">
        <v>205</v>
      </c>
      <c r="D7" s="11">
        <v>3</v>
      </c>
      <c r="E7" s="11" t="s">
        <v>152</v>
      </c>
      <c r="F7" s="10">
        <v>0</v>
      </c>
      <c r="G7" s="10">
        <v>0</v>
      </c>
      <c r="H7" s="10">
        <v>37990.99</v>
      </c>
      <c r="I7" s="10">
        <v>394845.20999999996</v>
      </c>
      <c r="J7" s="15">
        <f t="shared" si="0"/>
        <v>432836.19999999995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5">
        <f t="shared" si="1"/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5">
        <f t="shared" si="2"/>
        <v>0</v>
      </c>
      <c r="AK7" s="10">
        <v>0</v>
      </c>
      <c r="AL7" s="10">
        <v>0</v>
      </c>
      <c r="AM7" s="15">
        <f t="shared" si="3"/>
        <v>0</v>
      </c>
      <c r="AN7" s="10">
        <v>0</v>
      </c>
      <c r="AO7" s="15">
        <f t="shared" si="4"/>
        <v>0</v>
      </c>
      <c r="AP7" s="10">
        <f t="shared" si="5"/>
        <v>432836.19999999995</v>
      </c>
    </row>
    <row r="8" spans="1:42" x14ac:dyDescent="0.3">
      <c r="A8" s="11">
        <v>1</v>
      </c>
      <c r="B8" s="11" t="s">
        <v>541</v>
      </c>
      <c r="C8" s="11">
        <v>308</v>
      </c>
      <c r="D8" s="11">
        <v>7</v>
      </c>
      <c r="E8" s="11" t="s">
        <v>160</v>
      </c>
      <c r="F8" s="10">
        <v>0</v>
      </c>
      <c r="G8" s="10">
        <v>0</v>
      </c>
      <c r="H8" s="10">
        <v>27.12</v>
      </c>
      <c r="I8" s="10">
        <v>4114417.1399999997</v>
      </c>
      <c r="J8" s="15">
        <f t="shared" si="0"/>
        <v>4114444.26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5">
        <f t="shared" si="1"/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5">
        <f t="shared" si="2"/>
        <v>0</v>
      </c>
      <c r="AK8" s="10">
        <v>0</v>
      </c>
      <c r="AL8" s="10">
        <v>0</v>
      </c>
      <c r="AM8" s="15">
        <f t="shared" si="3"/>
        <v>0</v>
      </c>
      <c r="AN8" s="10">
        <v>0</v>
      </c>
      <c r="AO8" s="15">
        <f t="shared" si="4"/>
        <v>0</v>
      </c>
      <c r="AP8" s="10">
        <f t="shared" si="5"/>
        <v>4114444.26</v>
      </c>
    </row>
    <row r="9" spans="1:42" x14ac:dyDescent="0.3">
      <c r="A9" s="11">
        <v>1</v>
      </c>
      <c r="B9" s="11" t="s">
        <v>541</v>
      </c>
      <c r="C9" s="11">
        <v>480</v>
      </c>
      <c r="D9" s="11">
        <v>12</v>
      </c>
      <c r="E9" s="11" t="s">
        <v>170</v>
      </c>
      <c r="F9" s="10">
        <v>0</v>
      </c>
      <c r="G9" s="10">
        <v>0</v>
      </c>
      <c r="H9" s="10">
        <v>0</v>
      </c>
      <c r="I9" s="10">
        <v>0</v>
      </c>
      <c r="J9" s="15">
        <f t="shared" si="0"/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5">
        <f t="shared" si="1"/>
        <v>0</v>
      </c>
      <c r="AB9" s="10">
        <v>503715.07999999996</v>
      </c>
      <c r="AC9" s="10">
        <v>225752.52000000002</v>
      </c>
      <c r="AD9" s="10">
        <v>36564.720000000001</v>
      </c>
      <c r="AE9" s="10">
        <v>3972.88</v>
      </c>
      <c r="AF9" s="10">
        <v>244272.87</v>
      </c>
      <c r="AG9" s="10">
        <v>802945.94000000006</v>
      </c>
      <c r="AH9" s="10">
        <v>25099.360000000001</v>
      </c>
      <c r="AI9" s="10">
        <v>470104.01</v>
      </c>
      <c r="AJ9" s="15">
        <f t="shared" si="2"/>
        <v>2312427.38</v>
      </c>
      <c r="AK9" s="10">
        <v>0</v>
      </c>
      <c r="AL9" s="10">
        <v>0</v>
      </c>
      <c r="AM9" s="15">
        <f t="shared" si="3"/>
        <v>0</v>
      </c>
      <c r="AN9" s="10">
        <v>0</v>
      </c>
      <c r="AO9" s="15">
        <f t="shared" si="4"/>
        <v>0</v>
      </c>
      <c r="AP9" s="10">
        <f t="shared" si="5"/>
        <v>2312427.38</v>
      </c>
    </row>
    <row r="10" spans="1:42" x14ac:dyDescent="0.3">
      <c r="A10" s="11">
        <v>1</v>
      </c>
      <c r="B10" s="11" t="s">
        <v>541</v>
      </c>
      <c r="C10" s="11">
        <v>653</v>
      </c>
      <c r="D10" s="11">
        <v>14</v>
      </c>
      <c r="E10" s="11" t="s">
        <v>174</v>
      </c>
      <c r="F10" s="10">
        <v>0</v>
      </c>
      <c r="G10" s="10">
        <v>0</v>
      </c>
      <c r="H10" s="10">
        <v>0</v>
      </c>
      <c r="I10" s="10">
        <v>0</v>
      </c>
      <c r="J10" s="15">
        <f t="shared" si="0"/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5">
        <f t="shared" si="1"/>
        <v>0</v>
      </c>
      <c r="AB10" s="10">
        <v>261682.01</v>
      </c>
      <c r="AC10" s="10">
        <v>107816.61</v>
      </c>
      <c r="AD10" s="10">
        <v>94095.23</v>
      </c>
      <c r="AE10" s="10">
        <v>0</v>
      </c>
      <c r="AF10" s="10">
        <v>106417.36000000002</v>
      </c>
      <c r="AG10" s="10">
        <v>1067486.6399999999</v>
      </c>
      <c r="AH10" s="10">
        <v>31829.480000000003</v>
      </c>
      <c r="AI10" s="10">
        <v>23283.33</v>
      </c>
      <c r="AJ10" s="15">
        <f t="shared" si="2"/>
        <v>1692610.66</v>
      </c>
      <c r="AK10" s="10">
        <v>0</v>
      </c>
      <c r="AL10" s="10">
        <v>0</v>
      </c>
      <c r="AM10" s="15">
        <f t="shared" si="3"/>
        <v>0</v>
      </c>
      <c r="AN10" s="10">
        <v>0</v>
      </c>
      <c r="AO10" s="15">
        <f t="shared" si="4"/>
        <v>0</v>
      </c>
      <c r="AP10" s="10">
        <f t="shared" si="5"/>
        <v>1692610.66</v>
      </c>
    </row>
    <row r="11" spans="1:42" x14ac:dyDescent="0.3">
      <c r="A11" s="11">
        <v>1</v>
      </c>
      <c r="B11" s="11" t="s">
        <v>541</v>
      </c>
      <c r="C11" s="11">
        <v>772</v>
      </c>
      <c r="D11" s="11">
        <v>16</v>
      </c>
      <c r="E11" s="11" t="s">
        <v>178</v>
      </c>
      <c r="F11" s="10">
        <v>0</v>
      </c>
      <c r="G11" s="10">
        <v>0</v>
      </c>
      <c r="H11" s="10">
        <v>0</v>
      </c>
      <c r="I11" s="10">
        <v>0</v>
      </c>
      <c r="J11" s="15">
        <f t="shared" si="0"/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5">
        <f t="shared" si="1"/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98282</v>
      </c>
      <c r="AJ11" s="15">
        <f t="shared" si="2"/>
        <v>98282</v>
      </c>
      <c r="AK11" s="10">
        <v>0</v>
      </c>
      <c r="AL11" s="10">
        <v>0</v>
      </c>
      <c r="AM11" s="15">
        <f t="shared" si="3"/>
        <v>0</v>
      </c>
      <c r="AN11" s="10">
        <v>0</v>
      </c>
      <c r="AO11" s="15">
        <f t="shared" si="4"/>
        <v>0</v>
      </c>
      <c r="AP11" s="10">
        <f t="shared" si="5"/>
        <v>98282</v>
      </c>
    </row>
    <row r="12" spans="1:42" x14ac:dyDescent="0.3">
      <c r="A12" s="11">
        <v>1</v>
      </c>
      <c r="B12" s="11" t="s">
        <v>541</v>
      </c>
      <c r="C12" s="11">
        <v>783</v>
      </c>
      <c r="D12" s="11">
        <v>17</v>
      </c>
      <c r="E12" s="11" t="s">
        <v>180</v>
      </c>
      <c r="F12" s="10">
        <v>0</v>
      </c>
      <c r="G12" s="10">
        <v>0</v>
      </c>
      <c r="H12" s="10">
        <v>0</v>
      </c>
      <c r="I12" s="10">
        <v>0</v>
      </c>
      <c r="J12" s="15">
        <f t="shared" si="0"/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5">
        <f t="shared" si="1"/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52144.149999999994</v>
      </c>
      <c r="AJ12" s="15">
        <f t="shared" si="2"/>
        <v>52144.149999999994</v>
      </c>
      <c r="AK12" s="10">
        <v>0</v>
      </c>
      <c r="AL12" s="10">
        <v>0</v>
      </c>
      <c r="AM12" s="15">
        <f t="shared" si="3"/>
        <v>0</v>
      </c>
      <c r="AN12" s="10">
        <v>0</v>
      </c>
      <c r="AO12" s="15">
        <f t="shared" si="4"/>
        <v>0</v>
      </c>
      <c r="AP12" s="10">
        <f t="shared" si="5"/>
        <v>52144.149999999994</v>
      </c>
    </row>
    <row r="13" spans="1:42" x14ac:dyDescent="0.3">
      <c r="A13" s="11">
        <v>1</v>
      </c>
      <c r="B13" s="11" t="s">
        <v>541</v>
      </c>
      <c r="C13" s="11">
        <v>800</v>
      </c>
      <c r="D13" s="11">
        <v>19</v>
      </c>
      <c r="E13" s="11" t="s">
        <v>184</v>
      </c>
      <c r="F13" s="10">
        <v>0</v>
      </c>
      <c r="G13" s="10">
        <v>0</v>
      </c>
      <c r="H13" s="10">
        <v>0</v>
      </c>
      <c r="I13" s="10">
        <v>0</v>
      </c>
      <c r="J13" s="15">
        <f t="shared" si="0"/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634639.91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5">
        <f t="shared" si="1"/>
        <v>634639.91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5">
        <f t="shared" si="2"/>
        <v>0</v>
      </c>
      <c r="AK13" s="10">
        <v>0</v>
      </c>
      <c r="AL13" s="10">
        <v>0</v>
      </c>
      <c r="AM13" s="15">
        <f t="shared" si="3"/>
        <v>0</v>
      </c>
      <c r="AN13" s="10">
        <v>0</v>
      </c>
      <c r="AO13" s="15">
        <f t="shared" si="4"/>
        <v>0</v>
      </c>
      <c r="AP13" s="10">
        <f t="shared" si="5"/>
        <v>634639.91</v>
      </c>
    </row>
    <row r="14" spans="1:42" x14ac:dyDescent="0.3">
      <c r="A14" s="11">
        <v>1</v>
      </c>
      <c r="B14" s="11" t="s">
        <v>541</v>
      </c>
      <c r="C14" s="11">
        <v>856</v>
      </c>
      <c r="D14" s="11">
        <v>22</v>
      </c>
      <c r="E14" s="11" t="s">
        <v>190</v>
      </c>
      <c r="F14" s="10">
        <v>0</v>
      </c>
      <c r="G14" s="10">
        <v>0</v>
      </c>
      <c r="H14" s="10">
        <v>0</v>
      </c>
      <c r="I14" s="10">
        <v>0</v>
      </c>
      <c r="J14" s="15">
        <f t="shared" si="0"/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5">
        <f t="shared" si="1"/>
        <v>0</v>
      </c>
      <c r="AB14" s="10">
        <v>664931</v>
      </c>
      <c r="AC14" s="10">
        <v>3613478</v>
      </c>
      <c r="AD14" s="10">
        <v>0</v>
      </c>
      <c r="AE14" s="10">
        <v>0</v>
      </c>
      <c r="AF14" s="10">
        <v>1226</v>
      </c>
      <c r="AG14" s="10">
        <v>1399</v>
      </c>
      <c r="AH14" s="10">
        <v>0</v>
      </c>
      <c r="AI14" s="10">
        <v>0</v>
      </c>
      <c r="AJ14" s="15">
        <f t="shared" si="2"/>
        <v>4281034</v>
      </c>
      <c r="AK14" s="10">
        <v>0</v>
      </c>
      <c r="AL14" s="10">
        <v>0</v>
      </c>
      <c r="AM14" s="15">
        <f t="shared" si="3"/>
        <v>0</v>
      </c>
      <c r="AN14" s="10">
        <v>0</v>
      </c>
      <c r="AO14" s="15">
        <f t="shared" si="4"/>
        <v>0</v>
      </c>
      <c r="AP14" s="10">
        <f t="shared" si="5"/>
        <v>4281034</v>
      </c>
    </row>
    <row r="15" spans="1:42" x14ac:dyDescent="0.3">
      <c r="A15" s="11">
        <v>1</v>
      </c>
      <c r="B15" s="11" t="s">
        <v>541</v>
      </c>
      <c r="C15" s="11">
        <v>880</v>
      </c>
      <c r="D15" s="11">
        <v>25</v>
      </c>
      <c r="E15" s="11" t="s">
        <v>196</v>
      </c>
      <c r="F15" s="10">
        <v>0</v>
      </c>
      <c r="G15" s="10">
        <v>0</v>
      </c>
      <c r="H15" s="10">
        <v>71425</v>
      </c>
      <c r="I15" s="10">
        <v>119483.71</v>
      </c>
      <c r="J15" s="15">
        <f t="shared" si="0"/>
        <v>190908.71000000002</v>
      </c>
      <c r="K15" s="10">
        <v>0</v>
      </c>
      <c r="L15" s="10">
        <v>0</v>
      </c>
      <c r="M15" s="10">
        <v>0</v>
      </c>
      <c r="N15" s="10">
        <v>11291.55</v>
      </c>
      <c r="O15" s="10">
        <v>11336.21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5">
        <f t="shared" si="1"/>
        <v>22627.759999999998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5">
        <f t="shared" si="2"/>
        <v>0</v>
      </c>
      <c r="AK15" s="10">
        <v>0</v>
      </c>
      <c r="AL15" s="10">
        <v>0</v>
      </c>
      <c r="AM15" s="15">
        <f t="shared" si="3"/>
        <v>0</v>
      </c>
      <c r="AN15" s="10">
        <v>0</v>
      </c>
      <c r="AO15" s="15">
        <f t="shared" si="4"/>
        <v>0</v>
      </c>
      <c r="AP15" s="10">
        <f t="shared" si="5"/>
        <v>213536.47000000003</v>
      </c>
    </row>
    <row r="16" spans="1:42" x14ac:dyDescent="0.3">
      <c r="A16" s="11">
        <v>1</v>
      </c>
      <c r="B16" s="11" t="s">
        <v>541</v>
      </c>
      <c r="C16" s="11">
        <v>930</v>
      </c>
      <c r="D16" s="11">
        <v>28</v>
      </c>
      <c r="E16" s="11" t="s">
        <v>202</v>
      </c>
      <c r="F16" s="10">
        <v>0</v>
      </c>
      <c r="G16" s="10">
        <v>0</v>
      </c>
      <c r="H16" s="10">
        <v>0</v>
      </c>
      <c r="I16" s="10">
        <v>0</v>
      </c>
      <c r="J16" s="15">
        <f t="shared" si="0"/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5">
        <f t="shared" si="1"/>
        <v>0</v>
      </c>
      <c r="AB16" s="10">
        <v>0</v>
      </c>
      <c r="AC16" s="10">
        <v>0</v>
      </c>
      <c r="AD16" s="10">
        <v>1500</v>
      </c>
      <c r="AE16" s="10">
        <v>50000</v>
      </c>
      <c r="AF16" s="10">
        <v>0</v>
      </c>
      <c r="AG16" s="10">
        <v>9032.7999999999993</v>
      </c>
      <c r="AH16" s="10">
        <v>0</v>
      </c>
      <c r="AI16" s="10">
        <v>74651.38</v>
      </c>
      <c r="AJ16" s="15">
        <f t="shared" si="2"/>
        <v>135184.18</v>
      </c>
      <c r="AK16" s="10">
        <v>0</v>
      </c>
      <c r="AL16" s="10">
        <v>0</v>
      </c>
      <c r="AM16" s="15">
        <f t="shared" si="3"/>
        <v>0</v>
      </c>
      <c r="AN16" s="10">
        <v>0</v>
      </c>
      <c r="AO16" s="15">
        <f t="shared" si="4"/>
        <v>0</v>
      </c>
      <c r="AP16" s="10">
        <f t="shared" si="5"/>
        <v>135184.18</v>
      </c>
    </row>
    <row r="17" spans="1:42" x14ac:dyDescent="0.3">
      <c r="A17" s="11">
        <v>1</v>
      </c>
      <c r="B17" s="11" t="s">
        <v>541</v>
      </c>
      <c r="C17" s="11">
        <v>947</v>
      </c>
      <c r="D17" s="11">
        <v>30</v>
      </c>
      <c r="E17" s="11" t="s">
        <v>204</v>
      </c>
      <c r="F17" s="10">
        <v>440.35</v>
      </c>
      <c r="G17" s="10">
        <v>57.8</v>
      </c>
      <c r="H17" s="10">
        <v>0</v>
      </c>
      <c r="I17" s="10">
        <v>0</v>
      </c>
      <c r="J17" s="15">
        <f t="shared" si="0"/>
        <v>498.15000000000003</v>
      </c>
      <c r="K17" s="10">
        <v>0</v>
      </c>
      <c r="L17" s="10">
        <v>681.5</v>
      </c>
      <c r="M17" s="10">
        <v>184.98000000000002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13096.89</v>
      </c>
      <c r="X17" s="10">
        <v>1001.89</v>
      </c>
      <c r="Y17" s="10">
        <v>20958.069999999996</v>
      </c>
      <c r="Z17" s="10">
        <v>8861</v>
      </c>
      <c r="AA17" s="15">
        <f t="shared" si="1"/>
        <v>44784.329999999994</v>
      </c>
      <c r="AB17" s="10">
        <v>222980.13</v>
      </c>
      <c r="AC17" s="10">
        <v>41802.060000000005</v>
      </c>
      <c r="AD17" s="10">
        <v>1563.8899999999999</v>
      </c>
      <c r="AE17" s="10">
        <v>750</v>
      </c>
      <c r="AF17" s="10">
        <v>63636</v>
      </c>
      <c r="AG17" s="10">
        <v>307038.72000000003</v>
      </c>
      <c r="AH17" s="10">
        <v>22307.11</v>
      </c>
      <c r="AI17" s="10">
        <v>118</v>
      </c>
      <c r="AJ17" s="15">
        <f t="shared" si="2"/>
        <v>660195.91</v>
      </c>
      <c r="AK17" s="10">
        <v>23972.5</v>
      </c>
      <c r="AL17" s="10">
        <v>876739.31</v>
      </c>
      <c r="AM17" s="15">
        <f t="shared" si="3"/>
        <v>900711.81</v>
      </c>
      <c r="AN17" s="10">
        <v>0</v>
      </c>
      <c r="AO17" s="15">
        <f t="shared" si="4"/>
        <v>0</v>
      </c>
      <c r="AP17" s="10">
        <f t="shared" si="5"/>
        <v>1606190.2000000002</v>
      </c>
    </row>
    <row r="18" spans="1:42" x14ac:dyDescent="0.3">
      <c r="A18" s="11">
        <v>1</v>
      </c>
      <c r="B18" s="11" t="s">
        <v>541</v>
      </c>
      <c r="C18" s="11">
        <v>972</v>
      </c>
      <c r="D18" s="11">
        <v>31</v>
      </c>
      <c r="E18" s="11" t="s">
        <v>206</v>
      </c>
      <c r="F18" s="10">
        <v>0</v>
      </c>
      <c r="G18" s="10">
        <v>0</v>
      </c>
      <c r="H18" s="10">
        <v>0</v>
      </c>
      <c r="I18" s="10">
        <v>0</v>
      </c>
      <c r="J18" s="15">
        <f t="shared" si="0"/>
        <v>0</v>
      </c>
      <c r="K18" s="10">
        <v>77088.160000000003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400</v>
      </c>
      <c r="U18" s="10">
        <v>-2109.52</v>
      </c>
      <c r="V18" s="10">
        <v>6</v>
      </c>
      <c r="W18" s="10">
        <v>0</v>
      </c>
      <c r="X18" s="10">
        <v>0</v>
      </c>
      <c r="Y18" s="10">
        <v>0</v>
      </c>
      <c r="Z18" s="10">
        <v>0</v>
      </c>
      <c r="AA18" s="15">
        <f t="shared" si="1"/>
        <v>75384.639999999999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5">
        <f t="shared" si="2"/>
        <v>0</v>
      </c>
      <c r="AK18" s="10">
        <v>0</v>
      </c>
      <c r="AL18" s="10">
        <v>0</v>
      </c>
      <c r="AM18" s="15">
        <f t="shared" si="3"/>
        <v>0</v>
      </c>
      <c r="AN18" s="10">
        <v>0</v>
      </c>
      <c r="AO18" s="15">
        <f t="shared" si="4"/>
        <v>0</v>
      </c>
      <c r="AP18" s="10">
        <f t="shared" si="5"/>
        <v>75384.639999999999</v>
      </c>
    </row>
    <row r="19" spans="1:42" x14ac:dyDescent="0.3">
      <c r="A19" s="11">
        <v>1</v>
      </c>
      <c r="B19" s="11" t="s">
        <v>541</v>
      </c>
      <c r="C19" s="11">
        <v>1002</v>
      </c>
      <c r="D19" s="11">
        <v>33</v>
      </c>
      <c r="E19" s="11" t="s">
        <v>210</v>
      </c>
      <c r="F19" s="10">
        <v>15959.61</v>
      </c>
      <c r="G19" s="10">
        <v>3230.8700000000003</v>
      </c>
      <c r="H19" s="10">
        <v>200</v>
      </c>
      <c r="I19" s="10">
        <v>1037194.7700000001</v>
      </c>
      <c r="J19" s="15">
        <f t="shared" si="0"/>
        <v>1056585.2500000002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5">
        <f t="shared" si="1"/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5">
        <f t="shared" si="2"/>
        <v>0</v>
      </c>
      <c r="AK19" s="10">
        <v>0</v>
      </c>
      <c r="AL19" s="10">
        <v>0</v>
      </c>
      <c r="AM19" s="15">
        <f t="shared" si="3"/>
        <v>0</v>
      </c>
      <c r="AN19" s="10">
        <v>0</v>
      </c>
      <c r="AO19" s="15">
        <f t="shared" si="4"/>
        <v>0</v>
      </c>
      <c r="AP19" s="10">
        <f t="shared" si="5"/>
        <v>1056585.2500000002</v>
      </c>
    </row>
    <row r="20" spans="1:42" x14ac:dyDescent="0.3">
      <c r="A20" s="11">
        <v>1</v>
      </c>
      <c r="B20" s="11" t="s">
        <v>541</v>
      </c>
      <c r="C20" s="11">
        <v>1050</v>
      </c>
      <c r="D20" s="11">
        <v>35</v>
      </c>
      <c r="E20" s="11" t="s">
        <v>214</v>
      </c>
      <c r="F20" s="10">
        <v>0</v>
      </c>
      <c r="G20" s="10">
        <v>0</v>
      </c>
      <c r="H20" s="10">
        <v>0</v>
      </c>
      <c r="I20" s="10">
        <v>0</v>
      </c>
      <c r="J20" s="15">
        <f t="shared" si="0"/>
        <v>0</v>
      </c>
      <c r="K20" s="10">
        <v>0</v>
      </c>
      <c r="L20" s="10">
        <v>202821</v>
      </c>
      <c r="M20" s="10">
        <v>0</v>
      </c>
      <c r="N20" s="10">
        <v>0</v>
      </c>
      <c r="O20" s="10">
        <v>0</v>
      </c>
      <c r="P20" s="10">
        <v>177539</v>
      </c>
      <c r="Q20" s="10">
        <v>179999</v>
      </c>
      <c r="R20" s="10">
        <v>4876</v>
      </c>
      <c r="S20" s="10">
        <v>7828120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5">
        <f t="shared" si="1"/>
        <v>8393355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5">
        <f t="shared" si="2"/>
        <v>0</v>
      </c>
      <c r="AK20" s="10">
        <v>0</v>
      </c>
      <c r="AL20" s="10">
        <v>0</v>
      </c>
      <c r="AM20" s="15">
        <f t="shared" si="3"/>
        <v>0</v>
      </c>
      <c r="AN20" s="10">
        <v>0</v>
      </c>
      <c r="AO20" s="15">
        <f t="shared" si="4"/>
        <v>0</v>
      </c>
      <c r="AP20" s="10">
        <f t="shared" si="5"/>
        <v>8393355</v>
      </c>
    </row>
    <row r="21" spans="1:42" x14ac:dyDescent="0.3">
      <c r="A21" s="11">
        <v>1</v>
      </c>
      <c r="B21" s="11" t="s">
        <v>541</v>
      </c>
      <c r="C21" s="11">
        <v>1107</v>
      </c>
      <c r="D21" s="11">
        <v>36</v>
      </c>
      <c r="E21" s="11" t="s">
        <v>216</v>
      </c>
      <c r="F21" s="10">
        <v>0</v>
      </c>
      <c r="G21" s="10">
        <v>0</v>
      </c>
      <c r="H21" s="10">
        <v>0</v>
      </c>
      <c r="I21" s="10">
        <v>0</v>
      </c>
      <c r="J21" s="15">
        <f t="shared" si="0"/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5">
        <f t="shared" si="1"/>
        <v>0</v>
      </c>
      <c r="AB21" s="10">
        <v>279823.3</v>
      </c>
      <c r="AC21" s="10">
        <v>113666.26999999999</v>
      </c>
      <c r="AD21" s="10">
        <v>174993.15000000002</v>
      </c>
      <c r="AE21" s="10">
        <v>5541.83</v>
      </c>
      <c r="AF21" s="10">
        <v>171973.89</v>
      </c>
      <c r="AG21" s="10">
        <v>641236.96999999986</v>
      </c>
      <c r="AH21" s="10">
        <v>41613.870000000003</v>
      </c>
      <c r="AI21" s="10">
        <v>575</v>
      </c>
      <c r="AJ21" s="15">
        <f t="shared" si="2"/>
        <v>1429424.2799999998</v>
      </c>
      <c r="AK21" s="10">
        <v>0</v>
      </c>
      <c r="AL21" s="10">
        <v>0</v>
      </c>
      <c r="AM21" s="15">
        <f t="shared" si="3"/>
        <v>0</v>
      </c>
      <c r="AN21" s="10">
        <v>48215.73</v>
      </c>
      <c r="AO21" s="15">
        <f t="shared" si="4"/>
        <v>48215.73</v>
      </c>
      <c r="AP21" s="10">
        <f t="shared" si="5"/>
        <v>1477640.0099999998</v>
      </c>
    </row>
    <row r="22" spans="1:42" x14ac:dyDescent="0.3">
      <c r="A22" s="11">
        <v>1</v>
      </c>
      <c r="B22" s="11" t="s">
        <v>541</v>
      </c>
      <c r="C22" s="11">
        <v>1222</v>
      </c>
      <c r="D22" s="11">
        <v>38</v>
      </c>
      <c r="E22" s="11" t="s">
        <v>220</v>
      </c>
      <c r="F22" s="10">
        <v>0</v>
      </c>
      <c r="G22" s="10">
        <v>0</v>
      </c>
      <c r="H22" s="10">
        <v>156768.46</v>
      </c>
      <c r="I22" s="10">
        <v>9334.7000000000007</v>
      </c>
      <c r="J22" s="15">
        <f t="shared" si="0"/>
        <v>166103.16</v>
      </c>
      <c r="K22" s="10">
        <v>0</v>
      </c>
      <c r="L22" s="10">
        <v>0</v>
      </c>
      <c r="M22" s="10">
        <v>0</v>
      </c>
      <c r="N22" s="10">
        <v>0</v>
      </c>
      <c r="O22" s="10">
        <v>3372.42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5">
        <f t="shared" si="1"/>
        <v>3372.42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5">
        <f t="shared" si="2"/>
        <v>0</v>
      </c>
      <c r="AK22" s="10">
        <v>0</v>
      </c>
      <c r="AL22" s="10">
        <v>0</v>
      </c>
      <c r="AM22" s="15">
        <f t="shared" si="3"/>
        <v>0</v>
      </c>
      <c r="AN22" s="10">
        <v>0</v>
      </c>
      <c r="AO22" s="15">
        <f t="shared" si="4"/>
        <v>0</v>
      </c>
      <c r="AP22" s="10">
        <f t="shared" si="5"/>
        <v>169475.58000000002</v>
      </c>
    </row>
    <row r="23" spans="1:42" x14ac:dyDescent="0.3">
      <c r="A23" s="11">
        <v>1</v>
      </c>
      <c r="B23" s="11" t="s">
        <v>541</v>
      </c>
      <c r="C23" s="11">
        <v>1261</v>
      </c>
      <c r="D23" s="11">
        <v>39</v>
      </c>
      <c r="E23" s="11" t="s">
        <v>222</v>
      </c>
      <c r="F23" s="10">
        <v>0</v>
      </c>
      <c r="G23" s="10">
        <v>0</v>
      </c>
      <c r="H23" s="10">
        <v>0</v>
      </c>
      <c r="I23" s="10">
        <v>0</v>
      </c>
      <c r="J23" s="15">
        <f t="shared" si="0"/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5">
        <f t="shared" si="1"/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892977.07</v>
      </c>
      <c r="AH23" s="10">
        <v>0</v>
      </c>
      <c r="AI23" s="10">
        <v>0</v>
      </c>
      <c r="AJ23" s="15">
        <f t="shared" si="2"/>
        <v>892977.07</v>
      </c>
      <c r="AK23" s="10">
        <v>0</v>
      </c>
      <c r="AL23" s="10">
        <v>0</v>
      </c>
      <c r="AM23" s="15">
        <f t="shared" si="3"/>
        <v>0</v>
      </c>
      <c r="AN23" s="10">
        <v>0</v>
      </c>
      <c r="AO23" s="15">
        <f t="shared" si="4"/>
        <v>0</v>
      </c>
      <c r="AP23" s="10">
        <f t="shared" si="5"/>
        <v>892977.07</v>
      </c>
    </row>
    <row r="24" spans="1:42" x14ac:dyDescent="0.3">
      <c r="A24" s="11">
        <v>1</v>
      </c>
      <c r="B24" s="11" t="s">
        <v>541</v>
      </c>
      <c r="C24" s="11">
        <v>1275</v>
      </c>
      <c r="D24" s="11">
        <v>40</v>
      </c>
      <c r="E24" s="11" t="s">
        <v>224</v>
      </c>
      <c r="F24" s="10">
        <v>0</v>
      </c>
      <c r="G24" s="10">
        <v>0</v>
      </c>
      <c r="H24" s="10">
        <v>0</v>
      </c>
      <c r="I24" s="10">
        <v>287948</v>
      </c>
      <c r="J24" s="15">
        <f t="shared" si="0"/>
        <v>287948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5">
        <f t="shared" si="1"/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5">
        <f t="shared" si="2"/>
        <v>0</v>
      </c>
      <c r="AK24" s="10">
        <v>0</v>
      </c>
      <c r="AL24" s="10">
        <v>0</v>
      </c>
      <c r="AM24" s="15">
        <f t="shared" si="3"/>
        <v>0</v>
      </c>
      <c r="AN24" s="10">
        <v>0</v>
      </c>
      <c r="AO24" s="15">
        <f t="shared" si="4"/>
        <v>0</v>
      </c>
      <c r="AP24" s="10">
        <f t="shared" si="5"/>
        <v>287948</v>
      </c>
    </row>
    <row r="25" spans="1:42" x14ac:dyDescent="0.3">
      <c r="A25" s="11">
        <v>1</v>
      </c>
      <c r="B25" s="11" t="s">
        <v>541</v>
      </c>
      <c r="C25" s="11">
        <v>186056</v>
      </c>
      <c r="D25" s="11">
        <v>42</v>
      </c>
      <c r="E25" s="11" t="s">
        <v>226</v>
      </c>
      <c r="F25" s="10">
        <v>0</v>
      </c>
      <c r="G25" s="10">
        <v>0</v>
      </c>
      <c r="H25" s="10">
        <v>0</v>
      </c>
      <c r="I25" s="10">
        <v>0</v>
      </c>
      <c r="J25" s="15">
        <f t="shared" si="0"/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5">
        <f t="shared" si="1"/>
        <v>0</v>
      </c>
      <c r="AB25" s="10">
        <v>120541.28</v>
      </c>
      <c r="AC25" s="10">
        <v>49409.15</v>
      </c>
      <c r="AD25" s="10">
        <v>1732.15</v>
      </c>
      <c r="AE25" s="10">
        <v>0</v>
      </c>
      <c r="AF25" s="10">
        <v>3760.24</v>
      </c>
      <c r="AG25" s="10">
        <v>1142847.6599999997</v>
      </c>
      <c r="AH25" s="10">
        <v>0</v>
      </c>
      <c r="AI25" s="10">
        <v>24981.16</v>
      </c>
      <c r="AJ25" s="15">
        <f t="shared" si="2"/>
        <v>1343271.6399999997</v>
      </c>
      <c r="AK25" s="10">
        <v>0</v>
      </c>
      <c r="AL25" s="10">
        <v>0</v>
      </c>
      <c r="AM25" s="15">
        <f t="shared" si="3"/>
        <v>0</v>
      </c>
      <c r="AN25" s="10">
        <v>0</v>
      </c>
      <c r="AO25" s="15">
        <f t="shared" si="4"/>
        <v>0</v>
      </c>
      <c r="AP25" s="10">
        <f t="shared" si="5"/>
        <v>1343271.6399999997</v>
      </c>
    </row>
    <row r="26" spans="1:42" x14ac:dyDescent="0.3">
      <c r="A26" s="13" t="s">
        <v>646</v>
      </c>
      <c r="B26" s="13"/>
      <c r="C26" s="13"/>
      <c r="D26" s="13"/>
      <c r="E26" s="13"/>
      <c r="F26" s="14">
        <v>16399.96</v>
      </c>
      <c r="G26" s="14">
        <v>3288.6700000000005</v>
      </c>
      <c r="H26" s="14">
        <v>266411.57</v>
      </c>
      <c r="I26" s="14">
        <v>9118845.5299999993</v>
      </c>
      <c r="J26" s="14">
        <f t="shared" si="0"/>
        <v>9404945.7299999986</v>
      </c>
      <c r="K26" s="14">
        <v>80838.16</v>
      </c>
      <c r="L26" s="14">
        <v>203502.5</v>
      </c>
      <c r="M26" s="14">
        <v>184.98000000000002</v>
      </c>
      <c r="N26" s="14">
        <v>11291.55</v>
      </c>
      <c r="O26" s="14">
        <v>14708.63</v>
      </c>
      <c r="P26" s="14">
        <v>177539</v>
      </c>
      <c r="Q26" s="14">
        <v>179999</v>
      </c>
      <c r="R26" s="14">
        <v>4876</v>
      </c>
      <c r="S26" s="14">
        <v>8462759.9100000001</v>
      </c>
      <c r="T26" s="14">
        <v>400</v>
      </c>
      <c r="U26" s="14">
        <v>-2109.52</v>
      </c>
      <c r="V26" s="14">
        <v>6</v>
      </c>
      <c r="W26" s="14">
        <v>13096.89</v>
      </c>
      <c r="X26" s="14">
        <v>1001.89</v>
      </c>
      <c r="Y26" s="14">
        <v>20958.069999999996</v>
      </c>
      <c r="Z26" s="14">
        <v>8861</v>
      </c>
      <c r="AA26" s="14">
        <f t="shared" si="1"/>
        <v>9177914.0600000024</v>
      </c>
      <c r="AB26" s="14">
        <v>2053672.7999999998</v>
      </c>
      <c r="AC26" s="14">
        <v>4151924.61</v>
      </c>
      <c r="AD26" s="14">
        <v>310449.14000000007</v>
      </c>
      <c r="AE26" s="14">
        <v>60264.71</v>
      </c>
      <c r="AF26" s="14">
        <v>591286.36</v>
      </c>
      <c r="AG26" s="14">
        <v>4864964.7999999989</v>
      </c>
      <c r="AH26" s="14">
        <v>120849.82</v>
      </c>
      <c r="AI26" s="14">
        <v>744139.03000000014</v>
      </c>
      <c r="AJ26" s="14">
        <f t="shared" si="2"/>
        <v>12897551.269999998</v>
      </c>
      <c r="AK26" s="14">
        <v>23972.5</v>
      </c>
      <c r="AL26" s="14">
        <v>876739.31</v>
      </c>
      <c r="AM26" s="14">
        <f t="shared" si="3"/>
        <v>900711.81</v>
      </c>
      <c r="AN26" s="14">
        <v>48215.73</v>
      </c>
      <c r="AO26" s="14">
        <f t="shared" si="4"/>
        <v>48215.73</v>
      </c>
      <c r="AP26" s="14">
        <f t="shared" si="5"/>
        <v>32429338.600000001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D910-1ADB-47B8-B636-7F9857B39F2C}">
  <dimension ref="A1:DU50"/>
  <sheetViews>
    <sheetView showGridLines="0" topLeftCell="A36" workbookViewId="0">
      <selection activeCell="J49" activeCellId="2" sqref="C49:F49 G49:H49 J49:DU49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22.44140625" customWidth="1"/>
    <col min="21" max="21" width="22.33203125" customWidth="1"/>
    <col min="22" max="22" width="22.44140625" customWidth="1"/>
    <col min="23" max="23" width="22.33203125" customWidth="1"/>
    <col min="24" max="24" width="22.44140625" customWidth="1"/>
    <col min="25" max="25" width="22.33203125" customWidth="1"/>
    <col min="26" max="26" width="22.44140625" customWidth="1"/>
    <col min="27" max="27" width="22.33203125" customWidth="1"/>
    <col min="28" max="28" width="22.44140625" customWidth="1"/>
    <col min="29" max="29" width="22.33203125" customWidth="1"/>
    <col min="30" max="30" width="22.44140625" customWidth="1"/>
    <col min="31" max="31" width="22.33203125" customWidth="1"/>
    <col min="32" max="32" width="22.44140625" customWidth="1"/>
    <col min="33" max="33" width="22.33203125" customWidth="1"/>
    <col min="34" max="34" width="22.44140625" customWidth="1"/>
    <col min="35" max="35" width="22.33203125" customWidth="1"/>
    <col min="36" max="36" width="22.44140625" customWidth="1"/>
    <col min="37" max="37" width="22.33203125" customWidth="1"/>
    <col min="38" max="38" width="22.44140625" customWidth="1"/>
    <col min="39" max="39" width="22.33203125" customWidth="1"/>
    <col min="40" max="40" width="22.44140625" customWidth="1"/>
    <col min="41" max="41" width="22.33203125" customWidth="1"/>
    <col min="42" max="42" width="22.44140625" customWidth="1"/>
    <col min="43" max="43" width="22.33203125" customWidth="1"/>
    <col min="44" max="44" width="22.44140625" customWidth="1"/>
    <col min="45" max="45" width="22.33203125" customWidth="1"/>
    <col min="46" max="46" width="22.44140625" customWidth="1"/>
    <col min="47" max="47" width="22.33203125" customWidth="1"/>
    <col min="48" max="48" width="22.44140625" customWidth="1"/>
    <col min="49" max="49" width="22.33203125" customWidth="1"/>
    <col min="50" max="50" width="22.44140625" customWidth="1"/>
    <col min="51" max="51" width="22.33203125" customWidth="1"/>
    <col min="52" max="52" width="22.44140625" customWidth="1"/>
    <col min="53" max="53" width="22.33203125" customWidth="1"/>
    <col min="54" max="54" width="22.44140625" customWidth="1"/>
    <col min="55" max="55" width="22.33203125" customWidth="1"/>
    <col min="56" max="56" width="22.44140625" customWidth="1"/>
    <col min="57" max="57" width="22.33203125" customWidth="1"/>
    <col min="58" max="58" width="22.44140625" customWidth="1"/>
    <col min="59" max="59" width="22.33203125" customWidth="1"/>
    <col min="60" max="60" width="22.44140625" customWidth="1"/>
    <col min="61" max="61" width="22.33203125" customWidth="1"/>
    <col min="62" max="62" width="22.44140625" customWidth="1"/>
    <col min="63" max="63" width="22.33203125" customWidth="1"/>
    <col min="64" max="64" width="22.44140625" customWidth="1"/>
    <col min="65" max="65" width="22.33203125" customWidth="1"/>
    <col min="66" max="66" width="22.44140625" customWidth="1"/>
    <col min="67" max="67" width="22.33203125" customWidth="1"/>
    <col min="68" max="68" width="22.44140625" customWidth="1"/>
    <col min="69" max="69" width="22.33203125" customWidth="1"/>
    <col min="70" max="70" width="22.44140625" customWidth="1"/>
    <col min="71" max="71" width="22.33203125" customWidth="1"/>
    <col min="72" max="72" width="22.44140625" customWidth="1"/>
    <col min="73" max="73" width="22.33203125" customWidth="1"/>
    <col min="74" max="74" width="22.44140625" customWidth="1"/>
    <col min="75" max="75" width="22.33203125" customWidth="1"/>
    <col min="76" max="76" width="22.44140625" customWidth="1"/>
    <col min="77" max="77" width="22.33203125" customWidth="1"/>
    <col min="78" max="78" width="22.44140625" customWidth="1"/>
    <col min="79" max="79" width="22.33203125" customWidth="1"/>
    <col min="80" max="81" width="22.44140625" customWidth="1"/>
    <col min="82" max="82" width="22.33203125" customWidth="1"/>
    <col min="83" max="83" width="22.44140625" customWidth="1"/>
    <col min="84" max="84" width="22.33203125" customWidth="1"/>
    <col min="85" max="85" width="22.44140625" customWidth="1"/>
    <col min="86" max="86" width="22.33203125" customWidth="1"/>
    <col min="87" max="87" width="22.44140625" customWidth="1"/>
    <col min="88" max="88" width="22.33203125" customWidth="1"/>
    <col min="89" max="89" width="22.44140625" customWidth="1"/>
    <col min="90" max="90" width="22.33203125" customWidth="1"/>
    <col min="91" max="91" width="22.44140625" customWidth="1"/>
    <col min="92" max="92" width="22.33203125" customWidth="1"/>
    <col min="93" max="93" width="22.44140625" customWidth="1"/>
    <col min="94" max="94" width="22.33203125" customWidth="1"/>
    <col min="95" max="95" width="22.44140625" customWidth="1"/>
    <col min="96" max="96" width="22.33203125" customWidth="1"/>
    <col min="97" max="97" width="22.44140625" customWidth="1"/>
    <col min="98" max="98" width="22.33203125" customWidth="1"/>
    <col min="99" max="99" width="22.44140625" customWidth="1"/>
    <col min="100" max="100" width="22.33203125" customWidth="1"/>
    <col min="101" max="101" width="22.44140625" customWidth="1"/>
    <col min="102" max="102" width="22.33203125" customWidth="1"/>
    <col min="103" max="103" width="22.44140625" customWidth="1"/>
    <col min="104" max="104" width="22.33203125" customWidth="1"/>
    <col min="105" max="105" width="22.44140625" customWidth="1"/>
    <col min="106" max="106" width="22.33203125" customWidth="1"/>
    <col min="107" max="107" width="22.44140625" customWidth="1"/>
    <col min="108" max="108" width="22.33203125" customWidth="1"/>
    <col min="109" max="109" width="22.44140625" customWidth="1"/>
    <col min="110" max="110" width="22.33203125" customWidth="1"/>
    <col min="111" max="111" width="22.44140625" customWidth="1"/>
    <col min="112" max="112" width="22.33203125" customWidth="1"/>
    <col min="113" max="113" width="22.44140625" customWidth="1"/>
    <col min="114" max="114" width="22.33203125" customWidth="1"/>
    <col min="115" max="115" width="22.44140625" customWidth="1"/>
    <col min="116" max="116" width="22.33203125" customWidth="1"/>
    <col min="117" max="117" width="22.44140625" customWidth="1"/>
    <col min="118" max="118" width="22.33203125" customWidth="1"/>
    <col min="119" max="119" width="22.44140625" customWidth="1"/>
    <col min="120" max="120" width="22.33203125" customWidth="1"/>
    <col min="121" max="121" width="22.44140625" customWidth="1"/>
    <col min="122" max="122" width="22.33203125" customWidth="1"/>
    <col min="123" max="123" width="22.44140625" customWidth="1"/>
    <col min="124" max="125" width="22.33203125" customWidth="1"/>
    <col min="126" max="126" width="0" hidden="1" customWidth="1"/>
    <col min="127" max="127" width="13.109375" customWidth="1"/>
  </cols>
  <sheetData>
    <row r="1" spans="1:125" ht="17.25" customHeight="1" x14ac:dyDescent="0.3">
      <c r="A1" s="36" t="s">
        <v>0</v>
      </c>
      <c r="B1" s="35"/>
      <c r="C1" s="35"/>
      <c r="D1" s="35"/>
      <c r="F1" s="37" t="s">
        <v>459</v>
      </c>
      <c r="G1" s="35"/>
      <c r="H1" s="35"/>
    </row>
    <row r="2" spans="1:125" ht="18.75" customHeight="1" x14ac:dyDescent="0.3">
      <c r="A2" s="38" t="s">
        <v>2</v>
      </c>
      <c r="B2" s="35"/>
      <c r="C2" s="35"/>
      <c r="D2" s="35"/>
    </row>
    <row r="3" spans="1:125" ht="5.0999999999999996" customHeight="1" x14ac:dyDescent="0.3"/>
    <row r="4" spans="1:125" x14ac:dyDescent="0.3">
      <c r="B4" s="1" t="s">
        <v>3</v>
      </c>
      <c r="C4" s="1" t="s">
        <v>3</v>
      </c>
      <c r="D4" s="39" t="s">
        <v>3</v>
      </c>
      <c r="E4" s="35"/>
      <c r="F4" s="35"/>
      <c r="G4" s="34" t="s">
        <v>4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4" t="s">
        <v>5</v>
      </c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4" t="s">
        <v>6</v>
      </c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4" t="s">
        <v>8</v>
      </c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4" t="s">
        <v>9</v>
      </c>
      <c r="CN4" s="35"/>
      <c r="CO4" s="35"/>
      <c r="CP4" s="35"/>
      <c r="CQ4" s="34" t="s">
        <v>10</v>
      </c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4" t="s">
        <v>11</v>
      </c>
      <c r="DG4" s="35"/>
      <c r="DH4" s="35"/>
      <c r="DI4" s="34" t="s">
        <v>12</v>
      </c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</row>
    <row r="5" spans="1:125" ht="2.25" customHeight="1" x14ac:dyDescent="0.3"/>
    <row r="6" spans="1:125" ht="15" x14ac:dyDescent="0.3">
      <c r="C6" s="2" t="s">
        <v>3</v>
      </c>
      <c r="D6" s="34" t="s">
        <v>3</v>
      </c>
      <c r="E6" s="35"/>
      <c r="F6" s="35"/>
      <c r="G6" s="2" t="s">
        <v>13</v>
      </c>
      <c r="H6" s="34" t="s">
        <v>14</v>
      </c>
      <c r="I6" s="35"/>
      <c r="J6" s="2" t="s">
        <v>15</v>
      </c>
      <c r="K6" s="2" t="s">
        <v>16</v>
      </c>
      <c r="L6" s="2" t="s">
        <v>3</v>
      </c>
      <c r="M6" s="2" t="s">
        <v>17</v>
      </c>
      <c r="N6" s="2" t="s">
        <v>18</v>
      </c>
      <c r="O6" s="2" t="s">
        <v>19</v>
      </c>
      <c r="P6" s="2" t="s">
        <v>20</v>
      </c>
      <c r="Q6" s="2" t="s">
        <v>3</v>
      </c>
      <c r="R6" s="2" t="s">
        <v>21</v>
      </c>
      <c r="S6" s="2" t="s">
        <v>22</v>
      </c>
      <c r="T6" s="2" t="s">
        <v>23</v>
      </c>
      <c r="U6" s="2" t="s">
        <v>24</v>
      </c>
      <c r="V6" s="2" t="s">
        <v>27</v>
      </c>
      <c r="W6" s="2" t="s">
        <v>28</v>
      </c>
      <c r="X6" s="2" t="s">
        <v>3</v>
      </c>
      <c r="Y6" s="2" t="s">
        <v>29</v>
      </c>
      <c r="Z6" s="2" t="s">
        <v>30</v>
      </c>
      <c r="AA6" s="2" t="s">
        <v>3</v>
      </c>
      <c r="AB6" s="2" t="s">
        <v>32</v>
      </c>
      <c r="AC6" s="2" t="s">
        <v>34</v>
      </c>
      <c r="AD6" s="2" t="s">
        <v>35</v>
      </c>
      <c r="AE6" s="2" t="s">
        <v>3</v>
      </c>
      <c r="AF6" s="2" t="s">
        <v>3</v>
      </c>
      <c r="AG6" s="2" t="s">
        <v>13</v>
      </c>
      <c r="AH6" s="2" t="s">
        <v>37</v>
      </c>
      <c r="AI6" s="2" t="s">
        <v>38</v>
      </c>
      <c r="AJ6" s="2" t="s">
        <v>40</v>
      </c>
      <c r="AK6" s="2" t="s">
        <v>3</v>
      </c>
      <c r="AL6" s="2" t="s">
        <v>17</v>
      </c>
      <c r="AM6" s="2" t="s">
        <v>18</v>
      </c>
      <c r="AN6" s="2" t="s">
        <v>19</v>
      </c>
      <c r="AO6" s="2" t="s">
        <v>3</v>
      </c>
      <c r="AP6" s="2" t="s">
        <v>21</v>
      </c>
      <c r="AQ6" s="2" t="s">
        <v>22</v>
      </c>
      <c r="AR6" s="2" t="s">
        <v>23</v>
      </c>
      <c r="AS6" s="2" t="s">
        <v>3</v>
      </c>
      <c r="AT6" s="2" t="s">
        <v>29</v>
      </c>
      <c r="AU6" s="2" t="s">
        <v>3</v>
      </c>
      <c r="AV6" s="2" t="s">
        <v>32</v>
      </c>
      <c r="AW6" s="2" t="s">
        <v>34</v>
      </c>
      <c r="AX6" s="2" t="s">
        <v>35</v>
      </c>
      <c r="AY6" s="2" t="s">
        <v>3</v>
      </c>
      <c r="AZ6" s="2" t="s">
        <v>3</v>
      </c>
      <c r="BA6" s="2" t="s">
        <v>13</v>
      </c>
      <c r="BB6" s="2" t="s">
        <v>40</v>
      </c>
      <c r="BC6" s="2" t="s">
        <v>45</v>
      </c>
      <c r="BD6" s="2" t="s">
        <v>3</v>
      </c>
      <c r="BE6" s="2" t="s">
        <v>17</v>
      </c>
      <c r="BF6" s="2" t="s">
        <v>18</v>
      </c>
      <c r="BG6" s="2" t="s">
        <v>19</v>
      </c>
      <c r="BH6" s="2" t="s">
        <v>20</v>
      </c>
      <c r="BI6" s="2" t="s">
        <v>3</v>
      </c>
      <c r="BJ6" s="2" t="s">
        <v>21</v>
      </c>
      <c r="BK6" s="2" t="s">
        <v>22</v>
      </c>
      <c r="BL6" s="2" t="s">
        <v>23</v>
      </c>
      <c r="BM6" s="2" t="s">
        <v>3</v>
      </c>
      <c r="BN6" s="2" t="s">
        <v>29</v>
      </c>
      <c r="BO6" s="2" t="s">
        <v>31</v>
      </c>
      <c r="BP6" s="2" t="s">
        <v>3</v>
      </c>
      <c r="BQ6" s="2" t="s">
        <v>32</v>
      </c>
      <c r="BR6" s="2" t="s">
        <v>34</v>
      </c>
      <c r="BS6" s="2" t="s">
        <v>35</v>
      </c>
      <c r="BT6" s="2" t="s">
        <v>3</v>
      </c>
      <c r="BU6" s="2" t="s">
        <v>3</v>
      </c>
      <c r="BV6" s="2" t="s">
        <v>48</v>
      </c>
      <c r="BW6" s="2" t="s">
        <v>40</v>
      </c>
      <c r="BX6" s="2" t="s">
        <v>3</v>
      </c>
      <c r="BY6" s="2" t="s">
        <v>17</v>
      </c>
      <c r="BZ6" s="2" t="s">
        <v>18</v>
      </c>
      <c r="CA6" s="2" t="s">
        <v>19</v>
      </c>
      <c r="CB6" s="2" t="s">
        <v>3</v>
      </c>
      <c r="CC6" s="2" t="s">
        <v>21</v>
      </c>
      <c r="CD6" s="2" t="s">
        <v>22</v>
      </c>
      <c r="CE6" s="2" t="s">
        <v>23</v>
      </c>
      <c r="CF6" s="2" t="s">
        <v>3</v>
      </c>
      <c r="CG6" s="2" t="s">
        <v>29</v>
      </c>
      <c r="CH6" s="2" t="s">
        <v>3</v>
      </c>
      <c r="CI6" s="2" t="s">
        <v>32</v>
      </c>
      <c r="CJ6" s="2" t="s">
        <v>34</v>
      </c>
      <c r="CK6" s="2" t="s">
        <v>35</v>
      </c>
      <c r="CL6" s="2" t="s">
        <v>3</v>
      </c>
      <c r="CM6" s="2" t="s">
        <v>21</v>
      </c>
      <c r="CN6" s="2" t="s">
        <v>34</v>
      </c>
      <c r="CO6" s="2" t="s">
        <v>3</v>
      </c>
      <c r="CP6" s="2" t="s">
        <v>3</v>
      </c>
      <c r="CQ6" s="2" t="s">
        <v>13</v>
      </c>
      <c r="CR6" s="2" t="s">
        <v>49</v>
      </c>
      <c r="CS6" s="2" t="s">
        <v>3</v>
      </c>
      <c r="CT6" s="2" t="s">
        <v>17</v>
      </c>
      <c r="CU6" s="2" t="s">
        <v>18</v>
      </c>
      <c r="CV6" s="2" t="s">
        <v>19</v>
      </c>
      <c r="CW6" s="2" t="s">
        <v>3</v>
      </c>
      <c r="CX6" s="2" t="s">
        <v>21</v>
      </c>
      <c r="CY6" s="2" t="s">
        <v>22</v>
      </c>
      <c r="CZ6" s="2" t="s">
        <v>23</v>
      </c>
      <c r="DA6" s="2" t="s">
        <v>3</v>
      </c>
      <c r="DB6" s="2" t="s">
        <v>29</v>
      </c>
      <c r="DC6" s="2" t="s">
        <v>3</v>
      </c>
      <c r="DD6" s="2" t="s">
        <v>32</v>
      </c>
      <c r="DE6" s="2" t="s">
        <v>3</v>
      </c>
      <c r="DF6" s="2" t="s">
        <v>23</v>
      </c>
      <c r="DG6" s="2" t="s">
        <v>3</v>
      </c>
      <c r="DH6" s="2" t="s">
        <v>3</v>
      </c>
      <c r="DI6" s="2" t="s">
        <v>13</v>
      </c>
      <c r="DJ6" s="2" t="s">
        <v>3</v>
      </c>
      <c r="DK6" s="2" t="s">
        <v>17</v>
      </c>
      <c r="DL6" s="2" t="s">
        <v>19</v>
      </c>
      <c r="DM6" s="2" t="s">
        <v>3</v>
      </c>
      <c r="DN6" s="2" t="s">
        <v>21</v>
      </c>
      <c r="DO6" s="2" t="s">
        <v>23</v>
      </c>
      <c r="DP6" s="2" t="s">
        <v>3</v>
      </c>
      <c r="DQ6" s="2" t="s">
        <v>29</v>
      </c>
      <c r="DR6" s="2" t="s">
        <v>3</v>
      </c>
      <c r="DS6" s="2" t="s">
        <v>35</v>
      </c>
      <c r="DT6" s="2" t="s">
        <v>3</v>
      </c>
      <c r="DU6" s="2" t="s">
        <v>3</v>
      </c>
    </row>
    <row r="7" spans="1:125" ht="45" x14ac:dyDescent="0.3">
      <c r="C7" s="2" t="s">
        <v>70</v>
      </c>
      <c r="D7" s="34" t="s">
        <v>71</v>
      </c>
      <c r="E7" s="35"/>
      <c r="F7" s="35"/>
      <c r="G7" s="2" t="s">
        <v>72</v>
      </c>
      <c r="H7" s="34" t="s">
        <v>73</v>
      </c>
      <c r="I7" s="35"/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94</v>
      </c>
      <c r="AB7" s="2" t="s">
        <v>95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72</v>
      </c>
      <c r="AH7" s="2" t="s">
        <v>102</v>
      </c>
      <c r="AI7" s="2" t="s">
        <v>103</v>
      </c>
      <c r="AJ7" s="2" t="s">
        <v>105</v>
      </c>
      <c r="AK7" s="2" t="s">
        <v>76</v>
      </c>
      <c r="AL7" s="2" t="s">
        <v>77</v>
      </c>
      <c r="AM7" s="2" t="s">
        <v>78</v>
      </c>
      <c r="AN7" s="2" t="s">
        <v>79</v>
      </c>
      <c r="AO7" s="2" t="s">
        <v>81</v>
      </c>
      <c r="AP7" s="2" t="s">
        <v>82</v>
      </c>
      <c r="AQ7" s="2" t="s">
        <v>83</v>
      </c>
      <c r="AR7" s="2" t="s">
        <v>84</v>
      </c>
      <c r="AS7" s="2" t="s">
        <v>107</v>
      </c>
      <c r="AT7" s="2" t="s">
        <v>91</v>
      </c>
      <c r="AU7" s="2" t="s">
        <v>94</v>
      </c>
      <c r="AV7" s="2" t="s">
        <v>95</v>
      </c>
      <c r="AW7" s="2" t="s">
        <v>97</v>
      </c>
      <c r="AX7" s="2" t="s">
        <v>98</v>
      </c>
      <c r="AY7" s="2" t="s">
        <v>99</v>
      </c>
      <c r="AZ7" s="2" t="s">
        <v>108</v>
      </c>
      <c r="BA7" s="2" t="s">
        <v>72</v>
      </c>
      <c r="BB7" s="2" t="s">
        <v>105</v>
      </c>
      <c r="BC7" s="2" t="s">
        <v>111</v>
      </c>
      <c r="BD7" s="2" t="s">
        <v>76</v>
      </c>
      <c r="BE7" s="2" t="s">
        <v>77</v>
      </c>
      <c r="BF7" s="2" t="s">
        <v>78</v>
      </c>
      <c r="BG7" s="2" t="s">
        <v>79</v>
      </c>
      <c r="BH7" s="2" t="s">
        <v>80</v>
      </c>
      <c r="BI7" s="2" t="s">
        <v>81</v>
      </c>
      <c r="BJ7" s="2" t="s">
        <v>82</v>
      </c>
      <c r="BK7" s="2" t="s">
        <v>83</v>
      </c>
      <c r="BL7" s="2" t="s">
        <v>84</v>
      </c>
      <c r="BM7" s="2" t="s">
        <v>107</v>
      </c>
      <c r="BN7" s="2" t="s">
        <v>91</v>
      </c>
      <c r="BO7" s="2" t="s">
        <v>93</v>
      </c>
      <c r="BP7" s="2" t="s">
        <v>94</v>
      </c>
      <c r="BQ7" s="2" t="s">
        <v>95</v>
      </c>
      <c r="BR7" s="2" t="s">
        <v>97</v>
      </c>
      <c r="BS7" s="2" t="s">
        <v>98</v>
      </c>
      <c r="BT7" s="2" t="s">
        <v>99</v>
      </c>
      <c r="BU7" s="2" t="s">
        <v>460</v>
      </c>
      <c r="BV7" s="2" t="s">
        <v>117</v>
      </c>
      <c r="BW7" s="2" t="s">
        <v>105</v>
      </c>
      <c r="BX7" s="2" t="s">
        <v>76</v>
      </c>
      <c r="BY7" s="2" t="s">
        <v>77</v>
      </c>
      <c r="BZ7" s="2" t="s">
        <v>78</v>
      </c>
      <c r="CA7" s="2" t="s">
        <v>79</v>
      </c>
      <c r="CB7" s="2" t="s">
        <v>81</v>
      </c>
      <c r="CC7" s="2" t="s">
        <v>82</v>
      </c>
      <c r="CD7" s="2" t="s">
        <v>83</v>
      </c>
      <c r="CE7" s="2" t="s">
        <v>84</v>
      </c>
      <c r="CF7" s="2" t="s">
        <v>107</v>
      </c>
      <c r="CG7" s="2" t="s">
        <v>91</v>
      </c>
      <c r="CH7" s="2" t="s">
        <v>94</v>
      </c>
      <c r="CI7" s="2" t="s">
        <v>118</v>
      </c>
      <c r="CJ7" s="2" t="s">
        <v>97</v>
      </c>
      <c r="CK7" s="2" t="s">
        <v>98</v>
      </c>
      <c r="CL7" s="2" t="s">
        <v>461</v>
      </c>
      <c r="CM7" s="2" t="s">
        <v>82</v>
      </c>
      <c r="CN7" s="2" t="s">
        <v>97</v>
      </c>
      <c r="CO7" s="2" t="s">
        <v>99</v>
      </c>
      <c r="CP7" s="2" t="s">
        <v>120</v>
      </c>
      <c r="CQ7" s="2" t="s">
        <v>72</v>
      </c>
      <c r="CR7" s="2" t="s">
        <v>121</v>
      </c>
      <c r="CS7" s="2" t="s">
        <v>76</v>
      </c>
      <c r="CT7" s="2" t="s">
        <v>77</v>
      </c>
      <c r="CU7" s="2" t="s">
        <v>78</v>
      </c>
      <c r="CV7" s="2" t="s">
        <v>79</v>
      </c>
      <c r="CW7" s="2" t="s">
        <v>81</v>
      </c>
      <c r="CX7" s="2" t="s">
        <v>82</v>
      </c>
      <c r="CY7" s="2" t="s">
        <v>83</v>
      </c>
      <c r="CZ7" s="2" t="s">
        <v>84</v>
      </c>
      <c r="DA7" s="2" t="s">
        <v>107</v>
      </c>
      <c r="DB7" s="2" t="s">
        <v>91</v>
      </c>
      <c r="DC7" s="2" t="s">
        <v>94</v>
      </c>
      <c r="DD7" s="2" t="s">
        <v>118</v>
      </c>
      <c r="DE7" s="2" t="s">
        <v>462</v>
      </c>
      <c r="DF7" s="2" t="s">
        <v>84</v>
      </c>
      <c r="DG7" s="2" t="s">
        <v>107</v>
      </c>
      <c r="DH7" s="2" t="s">
        <v>463</v>
      </c>
      <c r="DI7" s="2" t="s">
        <v>72</v>
      </c>
      <c r="DJ7" s="2" t="s">
        <v>76</v>
      </c>
      <c r="DK7" s="2" t="s">
        <v>77</v>
      </c>
      <c r="DL7" s="2" t="s">
        <v>79</v>
      </c>
      <c r="DM7" s="2" t="s">
        <v>81</v>
      </c>
      <c r="DN7" s="2" t="s">
        <v>82</v>
      </c>
      <c r="DO7" s="2" t="s">
        <v>84</v>
      </c>
      <c r="DP7" s="2" t="s">
        <v>107</v>
      </c>
      <c r="DQ7" s="2" t="s">
        <v>91</v>
      </c>
      <c r="DR7" s="2" t="s">
        <v>94</v>
      </c>
      <c r="DS7" s="2" t="s">
        <v>98</v>
      </c>
      <c r="DT7" s="2" t="s">
        <v>145</v>
      </c>
      <c r="DU7" s="2" t="s">
        <v>146</v>
      </c>
    </row>
    <row r="8" spans="1:125" ht="15" x14ac:dyDescent="0.3">
      <c r="C8" s="3" t="s">
        <v>147</v>
      </c>
      <c r="D8" s="26" t="s">
        <v>148</v>
      </c>
      <c r="E8" s="27"/>
      <c r="F8" s="28"/>
      <c r="G8" s="4">
        <v>384979</v>
      </c>
      <c r="H8" s="29">
        <v>526292</v>
      </c>
      <c r="I8" s="28"/>
      <c r="J8" s="4">
        <v>0</v>
      </c>
      <c r="K8" s="4">
        <v>1244667</v>
      </c>
      <c r="L8" s="4">
        <v>2155938</v>
      </c>
      <c r="M8" s="4">
        <v>5470</v>
      </c>
      <c r="N8" s="4">
        <v>138431</v>
      </c>
      <c r="O8" s="4">
        <v>164761</v>
      </c>
      <c r="P8" s="4">
        <v>2759</v>
      </c>
      <c r="Q8" s="4">
        <v>311421</v>
      </c>
      <c r="R8" s="4">
        <v>1839029</v>
      </c>
      <c r="S8" s="4">
        <v>9477</v>
      </c>
      <c r="T8" s="4">
        <v>8965886</v>
      </c>
      <c r="U8" s="4">
        <v>0</v>
      </c>
      <c r="V8" s="4">
        <v>0</v>
      </c>
      <c r="W8" s="4">
        <v>0</v>
      </c>
      <c r="X8" s="4">
        <v>8965886</v>
      </c>
      <c r="Y8" s="4">
        <v>17660416</v>
      </c>
      <c r="Z8" s="4">
        <v>9384</v>
      </c>
      <c r="AA8" s="4">
        <v>17669800</v>
      </c>
      <c r="AB8" s="4">
        <v>1187636</v>
      </c>
      <c r="AC8" s="4">
        <v>0</v>
      </c>
      <c r="AD8" s="4">
        <v>0</v>
      </c>
      <c r="AE8" s="4">
        <v>0</v>
      </c>
      <c r="AF8" s="4">
        <v>32139187</v>
      </c>
      <c r="AG8" s="4">
        <v>0</v>
      </c>
      <c r="AH8" s="4">
        <v>0</v>
      </c>
      <c r="AI8" s="4">
        <v>6898</v>
      </c>
      <c r="AJ8" s="4">
        <v>0</v>
      </c>
      <c r="AK8" s="4">
        <v>6898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6898</v>
      </c>
      <c r="BA8" s="4">
        <v>0</v>
      </c>
      <c r="BB8" s="4">
        <v>0</v>
      </c>
      <c r="BC8" s="4">
        <v>6983</v>
      </c>
      <c r="BD8" s="4">
        <v>6983</v>
      </c>
      <c r="BE8" s="4">
        <v>18</v>
      </c>
      <c r="BF8" s="4">
        <v>0</v>
      </c>
      <c r="BG8" s="4">
        <v>534</v>
      </c>
      <c r="BH8" s="4">
        <v>0</v>
      </c>
      <c r="BI8" s="4">
        <v>552</v>
      </c>
      <c r="BJ8" s="4">
        <v>40</v>
      </c>
      <c r="BK8" s="4">
        <v>0</v>
      </c>
      <c r="BL8" s="4">
        <v>173815</v>
      </c>
      <c r="BM8" s="4">
        <v>173815</v>
      </c>
      <c r="BN8" s="4">
        <v>490851</v>
      </c>
      <c r="BO8" s="4">
        <v>285468</v>
      </c>
      <c r="BP8" s="4">
        <v>776319</v>
      </c>
      <c r="BQ8" s="4">
        <v>10271</v>
      </c>
      <c r="BR8" s="4">
        <v>0</v>
      </c>
      <c r="BS8" s="4">
        <v>0</v>
      </c>
      <c r="BT8" s="4">
        <v>0</v>
      </c>
      <c r="BU8" s="4">
        <v>967980</v>
      </c>
      <c r="BV8" s="4">
        <v>0</v>
      </c>
      <c r="BW8" s="4">
        <v>13885</v>
      </c>
      <c r="BX8" s="4">
        <v>13885</v>
      </c>
      <c r="BY8" s="4">
        <v>35</v>
      </c>
      <c r="BZ8" s="4">
        <v>289</v>
      </c>
      <c r="CA8" s="4">
        <v>1059</v>
      </c>
      <c r="CB8" s="4">
        <v>1383</v>
      </c>
      <c r="CC8" s="4">
        <v>0</v>
      </c>
      <c r="CD8" s="4">
        <v>0</v>
      </c>
      <c r="CE8" s="4">
        <v>12279</v>
      </c>
      <c r="CF8" s="4">
        <v>12279</v>
      </c>
      <c r="CG8" s="4">
        <v>292224</v>
      </c>
      <c r="CH8" s="4">
        <v>292224</v>
      </c>
      <c r="CI8" s="4">
        <v>0</v>
      </c>
      <c r="CJ8" s="4">
        <v>0</v>
      </c>
      <c r="CK8" s="4">
        <v>0</v>
      </c>
      <c r="CL8" s="4">
        <v>319771</v>
      </c>
      <c r="CM8" s="4">
        <v>720872</v>
      </c>
      <c r="CN8" s="4">
        <v>0</v>
      </c>
      <c r="CO8" s="4">
        <v>0</v>
      </c>
      <c r="CP8" s="4">
        <v>720872</v>
      </c>
      <c r="CQ8" s="4">
        <v>0</v>
      </c>
      <c r="CR8" s="4">
        <v>369600</v>
      </c>
      <c r="CS8" s="4">
        <v>369600</v>
      </c>
      <c r="CT8" s="4">
        <v>925</v>
      </c>
      <c r="CU8" s="4">
        <v>67384</v>
      </c>
      <c r="CV8" s="4">
        <v>27463</v>
      </c>
      <c r="CW8" s="4">
        <v>95772</v>
      </c>
      <c r="CX8" s="4">
        <v>0</v>
      </c>
      <c r="CY8" s="4">
        <v>73785</v>
      </c>
      <c r="CZ8" s="4">
        <v>720</v>
      </c>
      <c r="DA8" s="4">
        <v>720</v>
      </c>
      <c r="DB8" s="4">
        <v>11040</v>
      </c>
      <c r="DC8" s="4">
        <v>11040</v>
      </c>
      <c r="DD8" s="4">
        <v>0</v>
      </c>
      <c r="DE8" s="4">
        <v>550917</v>
      </c>
      <c r="DF8" s="4">
        <v>0</v>
      </c>
      <c r="DG8" s="4">
        <v>0</v>
      </c>
      <c r="DH8" s="4">
        <v>0</v>
      </c>
      <c r="DI8" s="4">
        <v>0</v>
      </c>
      <c r="DJ8" s="4">
        <v>0</v>
      </c>
      <c r="DK8" s="4">
        <v>0</v>
      </c>
      <c r="DL8" s="4">
        <v>0</v>
      </c>
      <c r="DM8" s="4">
        <v>0</v>
      </c>
      <c r="DN8" s="4">
        <v>0</v>
      </c>
      <c r="DO8" s="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34705625</v>
      </c>
    </row>
    <row r="9" spans="1:125" ht="15" x14ac:dyDescent="0.3">
      <c r="C9" s="3" t="s">
        <v>149</v>
      </c>
      <c r="D9" s="26" t="s">
        <v>150</v>
      </c>
      <c r="E9" s="27"/>
      <c r="F9" s="28"/>
      <c r="G9" s="4">
        <v>0</v>
      </c>
      <c r="H9" s="29">
        <v>0</v>
      </c>
      <c r="I9" s="28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74527</v>
      </c>
      <c r="S9" s="4">
        <v>0</v>
      </c>
      <c r="T9" s="4">
        <v>80246</v>
      </c>
      <c r="U9" s="4">
        <v>0</v>
      </c>
      <c r="V9" s="4">
        <v>0</v>
      </c>
      <c r="W9" s="4">
        <v>0</v>
      </c>
      <c r="X9" s="4">
        <v>80246</v>
      </c>
      <c r="Y9" s="4">
        <v>475027</v>
      </c>
      <c r="Z9" s="4">
        <v>0</v>
      </c>
      <c r="AA9" s="4">
        <v>475027</v>
      </c>
      <c r="AB9" s="4">
        <v>6531</v>
      </c>
      <c r="AC9" s="4">
        <v>115336</v>
      </c>
      <c r="AD9" s="4">
        <v>0</v>
      </c>
      <c r="AE9" s="4">
        <v>115336</v>
      </c>
      <c r="AF9" s="4">
        <v>751669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961</v>
      </c>
      <c r="AQ9" s="4">
        <v>0</v>
      </c>
      <c r="AR9" s="4">
        <v>0</v>
      </c>
      <c r="AS9" s="4">
        <v>0</v>
      </c>
      <c r="AT9" s="4">
        <v>57329</v>
      </c>
      <c r="AU9" s="4">
        <v>57329</v>
      </c>
      <c r="AV9" s="4">
        <v>0</v>
      </c>
      <c r="AW9" s="4">
        <v>30136</v>
      </c>
      <c r="AX9" s="4">
        <v>0</v>
      </c>
      <c r="AY9" s="4">
        <v>30136</v>
      </c>
      <c r="AZ9" s="4">
        <v>88426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692</v>
      </c>
      <c r="BM9" s="4">
        <v>692</v>
      </c>
      <c r="BN9" s="4">
        <v>1085</v>
      </c>
      <c r="BO9" s="4">
        <v>0</v>
      </c>
      <c r="BP9" s="4">
        <v>1085</v>
      </c>
      <c r="BQ9" s="4">
        <v>0</v>
      </c>
      <c r="BR9" s="4">
        <v>0</v>
      </c>
      <c r="BS9" s="4">
        <v>0</v>
      </c>
      <c r="BT9" s="4">
        <v>0</v>
      </c>
      <c r="BU9" s="4">
        <v>1778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561</v>
      </c>
      <c r="CF9" s="4">
        <v>561</v>
      </c>
      <c r="CG9" s="4">
        <v>48898</v>
      </c>
      <c r="CH9" s="4">
        <v>48898</v>
      </c>
      <c r="CI9" s="4">
        <v>0</v>
      </c>
      <c r="CJ9" s="4">
        <v>16786</v>
      </c>
      <c r="CK9" s="4">
        <v>0</v>
      </c>
      <c r="CL9" s="4">
        <v>66245</v>
      </c>
      <c r="CM9" s="4">
        <v>0</v>
      </c>
      <c r="CN9" s="4">
        <v>18922</v>
      </c>
      <c r="CO9" s="4">
        <v>18922</v>
      </c>
      <c r="CP9" s="4">
        <v>18922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0</v>
      </c>
      <c r="DD9" s="4">
        <v>0</v>
      </c>
      <c r="DE9" s="4">
        <v>0</v>
      </c>
      <c r="DF9" s="4">
        <v>0</v>
      </c>
      <c r="DG9" s="4">
        <v>0</v>
      </c>
      <c r="DH9" s="4">
        <v>0</v>
      </c>
      <c r="DI9" s="4">
        <v>0</v>
      </c>
      <c r="DJ9" s="4">
        <v>0</v>
      </c>
      <c r="DK9" s="4">
        <v>0</v>
      </c>
      <c r="DL9" s="4">
        <v>0</v>
      </c>
      <c r="DM9" s="4">
        <v>0</v>
      </c>
      <c r="DN9" s="4">
        <v>0</v>
      </c>
      <c r="DO9" s="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927041</v>
      </c>
    </row>
    <row r="10" spans="1:125" ht="15" x14ac:dyDescent="0.3">
      <c r="C10" s="3" t="s">
        <v>151</v>
      </c>
      <c r="D10" s="26" t="s">
        <v>152</v>
      </c>
      <c r="E10" s="27"/>
      <c r="F10" s="28"/>
      <c r="G10" s="4">
        <v>0</v>
      </c>
      <c r="H10" s="29">
        <v>0</v>
      </c>
      <c r="I10" s="28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130313</v>
      </c>
      <c r="S10" s="4">
        <v>0</v>
      </c>
      <c r="T10" s="4">
        <v>271431</v>
      </c>
      <c r="U10" s="4">
        <v>0</v>
      </c>
      <c r="V10" s="4">
        <v>0</v>
      </c>
      <c r="W10" s="4">
        <v>0</v>
      </c>
      <c r="X10" s="4">
        <v>271431</v>
      </c>
      <c r="Y10" s="4">
        <v>3912848</v>
      </c>
      <c r="Z10" s="4">
        <v>0</v>
      </c>
      <c r="AA10" s="4">
        <v>3912848</v>
      </c>
      <c r="AB10" s="4">
        <v>0</v>
      </c>
      <c r="AC10" s="4">
        <v>-1133</v>
      </c>
      <c r="AD10" s="4">
        <v>0</v>
      </c>
      <c r="AE10" s="4">
        <v>-1133</v>
      </c>
      <c r="AF10" s="4">
        <v>4313460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2550</v>
      </c>
      <c r="CD10" s="4">
        <v>0</v>
      </c>
      <c r="CE10" s="4">
        <v>8892</v>
      </c>
      <c r="CF10" s="4">
        <v>8892</v>
      </c>
      <c r="CG10" s="4">
        <v>166439</v>
      </c>
      <c r="CH10" s="4">
        <v>166439</v>
      </c>
      <c r="CI10" s="4">
        <v>0</v>
      </c>
      <c r="CJ10" s="4">
        <v>0</v>
      </c>
      <c r="CK10" s="4">
        <v>0</v>
      </c>
      <c r="CL10" s="4">
        <v>177883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0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38</v>
      </c>
      <c r="CZ10" s="4">
        <v>0</v>
      </c>
      <c r="DA10" s="4">
        <v>0</v>
      </c>
      <c r="DB10" s="4">
        <v>67073</v>
      </c>
      <c r="DC10" s="4">
        <v>67073</v>
      </c>
      <c r="DD10" s="4">
        <v>0</v>
      </c>
      <c r="DE10" s="4">
        <v>67112</v>
      </c>
      <c r="DF10" s="4">
        <v>0</v>
      </c>
      <c r="DG10" s="4">
        <v>0</v>
      </c>
      <c r="DH10" s="4">
        <v>0</v>
      </c>
      <c r="DI10" s="4">
        <v>0</v>
      </c>
      <c r="DJ10" s="4">
        <v>0</v>
      </c>
      <c r="DK10" s="4">
        <v>0</v>
      </c>
      <c r="DL10" s="4">
        <v>0</v>
      </c>
      <c r="DM10" s="4">
        <v>0</v>
      </c>
      <c r="DN10" s="4">
        <v>0</v>
      </c>
      <c r="DO10" s="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4558455</v>
      </c>
    </row>
    <row r="11" spans="1:125" ht="15" x14ac:dyDescent="0.3">
      <c r="C11" s="3" t="s">
        <v>153</v>
      </c>
      <c r="D11" s="26" t="s">
        <v>154</v>
      </c>
      <c r="E11" s="27"/>
      <c r="F11" s="28"/>
      <c r="G11" s="4">
        <v>0</v>
      </c>
      <c r="H11" s="29">
        <v>0</v>
      </c>
      <c r="I11" s="28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736615</v>
      </c>
      <c r="S11" s="4">
        <v>0</v>
      </c>
      <c r="T11" s="4">
        <v>1264421</v>
      </c>
      <c r="U11" s="4">
        <v>0</v>
      </c>
      <c r="V11" s="4">
        <v>0</v>
      </c>
      <c r="W11" s="4">
        <v>0</v>
      </c>
      <c r="X11" s="4">
        <v>1264421</v>
      </c>
      <c r="Y11" s="4">
        <v>2402033</v>
      </c>
      <c r="Z11" s="4">
        <v>0</v>
      </c>
      <c r="AA11" s="4">
        <v>2402033</v>
      </c>
      <c r="AB11" s="4">
        <v>153744</v>
      </c>
      <c r="AC11" s="4">
        <v>310282</v>
      </c>
      <c r="AD11" s="4">
        <v>0</v>
      </c>
      <c r="AE11" s="4">
        <v>310282</v>
      </c>
      <c r="AF11" s="4">
        <v>4867097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952751</v>
      </c>
      <c r="BK11" s="4">
        <v>0</v>
      </c>
      <c r="BL11" s="4">
        <v>580</v>
      </c>
      <c r="BM11" s="4">
        <v>580</v>
      </c>
      <c r="BN11" s="4">
        <v>5387369</v>
      </c>
      <c r="BO11" s="4">
        <v>0</v>
      </c>
      <c r="BP11" s="4">
        <v>5387369</v>
      </c>
      <c r="BQ11" s="4">
        <v>213047</v>
      </c>
      <c r="BR11" s="4">
        <v>518721</v>
      </c>
      <c r="BS11" s="4">
        <v>0</v>
      </c>
      <c r="BT11" s="4">
        <v>518721</v>
      </c>
      <c r="BU11" s="4">
        <v>7072470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4">
        <v>0</v>
      </c>
      <c r="DO11" s="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11939567</v>
      </c>
    </row>
    <row r="12" spans="1:125" ht="15" x14ac:dyDescent="0.3">
      <c r="C12" s="3" t="s">
        <v>155</v>
      </c>
      <c r="D12" s="26" t="s">
        <v>156</v>
      </c>
      <c r="E12" s="27"/>
      <c r="F12" s="28"/>
      <c r="G12" s="4">
        <v>0</v>
      </c>
      <c r="H12" s="29">
        <v>0</v>
      </c>
      <c r="I12" s="28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85784</v>
      </c>
      <c r="S12" s="4">
        <v>643</v>
      </c>
      <c r="T12" s="4">
        <v>187867</v>
      </c>
      <c r="U12" s="4">
        <v>0</v>
      </c>
      <c r="V12" s="4">
        <v>0</v>
      </c>
      <c r="W12" s="4">
        <v>0</v>
      </c>
      <c r="X12" s="4">
        <v>187867</v>
      </c>
      <c r="Y12" s="4">
        <v>647169</v>
      </c>
      <c r="Z12" s="4">
        <v>0</v>
      </c>
      <c r="AA12" s="4">
        <v>647169</v>
      </c>
      <c r="AB12" s="4">
        <v>0</v>
      </c>
      <c r="AC12" s="4">
        <v>0</v>
      </c>
      <c r="AD12" s="4">
        <v>0</v>
      </c>
      <c r="AE12" s="4">
        <v>0</v>
      </c>
      <c r="AF12" s="4">
        <v>921465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v>0</v>
      </c>
      <c r="DE12" s="4">
        <v>0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921465</v>
      </c>
    </row>
    <row r="13" spans="1:125" ht="15" x14ac:dyDescent="0.3">
      <c r="C13" s="3" t="s">
        <v>157</v>
      </c>
      <c r="D13" s="26" t="s">
        <v>158</v>
      </c>
      <c r="E13" s="27"/>
      <c r="F13" s="28"/>
      <c r="G13" s="4">
        <v>0</v>
      </c>
      <c r="H13" s="29">
        <v>0</v>
      </c>
      <c r="I13" s="28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30185</v>
      </c>
      <c r="AQ13" s="4">
        <v>0</v>
      </c>
      <c r="AR13" s="4">
        <v>54760</v>
      </c>
      <c r="AS13" s="4">
        <v>54760</v>
      </c>
      <c r="AT13" s="4">
        <v>38</v>
      </c>
      <c r="AU13" s="4">
        <v>38</v>
      </c>
      <c r="AV13" s="4">
        <v>0</v>
      </c>
      <c r="AW13" s="4">
        <v>149204</v>
      </c>
      <c r="AX13" s="4">
        <v>0</v>
      </c>
      <c r="AY13" s="4">
        <v>149204</v>
      </c>
      <c r="AZ13" s="4">
        <v>234187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0</v>
      </c>
      <c r="CT13" s="4">
        <v>0</v>
      </c>
      <c r="CU13" s="4">
        <v>0</v>
      </c>
      <c r="CV13" s="4">
        <v>0</v>
      </c>
      <c r="CW13" s="4">
        <v>0</v>
      </c>
      <c r="CX13" s="4">
        <v>0</v>
      </c>
      <c r="CY13" s="4">
        <v>0</v>
      </c>
      <c r="CZ13" s="4">
        <v>0</v>
      </c>
      <c r="DA13" s="4">
        <v>0</v>
      </c>
      <c r="DB13" s="4">
        <v>0</v>
      </c>
      <c r="DC13" s="4">
        <v>0</v>
      </c>
      <c r="DD13" s="4">
        <v>0</v>
      </c>
      <c r="DE13" s="4">
        <v>0</v>
      </c>
      <c r="DF13" s="4">
        <v>0</v>
      </c>
      <c r="DG13" s="4">
        <v>0</v>
      </c>
      <c r="DH13" s="4">
        <v>0</v>
      </c>
      <c r="DI13" s="4">
        <v>0</v>
      </c>
      <c r="DJ13" s="4">
        <v>0</v>
      </c>
      <c r="DK13" s="4">
        <v>0</v>
      </c>
      <c r="DL13" s="4">
        <v>0</v>
      </c>
      <c r="DM13" s="4">
        <v>0</v>
      </c>
      <c r="DN13" s="4">
        <v>0</v>
      </c>
      <c r="DO13" s="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234187</v>
      </c>
    </row>
    <row r="14" spans="1:125" ht="15" x14ac:dyDescent="0.3">
      <c r="C14" s="3" t="s">
        <v>159</v>
      </c>
      <c r="D14" s="26" t="s">
        <v>160</v>
      </c>
      <c r="E14" s="27"/>
      <c r="F14" s="28"/>
      <c r="G14" s="4">
        <v>0</v>
      </c>
      <c r="H14" s="29">
        <v>1337284</v>
      </c>
      <c r="I14" s="28"/>
      <c r="J14" s="4">
        <v>29982</v>
      </c>
      <c r="K14" s="4">
        <v>473850</v>
      </c>
      <c r="L14" s="4">
        <v>1841117</v>
      </c>
      <c r="M14" s="4">
        <v>0</v>
      </c>
      <c r="N14" s="4">
        <v>145892</v>
      </c>
      <c r="O14" s="4">
        <v>136454</v>
      </c>
      <c r="P14" s="4">
        <v>3106</v>
      </c>
      <c r="Q14" s="4">
        <v>285453</v>
      </c>
      <c r="R14" s="4">
        <v>2172002</v>
      </c>
      <c r="S14" s="4">
        <v>15737</v>
      </c>
      <c r="T14" s="4">
        <v>197264</v>
      </c>
      <c r="U14" s="4">
        <v>0</v>
      </c>
      <c r="V14" s="4">
        <v>0</v>
      </c>
      <c r="W14" s="4">
        <v>0</v>
      </c>
      <c r="X14" s="4">
        <v>197264</v>
      </c>
      <c r="Y14" s="4">
        <v>20449366</v>
      </c>
      <c r="Z14" s="4">
        <v>34447</v>
      </c>
      <c r="AA14" s="4">
        <v>20483813</v>
      </c>
      <c r="AB14" s="4">
        <v>88471</v>
      </c>
      <c r="AC14" s="4">
        <v>0</v>
      </c>
      <c r="AD14" s="4">
        <v>17614</v>
      </c>
      <c r="AE14" s="4">
        <v>17614</v>
      </c>
      <c r="AF14" s="4">
        <v>25101475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0</v>
      </c>
      <c r="CT14" s="4">
        <v>0</v>
      </c>
      <c r="CU14" s="4">
        <v>0</v>
      </c>
      <c r="CV14" s="4">
        <v>0</v>
      </c>
      <c r="CW14" s="4">
        <v>0</v>
      </c>
      <c r="CX14" s="4">
        <v>0</v>
      </c>
      <c r="CY14" s="4">
        <v>0</v>
      </c>
      <c r="CZ14" s="4">
        <v>0</v>
      </c>
      <c r="DA14" s="4">
        <v>0</v>
      </c>
      <c r="DB14" s="4">
        <v>0</v>
      </c>
      <c r="DC14" s="4">
        <v>0</v>
      </c>
      <c r="DD14" s="4">
        <v>0</v>
      </c>
      <c r="DE14" s="4">
        <v>0</v>
      </c>
      <c r="DF14" s="4">
        <v>0</v>
      </c>
      <c r="DG14" s="4">
        <v>0</v>
      </c>
      <c r="DH14" s="4">
        <v>0</v>
      </c>
      <c r="DI14" s="4">
        <v>0</v>
      </c>
      <c r="DJ14" s="4">
        <v>0</v>
      </c>
      <c r="DK14" s="4">
        <v>0</v>
      </c>
      <c r="DL14" s="4">
        <v>0</v>
      </c>
      <c r="DM14" s="4">
        <v>0</v>
      </c>
      <c r="DN14" s="4">
        <v>0</v>
      </c>
      <c r="DO14" s="4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25101475</v>
      </c>
    </row>
    <row r="15" spans="1:125" ht="15" x14ac:dyDescent="0.3">
      <c r="C15" s="3" t="s">
        <v>161</v>
      </c>
      <c r="D15" s="26" t="s">
        <v>162</v>
      </c>
      <c r="E15" s="27"/>
      <c r="F15" s="28"/>
      <c r="G15" s="4">
        <v>0</v>
      </c>
      <c r="H15" s="29">
        <v>0</v>
      </c>
      <c r="I15" s="28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64360</v>
      </c>
      <c r="S15" s="4">
        <v>0</v>
      </c>
      <c r="T15" s="4">
        <v>156324</v>
      </c>
      <c r="U15" s="4">
        <v>0</v>
      </c>
      <c r="V15" s="4">
        <v>0</v>
      </c>
      <c r="W15" s="4">
        <v>0</v>
      </c>
      <c r="X15" s="4">
        <v>156324</v>
      </c>
      <c r="Y15" s="4">
        <v>2431304</v>
      </c>
      <c r="Z15" s="4">
        <v>0</v>
      </c>
      <c r="AA15" s="4">
        <v>2431304</v>
      </c>
      <c r="AB15" s="4">
        <v>0</v>
      </c>
      <c r="AC15" s="4">
        <v>128612</v>
      </c>
      <c r="AD15" s="4">
        <v>0</v>
      </c>
      <c r="AE15" s="4">
        <v>128612</v>
      </c>
      <c r="AF15" s="4">
        <v>2780601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4">
        <v>0</v>
      </c>
      <c r="CI15" s="4">
        <v>0</v>
      </c>
      <c r="CJ15" s="4">
        <v>0</v>
      </c>
      <c r="CK15" s="4">
        <v>0</v>
      </c>
      <c r="CL15" s="4">
        <v>0</v>
      </c>
      <c r="CM15" s="4">
        <v>0</v>
      </c>
      <c r="CN15" s="4">
        <v>0</v>
      </c>
      <c r="CO15" s="4">
        <v>0</v>
      </c>
      <c r="CP15" s="4">
        <v>0</v>
      </c>
      <c r="CQ15" s="4">
        <v>0</v>
      </c>
      <c r="CR15" s="4">
        <v>0</v>
      </c>
      <c r="CS15" s="4">
        <v>0</v>
      </c>
      <c r="CT15" s="4">
        <v>0</v>
      </c>
      <c r="CU15" s="4">
        <v>0</v>
      </c>
      <c r="CV15" s="4">
        <v>0</v>
      </c>
      <c r="CW15" s="4">
        <v>0</v>
      </c>
      <c r="CX15" s="4">
        <v>0</v>
      </c>
      <c r="CY15" s="4">
        <v>0</v>
      </c>
      <c r="CZ15" s="4">
        <v>0</v>
      </c>
      <c r="DA15" s="4">
        <v>0</v>
      </c>
      <c r="DB15" s="4">
        <v>0</v>
      </c>
      <c r="DC15" s="4">
        <v>0</v>
      </c>
      <c r="DD15" s="4">
        <v>0</v>
      </c>
      <c r="DE15" s="4">
        <v>0</v>
      </c>
      <c r="DF15" s="4">
        <v>0</v>
      </c>
      <c r="DG15" s="4">
        <v>0</v>
      </c>
      <c r="DH15" s="4">
        <v>0</v>
      </c>
      <c r="DI15" s="4">
        <v>0</v>
      </c>
      <c r="DJ15" s="4">
        <v>0</v>
      </c>
      <c r="DK15" s="4">
        <v>0</v>
      </c>
      <c r="DL15" s="4">
        <v>0</v>
      </c>
      <c r="DM15" s="4">
        <v>0</v>
      </c>
      <c r="DN15" s="4">
        <v>0</v>
      </c>
      <c r="DO15" s="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2780601</v>
      </c>
    </row>
    <row r="16" spans="1:125" ht="15" x14ac:dyDescent="0.3">
      <c r="C16" s="3" t="s">
        <v>163</v>
      </c>
      <c r="D16" s="26" t="s">
        <v>164</v>
      </c>
      <c r="E16" s="27"/>
      <c r="F16" s="28"/>
      <c r="G16" s="4">
        <v>0</v>
      </c>
      <c r="H16" s="29">
        <v>0</v>
      </c>
      <c r="I16" s="28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48004</v>
      </c>
      <c r="S16" s="4">
        <v>0</v>
      </c>
      <c r="T16" s="4">
        <v>130143</v>
      </c>
      <c r="U16" s="4">
        <v>0</v>
      </c>
      <c r="V16" s="4">
        <v>0</v>
      </c>
      <c r="W16" s="4">
        <v>0</v>
      </c>
      <c r="X16" s="4">
        <v>130143</v>
      </c>
      <c r="Y16" s="4">
        <v>351132</v>
      </c>
      <c r="Z16" s="4">
        <v>36719</v>
      </c>
      <c r="AA16" s="4">
        <v>387851</v>
      </c>
      <c r="AB16" s="4">
        <v>0</v>
      </c>
      <c r="AC16" s="4">
        <v>210329</v>
      </c>
      <c r="AD16" s="4">
        <v>0</v>
      </c>
      <c r="AE16" s="4">
        <v>210329</v>
      </c>
      <c r="AF16" s="4">
        <v>776327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  <c r="CX16" s="4">
        <v>0</v>
      </c>
      <c r="CY16" s="4">
        <v>0</v>
      </c>
      <c r="CZ16" s="4">
        <v>0</v>
      </c>
      <c r="DA16" s="4">
        <v>0</v>
      </c>
      <c r="DB16" s="4">
        <v>0</v>
      </c>
      <c r="DC16" s="4">
        <v>0</v>
      </c>
      <c r="DD16" s="4">
        <v>0</v>
      </c>
      <c r="DE16" s="4">
        <v>0</v>
      </c>
      <c r="DF16" s="4">
        <v>0</v>
      </c>
      <c r="DG16" s="4">
        <v>0</v>
      </c>
      <c r="DH16" s="4">
        <v>0</v>
      </c>
      <c r="DI16" s="4">
        <v>0</v>
      </c>
      <c r="DJ16" s="4">
        <v>0</v>
      </c>
      <c r="DK16" s="4">
        <v>0</v>
      </c>
      <c r="DL16" s="4">
        <v>0</v>
      </c>
      <c r="DM16" s="4">
        <v>0</v>
      </c>
      <c r="DN16" s="4">
        <v>0</v>
      </c>
      <c r="DO16" s="4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776327</v>
      </c>
    </row>
    <row r="17" spans="3:125" ht="15" x14ac:dyDescent="0.3">
      <c r="C17" s="3" t="s">
        <v>165</v>
      </c>
      <c r="D17" s="26" t="s">
        <v>166</v>
      </c>
      <c r="E17" s="27"/>
      <c r="F17" s="28"/>
      <c r="G17" s="4">
        <v>0</v>
      </c>
      <c r="H17" s="29">
        <v>0</v>
      </c>
      <c r="I17" s="28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1019869</v>
      </c>
      <c r="Z17" s="4">
        <v>0</v>
      </c>
      <c r="AA17" s="4">
        <v>1019869</v>
      </c>
      <c r="AB17" s="4">
        <v>0</v>
      </c>
      <c r="AC17" s="4">
        <v>0</v>
      </c>
      <c r="AD17" s="4">
        <v>0</v>
      </c>
      <c r="AE17" s="4">
        <v>0</v>
      </c>
      <c r="AF17" s="4">
        <v>1019869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4">
        <v>0</v>
      </c>
      <c r="CX17" s="4">
        <v>0</v>
      </c>
      <c r="CY17" s="4">
        <v>0</v>
      </c>
      <c r="CZ17" s="4">
        <v>0</v>
      </c>
      <c r="DA17" s="4">
        <v>0</v>
      </c>
      <c r="DB17" s="4">
        <v>0</v>
      </c>
      <c r="DC17" s="4">
        <v>0</v>
      </c>
      <c r="DD17" s="4">
        <v>0</v>
      </c>
      <c r="DE17" s="4">
        <v>0</v>
      </c>
      <c r="DF17" s="4">
        <v>0</v>
      </c>
      <c r="DG17" s="4">
        <v>0</v>
      </c>
      <c r="DH17" s="4">
        <v>0</v>
      </c>
      <c r="DI17" s="4">
        <v>0</v>
      </c>
      <c r="DJ17" s="4">
        <v>0</v>
      </c>
      <c r="DK17" s="4">
        <v>0</v>
      </c>
      <c r="DL17" s="4">
        <v>0</v>
      </c>
      <c r="DM17" s="4">
        <v>0</v>
      </c>
      <c r="DN17" s="4">
        <v>0</v>
      </c>
      <c r="DO17" s="4">
        <v>0</v>
      </c>
      <c r="DP17" s="4">
        <v>0</v>
      </c>
      <c r="DQ17" s="4">
        <v>0</v>
      </c>
      <c r="DR17" s="4">
        <v>0</v>
      </c>
      <c r="DS17" s="4">
        <v>0</v>
      </c>
      <c r="DT17" s="4">
        <v>0</v>
      </c>
      <c r="DU17" s="4">
        <v>1019869</v>
      </c>
    </row>
    <row r="18" spans="3:125" ht="15" x14ac:dyDescent="0.3">
      <c r="C18" s="3" t="s">
        <v>167</v>
      </c>
      <c r="D18" s="26" t="s">
        <v>168</v>
      </c>
      <c r="E18" s="27"/>
      <c r="F18" s="28"/>
      <c r="G18" s="4">
        <v>0</v>
      </c>
      <c r="H18" s="29">
        <v>0</v>
      </c>
      <c r="I18" s="2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61761</v>
      </c>
      <c r="S18" s="4">
        <v>889</v>
      </c>
      <c r="T18" s="4">
        <v>85029</v>
      </c>
      <c r="U18" s="4">
        <v>0</v>
      </c>
      <c r="V18" s="4">
        <v>0</v>
      </c>
      <c r="W18" s="4">
        <v>0</v>
      </c>
      <c r="X18" s="4">
        <v>85029</v>
      </c>
      <c r="Y18" s="4">
        <v>168301</v>
      </c>
      <c r="Z18" s="4">
        <v>3905</v>
      </c>
      <c r="AA18" s="4">
        <v>172206</v>
      </c>
      <c r="AB18" s="4">
        <v>14019</v>
      </c>
      <c r="AC18" s="4">
        <v>164778</v>
      </c>
      <c r="AD18" s="4">
        <v>-6108</v>
      </c>
      <c r="AE18" s="4">
        <v>158669</v>
      </c>
      <c r="AF18" s="4">
        <v>492575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4">
        <v>0</v>
      </c>
      <c r="CI18" s="4">
        <v>0</v>
      </c>
      <c r="CJ18" s="4">
        <v>0</v>
      </c>
      <c r="CK18" s="4">
        <v>0</v>
      </c>
      <c r="CL18" s="4">
        <v>0</v>
      </c>
      <c r="CM18" s="4">
        <v>0</v>
      </c>
      <c r="CN18" s="4">
        <v>0</v>
      </c>
      <c r="CO18" s="4">
        <v>0</v>
      </c>
      <c r="CP18" s="4">
        <v>0</v>
      </c>
      <c r="CQ18" s="4">
        <v>0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492575</v>
      </c>
    </row>
    <row r="19" spans="3:125" ht="15" x14ac:dyDescent="0.3">
      <c r="C19" s="3" t="s">
        <v>169</v>
      </c>
      <c r="D19" s="26" t="s">
        <v>170</v>
      </c>
      <c r="E19" s="27"/>
      <c r="F19" s="28"/>
      <c r="G19" s="4">
        <v>13900</v>
      </c>
      <c r="H19" s="29">
        <v>319257</v>
      </c>
      <c r="I19" s="28"/>
      <c r="J19" s="4">
        <v>65299</v>
      </c>
      <c r="K19" s="4">
        <v>488920</v>
      </c>
      <c r="L19" s="4">
        <v>887377</v>
      </c>
      <c r="M19" s="4">
        <v>4443</v>
      </c>
      <c r="N19" s="4">
        <v>75864</v>
      </c>
      <c r="O19" s="4">
        <v>67301</v>
      </c>
      <c r="P19" s="4">
        <v>0</v>
      </c>
      <c r="Q19" s="4">
        <v>147609</v>
      </c>
      <c r="R19" s="4">
        <v>4318213</v>
      </c>
      <c r="S19" s="4">
        <v>496531</v>
      </c>
      <c r="T19" s="4">
        <v>3192227</v>
      </c>
      <c r="U19" s="4">
        <v>0</v>
      </c>
      <c r="V19" s="4">
        <v>11198</v>
      </c>
      <c r="W19" s="4">
        <v>0</v>
      </c>
      <c r="X19" s="4">
        <v>3203426</v>
      </c>
      <c r="Y19" s="4">
        <v>4817541</v>
      </c>
      <c r="Z19" s="4">
        <v>87283</v>
      </c>
      <c r="AA19" s="4">
        <v>4904824</v>
      </c>
      <c r="AB19" s="4">
        <v>67195</v>
      </c>
      <c r="AC19" s="4">
        <v>186341</v>
      </c>
      <c r="AD19" s="4">
        <v>11743</v>
      </c>
      <c r="AE19" s="4">
        <v>198084</v>
      </c>
      <c r="AF19" s="4">
        <v>14223262</v>
      </c>
      <c r="AG19" s="4">
        <v>13929</v>
      </c>
      <c r="AH19" s="4">
        <v>6976</v>
      </c>
      <c r="AI19" s="4">
        <v>0</v>
      </c>
      <c r="AJ19" s="4">
        <v>22075</v>
      </c>
      <c r="AK19" s="4">
        <v>42981</v>
      </c>
      <c r="AL19" s="4">
        <v>194</v>
      </c>
      <c r="AM19" s="4">
        <v>674</v>
      </c>
      <c r="AN19" s="4">
        <v>2974</v>
      </c>
      <c r="AO19" s="4">
        <v>3843</v>
      </c>
      <c r="AP19" s="4">
        <v>47217</v>
      </c>
      <c r="AQ19" s="4">
        <v>431</v>
      </c>
      <c r="AR19" s="4">
        <v>28208</v>
      </c>
      <c r="AS19" s="4">
        <v>28208</v>
      </c>
      <c r="AT19" s="4">
        <v>104238</v>
      </c>
      <c r="AU19" s="4">
        <v>104238</v>
      </c>
      <c r="AV19" s="4">
        <v>0</v>
      </c>
      <c r="AW19" s="4">
        <v>1615</v>
      </c>
      <c r="AX19" s="4">
        <v>1367</v>
      </c>
      <c r="AY19" s="4">
        <v>2983</v>
      </c>
      <c r="AZ19" s="4">
        <v>229903</v>
      </c>
      <c r="BA19" s="4">
        <v>85498</v>
      </c>
      <c r="BB19" s="4">
        <v>37647</v>
      </c>
      <c r="BC19" s="4">
        <v>3218</v>
      </c>
      <c r="BD19" s="4">
        <v>126365</v>
      </c>
      <c r="BE19" s="4">
        <v>652</v>
      </c>
      <c r="BF19" s="4">
        <v>22097</v>
      </c>
      <c r="BG19" s="4">
        <v>9688</v>
      </c>
      <c r="BH19" s="4">
        <v>13919</v>
      </c>
      <c r="BI19" s="4">
        <v>46357</v>
      </c>
      <c r="BJ19" s="4">
        <v>62056</v>
      </c>
      <c r="BK19" s="4">
        <v>193</v>
      </c>
      <c r="BL19" s="4">
        <v>32587</v>
      </c>
      <c r="BM19" s="4">
        <v>32587</v>
      </c>
      <c r="BN19" s="4">
        <v>288559</v>
      </c>
      <c r="BO19" s="4">
        <v>174022</v>
      </c>
      <c r="BP19" s="4">
        <v>462582</v>
      </c>
      <c r="BQ19" s="4">
        <v>0</v>
      </c>
      <c r="BR19" s="4">
        <v>16176</v>
      </c>
      <c r="BS19" s="4">
        <v>708</v>
      </c>
      <c r="BT19" s="4">
        <v>16885</v>
      </c>
      <c r="BU19" s="4">
        <v>747028</v>
      </c>
      <c r="BV19" s="4">
        <v>200405</v>
      </c>
      <c r="BW19" s="4">
        <v>74531</v>
      </c>
      <c r="BX19" s="4">
        <v>274936</v>
      </c>
      <c r="BY19" s="4">
        <v>1381</v>
      </c>
      <c r="BZ19" s="4">
        <v>45758</v>
      </c>
      <c r="CA19" s="4">
        <v>20609</v>
      </c>
      <c r="CB19" s="4">
        <v>67748</v>
      </c>
      <c r="CC19" s="4">
        <v>332263</v>
      </c>
      <c r="CD19" s="4">
        <v>58760</v>
      </c>
      <c r="CE19" s="4">
        <v>242278</v>
      </c>
      <c r="CF19" s="4">
        <v>242278</v>
      </c>
      <c r="CG19" s="4">
        <v>734693</v>
      </c>
      <c r="CH19" s="4">
        <v>734693</v>
      </c>
      <c r="CI19" s="4">
        <v>12641</v>
      </c>
      <c r="CJ19" s="4">
        <v>34367</v>
      </c>
      <c r="CK19" s="4">
        <v>0</v>
      </c>
      <c r="CL19" s="4">
        <v>1757689</v>
      </c>
      <c r="CM19" s="4">
        <v>0</v>
      </c>
      <c r="CN19" s="4">
        <v>0</v>
      </c>
      <c r="CO19" s="4">
        <v>0</v>
      </c>
      <c r="CP19" s="4">
        <v>0</v>
      </c>
      <c r="CQ19" s="4">
        <v>169256</v>
      </c>
      <c r="CR19" s="4">
        <v>64749</v>
      </c>
      <c r="CS19" s="4">
        <v>169256</v>
      </c>
      <c r="CT19" s="4">
        <v>848</v>
      </c>
      <c r="CU19" s="4">
        <v>14813</v>
      </c>
      <c r="CV19" s="4">
        <v>12965</v>
      </c>
      <c r="CW19" s="4">
        <v>28626</v>
      </c>
      <c r="CX19" s="4">
        <v>17563</v>
      </c>
      <c r="CY19" s="4">
        <v>32519</v>
      </c>
      <c r="CZ19" s="4">
        <v>738</v>
      </c>
      <c r="DA19" s="4">
        <v>738</v>
      </c>
      <c r="DB19" s="4">
        <v>238715</v>
      </c>
      <c r="DC19" s="4">
        <v>238715</v>
      </c>
      <c r="DD19" s="4">
        <v>6496</v>
      </c>
      <c r="DE19" s="4">
        <v>493916</v>
      </c>
      <c r="DF19" s="4">
        <v>1197491</v>
      </c>
      <c r="DG19" s="4">
        <v>1197491</v>
      </c>
      <c r="DH19" s="4">
        <v>1197491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4">
        <v>29</v>
      </c>
      <c r="DP19" s="4">
        <v>29</v>
      </c>
      <c r="DQ19" s="4">
        <v>1593</v>
      </c>
      <c r="DR19" s="4">
        <v>1593</v>
      </c>
      <c r="DS19" s="4">
        <v>282955</v>
      </c>
      <c r="DT19" s="4">
        <v>284577</v>
      </c>
      <c r="DU19" s="4">
        <v>18933870</v>
      </c>
    </row>
    <row r="20" spans="3:125" ht="15" x14ac:dyDescent="0.3">
      <c r="C20" s="3" t="s">
        <v>171</v>
      </c>
      <c r="D20" s="26" t="s">
        <v>172</v>
      </c>
      <c r="E20" s="27"/>
      <c r="F20" s="28"/>
      <c r="G20" s="4">
        <v>0</v>
      </c>
      <c r="H20" s="29">
        <v>0</v>
      </c>
      <c r="I20" s="28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315520</v>
      </c>
      <c r="S20" s="4">
        <v>0</v>
      </c>
      <c r="T20" s="4">
        <v>247552</v>
      </c>
      <c r="U20" s="4">
        <v>0</v>
      </c>
      <c r="V20" s="4">
        <v>0</v>
      </c>
      <c r="W20" s="4">
        <v>0</v>
      </c>
      <c r="X20" s="4">
        <v>247552</v>
      </c>
      <c r="Y20" s="4">
        <v>1096714</v>
      </c>
      <c r="Z20" s="4">
        <v>0</v>
      </c>
      <c r="AA20" s="4">
        <v>1096714</v>
      </c>
      <c r="AB20" s="4">
        <v>62223</v>
      </c>
      <c r="AC20" s="4">
        <v>0</v>
      </c>
      <c r="AD20" s="4">
        <v>1030144</v>
      </c>
      <c r="AE20" s="4">
        <v>1030144</v>
      </c>
      <c r="AF20" s="4">
        <v>2752155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4">
        <v>0</v>
      </c>
      <c r="CI20" s="4">
        <v>0</v>
      </c>
      <c r="CJ20" s="4">
        <v>0</v>
      </c>
      <c r="CK20" s="4">
        <v>0</v>
      </c>
      <c r="CL20" s="4">
        <v>0</v>
      </c>
      <c r="CM20" s="4">
        <v>0</v>
      </c>
      <c r="CN20" s="4">
        <v>0</v>
      </c>
      <c r="CO20" s="4">
        <v>0</v>
      </c>
      <c r="CP20" s="4">
        <v>0</v>
      </c>
      <c r="CQ20" s="4">
        <v>0</v>
      </c>
      <c r="CR20" s="4">
        <v>0</v>
      </c>
      <c r="CS20" s="4">
        <v>0</v>
      </c>
      <c r="CT20" s="4">
        <v>0</v>
      </c>
      <c r="CU20" s="4">
        <v>0</v>
      </c>
      <c r="CV20" s="4">
        <v>0</v>
      </c>
      <c r="CW20" s="4">
        <v>0</v>
      </c>
      <c r="CX20" s="4">
        <v>0</v>
      </c>
      <c r="CY20" s="4">
        <v>0</v>
      </c>
      <c r="CZ20" s="4">
        <v>0</v>
      </c>
      <c r="DA20" s="4">
        <v>0</v>
      </c>
      <c r="DB20" s="4">
        <v>0</v>
      </c>
      <c r="DC20" s="4">
        <v>0</v>
      </c>
      <c r="DD20" s="4">
        <v>0</v>
      </c>
      <c r="DE20" s="4">
        <v>0</v>
      </c>
      <c r="DF20" s="4">
        <v>0</v>
      </c>
      <c r="DG20" s="4">
        <v>0</v>
      </c>
      <c r="DH20" s="4">
        <v>0</v>
      </c>
      <c r="DI20" s="4">
        <v>0</v>
      </c>
      <c r="DJ20" s="4">
        <v>0</v>
      </c>
      <c r="DK20" s="4">
        <v>0</v>
      </c>
      <c r="DL20" s="4">
        <v>0</v>
      </c>
      <c r="DM20" s="4">
        <v>0</v>
      </c>
      <c r="DN20" s="4">
        <v>0</v>
      </c>
      <c r="DO20" s="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2752155</v>
      </c>
    </row>
    <row r="21" spans="3:125" ht="15" x14ac:dyDescent="0.3">
      <c r="C21" s="3" t="s">
        <v>173</v>
      </c>
      <c r="D21" s="26" t="s">
        <v>174</v>
      </c>
      <c r="E21" s="27"/>
      <c r="F21" s="28"/>
      <c r="G21" s="4">
        <v>1143608</v>
      </c>
      <c r="H21" s="29">
        <v>0</v>
      </c>
      <c r="I21" s="28"/>
      <c r="J21" s="4">
        <v>0</v>
      </c>
      <c r="K21" s="4">
        <v>0</v>
      </c>
      <c r="L21" s="4">
        <v>1143608</v>
      </c>
      <c r="M21" s="4">
        <v>964</v>
      </c>
      <c r="N21" s="4">
        <v>96736</v>
      </c>
      <c r="O21" s="4">
        <v>76920</v>
      </c>
      <c r="P21" s="4">
        <v>75</v>
      </c>
      <c r="Q21" s="4">
        <v>174697</v>
      </c>
      <c r="R21" s="4">
        <v>1517517</v>
      </c>
      <c r="S21" s="4">
        <v>36058</v>
      </c>
      <c r="T21" s="4">
        <v>6715988</v>
      </c>
      <c r="U21" s="4">
        <v>0</v>
      </c>
      <c r="V21" s="4">
        <v>0</v>
      </c>
      <c r="W21" s="4">
        <v>1655</v>
      </c>
      <c r="X21" s="4">
        <v>6717643</v>
      </c>
      <c r="Y21" s="4">
        <v>10395597</v>
      </c>
      <c r="Z21" s="4">
        <v>0</v>
      </c>
      <c r="AA21" s="4">
        <v>10395597</v>
      </c>
      <c r="AB21" s="4">
        <v>41211</v>
      </c>
      <c r="AC21" s="4">
        <v>919849</v>
      </c>
      <c r="AD21" s="4">
        <v>0</v>
      </c>
      <c r="AE21" s="4">
        <v>919849</v>
      </c>
      <c r="AF21" s="4">
        <v>20946185</v>
      </c>
      <c r="AG21" s="4">
        <v>0</v>
      </c>
      <c r="AH21" s="4">
        <v>10000</v>
      </c>
      <c r="AI21" s="4">
        <v>0</v>
      </c>
      <c r="AJ21" s="4">
        <v>0</v>
      </c>
      <c r="AK21" s="4">
        <v>10000</v>
      </c>
      <c r="AL21" s="4">
        <v>10</v>
      </c>
      <c r="AM21" s="4">
        <v>2089</v>
      </c>
      <c r="AN21" s="4">
        <v>739</v>
      </c>
      <c r="AO21" s="4">
        <v>2838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12838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22547</v>
      </c>
      <c r="BK21" s="4">
        <v>0</v>
      </c>
      <c r="BL21" s="4">
        <v>17178</v>
      </c>
      <c r="BM21" s="4">
        <v>17178</v>
      </c>
      <c r="BN21" s="4">
        <v>602</v>
      </c>
      <c r="BO21" s="4">
        <v>0</v>
      </c>
      <c r="BP21" s="4">
        <v>602</v>
      </c>
      <c r="BQ21" s="4">
        <v>0</v>
      </c>
      <c r="BR21" s="4">
        <v>0</v>
      </c>
      <c r="BS21" s="4">
        <v>0</v>
      </c>
      <c r="BT21" s="4">
        <v>0</v>
      </c>
      <c r="BU21" s="4">
        <v>40328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344</v>
      </c>
      <c r="CD21" s="4">
        <v>0</v>
      </c>
      <c r="CE21" s="4">
        <v>66</v>
      </c>
      <c r="CF21" s="4">
        <v>66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410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20999764</v>
      </c>
    </row>
    <row r="22" spans="3:125" ht="15" x14ac:dyDescent="0.3">
      <c r="C22" s="3" t="s">
        <v>175</v>
      </c>
      <c r="D22" s="26" t="s">
        <v>176</v>
      </c>
      <c r="E22" s="27"/>
      <c r="F22" s="28"/>
      <c r="G22" s="4">
        <v>0</v>
      </c>
      <c r="H22" s="29">
        <v>0</v>
      </c>
      <c r="I22" s="28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1051858</v>
      </c>
      <c r="Z22" s="4">
        <v>0</v>
      </c>
      <c r="AA22" s="4">
        <v>1051858</v>
      </c>
      <c r="AB22" s="4">
        <v>0</v>
      </c>
      <c r="AC22" s="4">
        <v>0</v>
      </c>
      <c r="AD22" s="4">
        <v>0</v>
      </c>
      <c r="AE22" s="4">
        <v>0</v>
      </c>
      <c r="AF22" s="4">
        <v>1051858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1051858</v>
      </c>
    </row>
    <row r="23" spans="3:125" ht="15" x14ac:dyDescent="0.3">
      <c r="C23" s="3" t="s">
        <v>177</v>
      </c>
      <c r="D23" s="26" t="s">
        <v>178</v>
      </c>
      <c r="E23" s="27"/>
      <c r="F23" s="28"/>
      <c r="G23" s="4">
        <v>0</v>
      </c>
      <c r="H23" s="29">
        <v>0</v>
      </c>
      <c r="I23" s="28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849845</v>
      </c>
      <c r="Z23" s="4">
        <v>0</v>
      </c>
      <c r="AA23" s="4">
        <v>849845</v>
      </c>
      <c r="AB23" s="4">
        <v>0</v>
      </c>
      <c r="AC23" s="4">
        <v>0</v>
      </c>
      <c r="AD23" s="4">
        <v>0</v>
      </c>
      <c r="AE23" s="4">
        <v>0</v>
      </c>
      <c r="AF23" s="4">
        <v>849845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849845</v>
      </c>
    </row>
    <row r="24" spans="3:125" ht="15" x14ac:dyDescent="0.3">
      <c r="C24" s="3" t="s">
        <v>179</v>
      </c>
      <c r="D24" s="26" t="s">
        <v>180</v>
      </c>
      <c r="E24" s="27"/>
      <c r="F24" s="28"/>
      <c r="G24" s="4">
        <v>0</v>
      </c>
      <c r="H24" s="29">
        <v>0</v>
      </c>
      <c r="I24" s="28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2430213</v>
      </c>
      <c r="Z24" s="4">
        <v>0</v>
      </c>
      <c r="AA24" s="4">
        <v>2430213</v>
      </c>
      <c r="AB24" s="4">
        <v>0</v>
      </c>
      <c r="AC24" s="4">
        <v>0</v>
      </c>
      <c r="AD24" s="4">
        <v>0</v>
      </c>
      <c r="AE24" s="4">
        <v>0</v>
      </c>
      <c r="AF24" s="4">
        <v>2430213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0</v>
      </c>
      <c r="CR24" s="4">
        <v>0</v>
      </c>
      <c r="CS24" s="4">
        <v>0</v>
      </c>
      <c r="CT24" s="4">
        <v>0</v>
      </c>
      <c r="CU24" s="4">
        <v>0</v>
      </c>
      <c r="CV24" s="4">
        <v>0</v>
      </c>
      <c r="CW24" s="4">
        <v>0</v>
      </c>
      <c r="CX24" s="4">
        <v>0</v>
      </c>
      <c r="CY24" s="4">
        <v>0</v>
      </c>
      <c r="CZ24" s="4">
        <v>0</v>
      </c>
      <c r="DA24" s="4">
        <v>0</v>
      </c>
      <c r="DB24" s="4">
        <v>0</v>
      </c>
      <c r="DC24" s="4">
        <v>0</v>
      </c>
      <c r="DD24" s="4">
        <v>0</v>
      </c>
      <c r="DE24" s="4">
        <v>0</v>
      </c>
      <c r="DF24" s="4">
        <v>0</v>
      </c>
      <c r="DG24" s="4">
        <v>0</v>
      </c>
      <c r="DH24" s="4">
        <v>0</v>
      </c>
      <c r="DI24" s="4">
        <v>0</v>
      </c>
      <c r="DJ24" s="4">
        <v>0</v>
      </c>
      <c r="DK24" s="4">
        <v>0</v>
      </c>
      <c r="DL24" s="4">
        <v>0</v>
      </c>
      <c r="DM24" s="4">
        <v>0</v>
      </c>
      <c r="DN24" s="4">
        <v>0</v>
      </c>
      <c r="DO24" s="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2430213</v>
      </c>
    </row>
    <row r="25" spans="3:125" ht="15" x14ac:dyDescent="0.3">
      <c r="C25" s="3" t="s">
        <v>181</v>
      </c>
      <c r="D25" s="26" t="s">
        <v>182</v>
      </c>
      <c r="E25" s="27"/>
      <c r="F25" s="28"/>
      <c r="G25" s="4">
        <v>0</v>
      </c>
      <c r="H25" s="29">
        <v>0</v>
      </c>
      <c r="I25" s="28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260771</v>
      </c>
      <c r="S25" s="4">
        <v>17680</v>
      </c>
      <c r="T25" s="4">
        <v>203511</v>
      </c>
      <c r="U25" s="4">
        <v>0</v>
      </c>
      <c r="V25" s="4">
        <v>0</v>
      </c>
      <c r="W25" s="4">
        <v>0</v>
      </c>
      <c r="X25" s="4">
        <v>203511</v>
      </c>
      <c r="Y25" s="4">
        <v>903961</v>
      </c>
      <c r="Z25" s="4">
        <v>0</v>
      </c>
      <c r="AA25" s="4">
        <v>903961</v>
      </c>
      <c r="AB25" s="4">
        <v>67265</v>
      </c>
      <c r="AC25" s="4">
        <v>93518</v>
      </c>
      <c r="AD25" s="4">
        <v>0</v>
      </c>
      <c r="AE25" s="4">
        <v>93518</v>
      </c>
      <c r="AF25" s="4">
        <v>1546708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0</v>
      </c>
      <c r="CQ25" s="4">
        <v>0</v>
      </c>
      <c r="CR25" s="4">
        <v>0</v>
      </c>
      <c r="CS25" s="4">
        <v>0</v>
      </c>
      <c r="CT25" s="4">
        <v>0</v>
      </c>
      <c r="CU25" s="4">
        <v>0</v>
      </c>
      <c r="CV25" s="4">
        <v>0</v>
      </c>
      <c r="CW25" s="4">
        <v>0</v>
      </c>
      <c r="CX25" s="4">
        <v>0</v>
      </c>
      <c r="CY25" s="4">
        <v>36</v>
      </c>
      <c r="CZ25" s="4">
        <v>0</v>
      </c>
      <c r="DA25" s="4">
        <v>0</v>
      </c>
      <c r="DB25" s="4">
        <v>0</v>
      </c>
      <c r="DC25" s="4">
        <v>0</v>
      </c>
      <c r="DD25" s="4">
        <v>0</v>
      </c>
      <c r="DE25" s="4">
        <v>36</v>
      </c>
      <c r="DF25" s="4">
        <v>0</v>
      </c>
      <c r="DG25" s="4">
        <v>0</v>
      </c>
      <c r="DH25" s="4">
        <v>0</v>
      </c>
      <c r="DI25" s="4">
        <v>0</v>
      </c>
      <c r="DJ25" s="4">
        <v>0</v>
      </c>
      <c r="DK25" s="4">
        <v>0</v>
      </c>
      <c r="DL25" s="4">
        <v>0</v>
      </c>
      <c r="DM25" s="4">
        <v>0</v>
      </c>
      <c r="DN25" s="4">
        <v>0</v>
      </c>
      <c r="DO25" s="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1546744</v>
      </c>
    </row>
    <row r="26" spans="3:125" ht="15" x14ac:dyDescent="0.3">
      <c r="C26" s="3" t="s">
        <v>183</v>
      </c>
      <c r="D26" s="26" t="s">
        <v>184</v>
      </c>
      <c r="E26" s="27"/>
      <c r="F26" s="28"/>
      <c r="G26" s="4">
        <v>0</v>
      </c>
      <c r="H26" s="29">
        <v>0</v>
      </c>
      <c r="I26" s="28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12542678</v>
      </c>
      <c r="Z26" s="4">
        <v>0</v>
      </c>
      <c r="AA26" s="4">
        <v>12542678</v>
      </c>
      <c r="AB26" s="4">
        <v>520468</v>
      </c>
      <c r="AC26" s="4">
        <v>0</v>
      </c>
      <c r="AD26" s="4">
        <v>0</v>
      </c>
      <c r="AE26" s="4">
        <v>0</v>
      </c>
      <c r="AF26" s="4">
        <v>13063147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0</v>
      </c>
      <c r="CB26" s="4">
        <v>0</v>
      </c>
      <c r="CC26" s="4">
        <v>0</v>
      </c>
      <c r="CD26" s="4">
        <v>0</v>
      </c>
      <c r="CE26" s="4">
        <v>0</v>
      </c>
      <c r="CF26" s="4">
        <v>0</v>
      </c>
      <c r="CG26" s="4">
        <v>0</v>
      </c>
      <c r="CH26" s="4">
        <v>0</v>
      </c>
      <c r="CI26" s="4">
        <v>0</v>
      </c>
      <c r="CJ26" s="4">
        <v>0</v>
      </c>
      <c r="CK26" s="4">
        <v>0</v>
      </c>
      <c r="CL26" s="4">
        <v>0</v>
      </c>
      <c r="CM26" s="4">
        <v>0</v>
      </c>
      <c r="CN26" s="4">
        <v>0</v>
      </c>
      <c r="CO26" s="4">
        <v>0</v>
      </c>
      <c r="CP26" s="4">
        <v>0</v>
      </c>
      <c r="CQ26" s="4">
        <v>0</v>
      </c>
      <c r="CR26" s="4">
        <v>0</v>
      </c>
      <c r="CS26" s="4">
        <v>0</v>
      </c>
      <c r="CT26" s="4">
        <v>0</v>
      </c>
      <c r="CU26" s="4">
        <v>0</v>
      </c>
      <c r="CV26" s="4">
        <v>0</v>
      </c>
      <c r="CW26" s="4">
        <v>0</v>
      </c>
      <c r="CX26" s="4">
        <v>0</v>
      </c>
      <c r="CY26" s="4">
        <v>0</v>
      </c>
      <c r="CZ26" s="4">
        <v>0</v>
      </c>
      <c r="DA26" s="4">
        <v>0</v>
      </c>
      <c r="DB26" s="4">
        <v>0</v>
      </c>
      <c r="DC26" s="4">
        <v>0</v>
      </c>
      <c r="DD26" s="4">
        <v>0</v>
      </c>
      <c r="DE26" s="4">
        <v>0</v>
      </c>
      <c r="DF26" s="4">
        <v>402990</v>
      </c>
      <c r="DG26" s="4">
        <v>402990</v>
      </c>
      <c r="DH26" s="4">
        <v>402990</v>
      </c>
      <c r="DI26" s="4">
        <v>0</v>
      </c>
      <c r="DJ26" s="4">
        <v>0</v>
      </c>
      <c r="DK26" s="4">
        <v>0</v>
      </c>
      <c r="DL26" s="4">
        <v>0</v>
      </c>
      <c r="DM26" s="4">
        <v>0</v>
      </c>
      <c r="DN26" s="4">
        <v>0</v>
      </c>
      <c r="DO26" s="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13466137</v>
      </c>
    </row>
    <row r="27" spans="3:125" ht="15" x14ac:dyDescent="0.3">
      <c r="C27" s="3" t="s">
        <v>185</v>
      </c>
      <c r="D27" s="26" t="s">
        <v>186</v>
      </c>
      <c r="E27" s="27"/>
      <c r="F27" s="28"/>
      <c r="G27" s="4">
        <v>0</v>
      </c>
      <c r="H27" s="29">
        <v>0</v>
      </c>
      <c r="I27" s="28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4">
        <v>0</v>
      </c>
      <c r="CD27" s="4">
        <v>0</v>
      </c>
      <c r="CE27" s="4">
        <v>0</v>
      </c>
      <c r="CF27" s="4">
        <v>0</v>
      </c>
      <c r="CG27" s="4">
        <v>0</v>
      </c>
      <c r="CH27" s="4">
        <v>0</v>
      </c>
      <c r="CI27" s="4">
        <v>0</v>
      </c>
      <c r="CJ27" s="4">
        <v>0</v>
      </c>
      <c r="CK27" s="4">
        <v>0</v>
      </c>
      <c r="CL27" s="4">
        <v>0</v>
      </c>
      <c r="CM27" s="4">
        <v>0</v>
      </c>
      <c r="CN27" s="4">
        <v>0</v>
      </c>
      <c r="CO27" s="4">
        <v>0</v>
      </c>
      <c r="CP27" s="4">
        <v>0</v>
      </c>
      <c r="CQ27" s="4">
        <v>0</v>
      </c>
      <c r="CR27" s="4">
        <v>0</v>
      </c>
      <c r="CS27" s="4">
        <v>0</v>
      </c>
      <c r="CT27" s="4">
        <v>0</v>
      </c>
      <c r="CU27" s="4">
        <v>0</v>
      </c>
      <c r="CV27" s="4">
        <v>0</v>
      </c>
      <c r="CW27" s="4">
        <v>0</v>
      </c>
      <c r="CX27" s="4">
        <v>0</v>
      </c>
      <c r="CY27" s="4">
        <v>0</v>
      </c>
      <c r="CZ27" s="4">
        <v>0</v>
      </c>
      <c r="DA27" s="4">
        <v>0</v>
      </c>
      <c r="DB27" s="4">
        <v>0</v>
      </c>
      <c r="DC27" s="4">
        <v>0</v>
      </c>
      <c r="DD27" s="4">
        <v>0</v>
      </c>
      <c r="DE27" s="4">
        <v>0</v>
      </c>
      <c r="DF27" s="4">
        <v>0</v>
      </c>
      <c r="DG27" s="4">
        <v>0</v>
      </c>
      <c r="DH27" s="4">
        <v>0</v>
      </c>
      <c r="DI27" s="4">
        <v>0</v>
      </c>
      <c r="DJ27" s="4">
        <v>0</v>
      </c>
      <c r="DK27" s="4">
        <v>0</v>
      </c>
      <c r="DL27" s="4">
        <v>0</v>
      </c>
      <c r="DM27" s="4">
        <v>0</v>
      </c>
      <c r="DN27" s="4">
        <v>79075</v>
      </c>
      <c r="DO27" s="4">
        <v>132949</v>
      </c>
      <c r="DP27" s="4">
        <v>132949</v>
      </c>
      <c r="DQ27" s="4">
        <v>735279</v>
      </c>
      <c r="DR27" s="4">
        <v>735279</v>
      </c>
      <c r="DS27" s="4">
        <v>0</v>
      </c>
      <c r="DT27" s="4">
        <v>947304</v>
      </c>
      <c r="DU27" s="4">
        <v>947304</v>
      </c>
    </row>
    <row r="28" spans="3:125" ht="15" x14ac:dyDescent="0.3">
      <c r="C28" s="3" t="s">
        <v>187</v>
      </c>
      <c r="D28" s="26" t="s">
        <v>188</v>
      </c>
      <c r="E28" s="27"/>
      <c r="F28" s="28"/>
      <c r="G28" s="4">
        <v>0</v>
      </c>
      <c r="H28" s="29">
        <v>0</v>
      </c>
      <c r="I28" s="28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749231</v>
      </c>
      <c r="Z28" s="4">
        <v>0</v>
      </c>
      <c r="AA28" s="4">
        <v>749231</v>
      </c>
      <c r="AB28" s="4">
        <v>0</v>
      </c>
      <c r="AC28" s="4">
        <v>0</v>
      </c>
      <c r="AD28" s="4">
        <v>0</v>
      </c>
      <c r="AE28" s="4">
        <v>0</v>
      </c>
      <c r="AF28" s="4">
        <v>749231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0</v>
      </c>
      <c r="CE28" s="4">
        <v>0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0</v>
      </c>
      <c r="CS28" s="4">
        <v>0</v>
      </c>
      <c r="CT28" s="4">
        <v>0</v>
      </c>
      <c r="CU28" s="4">
        <v>0</v>
      </c>
      <c r="CV28" s="4">
        <v>0</v>
      </c>
      <c r="CW28" s="4">
        <v>0</v>
      </c>
      <c r="CX28" s="4">
        <v>0</v>
      </c>
      <c r="CY28" s="4">
        <v>0</v>
      </c>
      <c r="CZ28" s="4">
        <v>0</v>
      </c>
      <c r="DA28" s="4">
        <v>0</v>
      </c>
      <c r="DB28" s="4">
        <v>0</v>
      </c>
      <c r="DC28" s="4">
        <v>0</v>
      </c>
      <c r="DD28" s="4">
        <v>0</v>
      </c>
      <c r="DE28" s="4">
        <v>0</v>
      </c>
      <c r="DF28" s="4">
        <v>0</v>
      </c>
      <c r="DG28" s="4">
        <v>0</v>
      </c>
      <c r="DH28" s="4">
        <v>0</v>
      </c>
      <c r="DI28" s="4">
        <v>0</v>
      </c>
      <c r="DJ28" s="4">
        <v>0</v>
      </c>
      <c r="DK28" s="4">
        <v>0</v>
      </c>
      <c r="DL28" s="4">
        <v>0</v>
      </c>
      <c r="DM28" s="4">
        <v>0</v>
      </c>
      <c r="DN28" s="4">
        <v>0</v>
      </c>
      <c r="DO28" s="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749231</v>
      </c>
    </row>
    <row r="29" spans="3:125" ht="15" x14ac:dyDescent="0.3">
      <c r="C29" s="3" t="s">
        <v>189</v>
      </c>
      <c r="D29" s="26" t="s">
        <v>190</v>
      </c>
      <c r="E29" s="27"/>
      <c r="F29" s="28"/>
      <c r="G29" s="4">
        <v>24198</v>
      </c>
      <c r="H29" s="29">
        <v>1806</v>
      </c>
      <c r="I29" s="28"/>
      <c r="J29" s="4">
        <v>635</v>
      </c>
      <c r="K29" s="4">
        <v>0</v>
      </c>
      <c r="L29" s="4">
        <v>26639</v>
      </c>
      <c r="M29" s="4">
        <v>0</v>
      </c>
      <c r="N29" s="4">
        <v>4218</v>
      </c>
      <c r="O29" s="4">
        <v>1964</v>
      </c>
      <c r="P29" s="4">
        <v>0</v>
      </c>
      <c r="Q29" s="4">
        <v>6182</v>
      </c>
      <c r="R29" s="4">
        <v>22275</v>
      </c>
      <c r="S29" s="4">
        <v>0</v>
      </c>
      <c r="T29" s="4">
        <v>37048</v>
      </c>
      <c r="U29" s="4">
        <v>0</v>
      </c>
      <c r="V29" s="4">
        <v>202700</v>
      </c>
      <c r="W29" s="4">
        <v>0</v>
      </c>
      <c r="X29" s="4">
        <v>239748</v>
      </c>
      <c r="Y29" s="4">
        <v>1110493</v>
      </c>
      <c r="Z29" s="4">
        <v>0</v>
      </c>
      <c r="AA29" s="4">
        <v>1110493</v>
      </c>
      <c r="AB29" s="4">
        <v>0</v>
      </c>
      <c r="AC29" s="4">
        <v>0</v>
      </c>
      <c r="AD29" s="4">
        <v>0</v>
      </c>
      <c r="AE29" s="4">
        <v>0</v>
      </c>
      <c r="AF29" s="4">
        <v>1405337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0</v>
      </c>
      <c r="CL29" s="4">
        <v>0</v>
      </c>
      <c r="CM29" s="4">
        <v>0</v>
      </c>
      <c r="CN29" s="4">
        <v>0</v>
      </c>
      <c r="CO29" s="4">
        <v>0</v>
      </c>
      <c r="CP29" s="4">
        <v>0</v>
      </c>
      <c r="CQ29" s="4">
        <v>0</v>
      </c>
      <c r="CR29" s="4">
        <v>0</v>
      </c>
      <c r="CS29" s="4">
        <v>0</v>
      </c>
      <c r="CT29" s="4">
        <v>0</v>
      </c>
      <c r="CU29" s="4">
        <v>0</v>
      </c>
      <c r="CV29" s="4">
        <v>0</v>
      </c>
      <c r="CW29" s="4">
        <v>0</v>
      </c>
      <c r="CX29" s="4">
        <v>0</v>
      </c>
      <c r="CY29" s="4">
        <v>0</v>
      </c>
      <c r="CZ29" s="4">
        <v>0</v>
      </c>
      <c r="DA29" s="4">
        <v>0</v>
      </c>
      <c r="DB29" s="4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4">
        <v>0</v>
      </c>
      <c r="DP29" s="4">
        <v>0</v>
      </c>
      <c r="DQ29" s="4">
        <v>0</v>
      </c>
      <c r="DR29" s="4">
        <v>0</v>
      </c>
      <c r="DS29" s="4">
        <v>0</v>
      </c>
      <c r="DT29" s="4">
        <v>0</v>
      </c>
      <c r="DU29" s="4">
        <v>1405337</v>
      </c>
    </row>
    <row r="30" spans="3:125" ht="15" x14ac:dyDescent="0.3">
      <c r="C30" s="3" t="s">
        <v>191</v>
      </c>
      <c r="D30" s="26" t="s">
        <v>192</v>
      </c>
      <c r="E30" s="27"/>
      <c r="F30" s="28"/>
      <c r="G30" s="4">
        <v>0</v>
      </c>
      <c r="H30" s="29">
        <v>0</v>
      </c>
      <c r="I30" s="28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226847</v>
      </c>
      <c r="Z30" s="4">
        <v>0</v>
      </c>
      <c r="AA30" s="4">
        <v>226847</v>
      </c>
      <c r="AB30" s="4">
        <v>0</v>
      </c>
      <c r="AC30" s="4">
        <v>0</v>
      </c>
      <c r="AD30" s="4">
        <v>0</v>
      </c>
      <c r="AE30" s="4">
        <v>0</v>
      </c>
      <c r="AF30" s="4">
        <v>226847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0</v>
      </c>
      <c r="CR30" s="4">
        <v>0</v>
      </c>
      <c r="CS30" s="4">
        <v>0</v>
      </c>
      <c r="CT30" s="4">
        <v>0</v>
      </c>
      <c r="CU30" s="4">
        <v>0</v>
      </c>
      <c r="CV30" s="4">
        <v>0</v>
      </c>
      <c r="CW30" s="4">
        <v>0</v>
      </c>
      <c r="CX30" s="4">
        <v>0</v>
      </c>
      <c r="CY30" s="4">
        <v>0</v>
      </c>
      <c r="CZ30" s="4">
        <v>0</v>
      </c>
      <c r="DA30" s="4">
        <v>0</v>
      </c>
      <c r="DB30" s="4">
        <v>0</v>
      </c>
      <c r="DC30" s="4">
        <v>0</v>
      </c>
      <c r="DD30" s="4">
        <v>0</v>
      </c>
      <c r="DE30" s="4">
        <v>0</v>
      </c>
      <c r="DF30" s="4">
        <v>0</v>
      </c>
      <c r="DG30" s="4">
        <v>0</v>
      </c>
      <c r="DH30" s="4">
        <v>0</v>
      </c>
      <c r="DI30" s="4">
        <v>0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226847</v>
      </c>
    </row>
    <row r="31" spans="3:125" ht="15" x14ac:dyDescent="0.3">
      <c r="C31" s="3" t="s">
        <v>193</v>
      </c>
      <c r="D31" s="26" t="s">
        <v>194</v>
      </c>
      <c r="E31" s="27"/>
      <c r="F31" s="28"/>
      <c r="G31" s="4">
        <v>0</v>
      </c>
      <c r="H31" s="29">
        <v>0</v>
      </c>
      <c r="I31" s="28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636</v>
      </c>
      <c r="U31" s="4">
        <v>0</v>
      </c>
      <c r="V31" s="4">
        <v>0</v>
      </c>
      <c r="W31" s="4">
        <v>0</v>
      </c>
      <c r="X31" s="4">
        <v>636</v>
      </c>
      <c r="Y31" s="4">
        <v>21797</v>
      </c>
      <c r="Z31" s="4">
        <v>0</v>
      </c>
      <c r="AA31" s="4">
        <v>21797</v>
      </c>
      <c r="AB31" s="4">
        <v>0</v>
      </c>
      <c r="AC31" s="4">
        <v>2610</v>
      </c>
      <c r="AD31" s="4">
        <v>0</v>
      </c>
      <c r="AE31" s="4">
        <v>2610</v>
      </c>
      <c r="AF31" s="4">
        <v>25045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26231</v>
      </c>
      <c r="AU31" s="4">
        <v>26231</v>
      </c>
      <c r="AV31" s="4">
        <v>0</v>
      </c>
      <c r="AW31" s="4">
        <v>0</v>
      </c>
      <c r="AX31" s="4">
        <v>0</v>
      </c>
      <c r="AY31" s="4">
        <v>0</v>
      </c>
      <c r="AZ31" s="4">
        <v>26231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2761</v>
      </c>
      <c r="BO31" s="4">
        <v>0</v>
      </c>
      <c r="BP31" s="4">
        <v>2761</v>
      </c>
      <c r="BQ31" s="4">
        <v>0</v>
      </c>
      <c r="BR31" s="4">
        <v>0</v>
      </c>
      <c r="BS31" s="4">
        <v>0</v>
      </c>
      <c r="BT31" s="4">
        <v>0</v>
      </c>
      <c r="BU31" s="4">
        <v>2761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0</v>
      </c>
      <c r="CB31" s="4">
        <v>0</v>
      </c>
      <c r="CC31" s="4">
        <v>0</v>
      </c>
      <c r="CD31" s="4">
        <v>0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4">
        <v>0</v>
      </c>
      <c r="CN31" s="4">
        <v>0</v>
      </c>
      <c r="CO31" s="4">
        <v>0</v>
      </c>
      <c r="CP31" s="4">
        <v>0</v>
      </c>
      <c r="CQ31" s="4">
        <v>0</v>
      </c>
      <c r="CR31" s="4">
        <v>0</v>
      </c>
      <c r="CS31" s="4">
        <v>0</v>
      </c>
      <c r="CT31" s="4">
        <v>0</v>
      </c>
      <c r="CU31" s="4">
        <v>0</v>
      </c>
      <c r="CV31" s="4">
        <v>0</v>
      </c>
      <c r="CW31" s="4">
        <v>0</v>
      </c>
      <c r="CX31" s="4">
        <v>0</v>
      </c>
      <c r="CY31" s="4">
        <v>0</v>
      </c>
      <c r="CZ31" s="4">
        <v>0</v>
      </c>
      <c r="DA31" s="4">
        <v>0</v>
      </c>
      <c r="DB31" s="4">
        <v>0</v>
      </c>
      <c r="DC31" s="4">
        <v>0</v>
      </c>
      <c r="DD31" s="4">
        <v>0</v>
      </c>
      <c r="DE31" s="4">
        <v>0</v>
      </c>
      <c r="DF31" s="4">
        <v>0</v>
      </c>
      <c r="DG31" s="4">
        <v>0</v>
      </c>
      <c r="DH31" s="4">
        <v>0</v>
      </c>
      <c r="DI31" s="4">
        <v>0</v>
      </c>
      <c r="DJ31" s="4">
        <v>0</v>
      </c>
      <c r="DK31" s="4">
        <v>0</v>
      </c>
      <c r="DL31" s="4">
        <v>0</v>
      </c>
      <c r="DM31" s="4">
        <v>0</v>
      </c>
      <c r="DN31" s="4">
        <v>19586</v>
      </c>
      <c r="DO31" s="4">
        <v>0</v>
      </c>
      <c r="DP31" s="4">
        <v>0</v>
      </c>
      <c r="DQ31" s="4">
        <v>144399</v>
      </c>
      <c r="DR31" s="4">
        <v>144399</v>
      </c>
      <c r="DS31" s="4">
        <v>0</v>
      </c>
      <c r="DT31" s="4">
        <v>163985</v>
      </c>
      <c r="DU31" s="4">
        <v>218024</v>
      </c>
    </row>
    <row r="32" spans="3:125" ht="15" x14ac:dyDescent="0.3">
      <c r="C32" s="3" t="s">
        <v>195</v>
      </c>
      <c r="D32" s="26" t="s">
        <v>196</v>
      </c>
      <c r="E32" s="27"/>
      <c r="F32" s="28"/>
      <c r="G32" s="4">
        <v>0</v>
      </c>
      <c r="H32" s="29">
        <v>0</v>
      </c>
      <c r="I32" s="28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94010</v>
      </c>
      <c r="S32" s="4">
        <v>0</v>
      </c>
      <c r="T32" s="4">
        <v>557746</v>
      </c>
      <c r="U32" s="4">
        <v>0</v>
      </c>
      <c r="V32" s="4">
        <v>0</v>
      </c>
      <c r="W32" s="4">
        <v>0</v>
      </c>
      <c r="X32" s="4">
        <v>557746</v>
      </c>
      <c r="Y32" s="4">
        <v>810294</v>
      </c>
      <c r="Z32" s="4">
        <v>0</v>
      </c>
      <c r="AA32" s="4">
        <v>810294</v>
      </c>
      <c r="AB32" s="4">
        <v>0</v>
      </c>
      <c r="AC32" s="4">
        <v>0</v>
      </c>
      <c r="AD32" s="4">
        <v>0</v>
      </c>
      <c r="AE32" s="4">
        <v>0</v>
      </c>
      <c r="AF32" s="4">
        <v>1462052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D32" s="4">
        <v>0</v>
      </c>
      <c r="CE32" s="4">
        <v>0</v>
      </c>
      <c r="CF32" s="4">
        <v>0</v>
      </c>
      <c r="CG32" s="4">
        <v>0</v>
      </c>
      <c r="CH32" s="4">
        <v>0</v>
      </c>
      <c r="CI32" s="4">
        <v>0</v>
      </c>
      <c r="CJ32" s="4">
        <v>0</v>
      </c>
      <c r="CK32" s="4">
        <v>0</v>
      </c>
      <c r="CL32" s="4">
        <v>0</v>
      </c>
      <c r="CM32" s="4">
        <v>0</v>
      </c>
      <c r="CN32" s="4">
        <v>0</v>
      </c>
      <c r="CO32" s="4">
        <v>0</v>
      </c>
      <c r="CP32" s="4">
        <v>0</v>
      </c>
      <c r="CQ32" s="4">
        <v>0</v>
      </c>
      <c r="CR32" s="4">
        <v>0</v>
      </c>
      <c r="CS32" s="4">
        <v>0</v>
      </c>
      <c r="CT32" s="4">
        <v>0</v>
      </c>
      <c r="CU32" s="4">
        <v>0</v>
      </c>
      <c r="CV32" s="4">
        <v>0</v>
      </c>
      <c r="CW32" s="4">
        <v>0</v>
      </c>
      <c r="CX32" s="4">
        <v>0</v>
      </c>
      <c r="CY32" s="4">
        <v>0</v>
      </c>
      <c r="CZ32" s="4">
        <v>0</v>
      </c>
      <c r="DA32" s="4">
        <v>0</v>
      </c>
      <c r="DB32" s="4">
        <v>0</v>
      </c>
      <c r="DC32" s="4">
        <v>0</v>
      </c>
      <c r="DD32" s="4">
        <v>0</v>
      </c>
      <c r="DE32" s="4">
        <v>0</v>
      </c>
      <c r="DF32" s="4">
        <v>0</v>
      </c>
      <c r="DG32" s="4">
        <v>0</v>
      </c>
      <c r="DH32" s="4">
        <v>0</v>
      </c>
      <c r="DI32" s="4">
        <v>0</v>
      </c>
      <c r="DJ32" s="4">
        <v>0</v>
      </c>
      <c r="DK32" s="4">
        <v>0</v>
      </c>
      <c r="DL32" s="4">
        <v>0</v>
      </c>
      <c r="DM32" s="4">
        <v>0</v>
      </c>
      <c r="DN32" s="4">
        <v>0</v>
      </c>
      <c r="DO32" s="4">
        <v>0</v>
      </c>
      <c r="DP32" s="4">
        <v>0</v>
      </c>
      <c r="DQ32" s="4">
        <v>0</v>
      </c>
      <c r="DR32" s="4">
        <v>0</v>
      </c>
      <c r="DS32" s="4">
        <v>0</v>
      </c>
      <c r="DT32" s="4">
        <v>0</v>
      </c>
      <c r="DU32" s="4">
        <v>1462052</v>
      </c>
    </row>
    <row r="33" spans="3:125" ht="15" x14ac:dyDescent="0.3">
      <c r="C33" s="3" t="s">
        <v>197</v>
      </c>
      <c r="D33" s="26" t="s">
        <v>198</v>
      </c>
      <c r="E33" s="27"/>
      <c r="F33" s="28"/>
      <c r="G33" s="4">
        <v>2203</v>
      </c>
      <c r="H33" s="29">
        <v>4707</v>
      </c>
      <c r="I33" s="28"/>
      <c r="J33" s="4">
        <v>0</v>
      </c>
      <c r="K33" s="4">
        <v>760</v>
      </c>
      <c r="L33" s="4">
        <v>7670</v>
      </c>
      <c r="M33" s="4">
        <v>73</v>
      </c>
      <c r="N33" s="4">
        <v>1606</v>
      </c>
      <c r="O33" s="4">
        <v>789</v>
      </c>
      <c r="P33" s="4">
        <v>0</v>
      </c>
      <c r="Q33" s="4">
        <v>2469</v>
      </c>
      <c r="R33" s="4">
        <v>176102</v>
      </c>
      <c r="S33" s="4">
        <v>3683</v>
      </c>
      <c r="T33" s="4">
        <v>3517</v>
      </c>
      <c r="U33" s="4">
        <v>0</v>
      </c>
      <c r="V33" s="4">
        <v>0</v>
      </c>
      <c r="W33" s="4">
        <v>0</v>
      </c>
      <c r="X33" s="4">
        <v>3517</v>
      </c>
      <c r="Y33" s="4">
        <v>1362517</v>
      </c>
      <c r="Z33" s="4">
        <v>90</v>
      </c>
      <c r="AA33" s="4">
        <v>1362607</v>
      </c>
      <c r="AB33" s="4">
        <v>85211</v>
      </c>
      <c r="AC33" s="4">
        <v>28909</v>
      </c>
      <c r="AD33" s="4">
        <v>98667</v>
      </c>
      <c r="AE33" s="4">
        <v>127577</v>
      </c>
      <c r="AF33" s="4">
        <v>1768840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5854</v>
      </c>
      <c r="BK33" s="4">
        <v>0</v>
      </c>
      <c r="BL33" s="4">
        <v>6368</v>
      </c>
      <c r="BM33" s="4">
        <v>6368</v>
      </c>
      <c r="BN33" s="4">
        <v>1862</v>
      </c>
      <c r="BO33" s="4">
        <v>12550</v>
      </c>
      <c r="BP33" s="4">
        <v>14413</v>
      </c>
      <c r="BQ33" s="4">
        <v>0</v>
      </c>
      <c r="BR33" s="4">
        <v>0</v>
      </c>
      <c r="BS33" s="4">
        <v>0</v>
      </c>
      <c r="BT33" s="4">
        <v>0</v>
      </c>
      <c r="BU33" s="4">
        <v>26636</v>
      </c>
      <c r="BV33" s="4">
        <v>211</v>
      </c>
      <c r="BW33" s="4">
        <v>1901</v>
      </c>
      <c r="BX33" s="4">
        <v>2112</v>
      </c>
      <c r="BY33" s="4">
        <v>0</v>
      </c>
      <c r="BZ33" s="4">
        <v>0</v>
      </c>
      <c r="CA33" s="4">
        <v>0</v>
      </c>
      <c r="CB33" s="4">
        <v>0</v>
      </c>
      <c r="CC33" s="4">
        <v>734</v>
      </c>
      <c r="CD33" s="4">
        <v>0</v>
      </c>
      <c r="CE33" s="4">
        <v>1099</v>
      </c>
      <c r="CF33" s="4">
        <v>1099</v>
      </c>
      <c r="CG33" s="4">
        <v>0</v>
      </c>
      <c r="CH33" s="4">
        <v>0</v>
      </c>
      <c r="CI33" s="4">
        <v>0</v>
      </c>
      <c r="CJ33" s="4">
        <v>0</v>
      </c>
      <c r="CK33" s="4">
        <v>0</v>
      </c>
      <c r="CL33" s="4">
        <v>3946</v>
      </c>
      <c r="CM33" s="4">
        <v>0</v>
      </c>
      <c r="CN33" s="4">
        <v>0</v>
      </c>
      <c r="CO33" s="4">
        <v>0</v>
      </c>
      <c r="CP33" s="4">
        <v>0</v>
      </c>
      <c r="CQ33" s="4">
        <v>0</v>
      </c>
      <c r="CR33" s="4">
        <v>533</v>
      </c>
      <c r="CS33" s="4">
        <v>533</v>
      </c>
      <c r="CT33" s="4">
        <v>0</v>
      </c>
      <c r="CU33" s="4">
        <v>0</v>
      </c>
      <c r="CV33" s="4">
        <v>0</v>
      </c>
      <c r="CW33" s="4">
        <v>0</v>
      </c>
      <c r="CX33" s="4">
        <v>0</v>
      </c>
      <c r="CY33" s="4">
        <v>20061</v>
      </c>
      <c r="CZ33" s="4">
        <v>0</v>
      </c>
      <c r="DA33" s="4">
        <v>0</v>
      </c>
      <c r="DB33" s="4">
        <v>0</v>
      </c>
      <c r="DC33" s="4">
        <v>0</v>
      </c>
      <c r="DD33" s="4">
        <v>0</v>
      </c>
      <c r="DE33" s="4">
        <v>20594</v>
      </c>
      <c r="DF33" s="4">
        <v>472600</v>
      </c>
      <c r="DG33" s="4">
        <v>472600</v>
      </c>
      <c r="DH33" s="4">
        <v>472600</v>
      </c>
      <c r="DI33" s="4">
        <v>0</v>
      </c>
      <c r="DJ33" s="4">
        <v>0</v>
      </c>
      <c r="DK33" s="4">
        <v>0</v>
      </c>
      <c r="DL33" s="4">
        <v>0</v>
      </c>
      <c r="DM33" s="4">
        <v>0</v>
      </c>
      <c r="DN33" s="4">
        <v>0</v>
      </c>
      <c r="DO33" s="4">
        <v>0</v>
      </c>
      <c r="DP33" s="4">
        <v>0</v>
      </c>
      <c r="DQ33" s="4">
        <v>0</v>
      </c>
      <c r="DR33" s="4">
        <v>0</v>
      </c>
      <c r="DS33" s="4">
        <v>0</v>
      </c>
      <c r="DT33" s="4">
        <v>0</v>
      </c>
      <c r="DU33" s="4">
        <v>2292617</v>
      </c>
    </row>
    <row r="34" spans="3:125" ht="15" x14ac:dyDescent="0.3">
      <c r="C34" s="3" t="s">
        <v>199</v>
      </c>
      <c r="D34" s="26" t="s">
        <v>200</v>
      </c>
      <c r="E34" s="27"/>
      <c r="F34" s="28"/>
      <c r="G34" s="4">
        <v>0</v>
      </c>
      <c r="H34" s="29">
        <v>0</v>
      </c>
      <c r="I34" s="28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1931445</v>
      </c>
      <c r="Z34" s="4">
        <v>0</v>
      </c>
      <c r="AA34" s="4">
        <v>1931445</v>
      </c>
      <c r="AB34" s="4">
        <v>0</v>
      </c>
      <c r="AC34" s="4">
        <v>0</v>
      </c>
      <c r="AD34" s="4">
        <v>0</v>
      </c>
      <c r="AE34" s="4">
        <v>0</v>
      </c>
      <c r="AF34" s="4">
        <v>1931445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D34" s="4">
        <v>0</v>
      </c>
      <c r="CE34" s="4">
        <v>0</v>
      </c>
      <c r="CF34" s="4">
        <v>0</v>
      </c>
      <c r="CG34" s="4">
        <v>0</v>
      </c>
      <c r="CH34" s="4">
        <v>0</v>
      </c>
      <c r="CI34" s="4">
        <v>0</v>
      </c>
      <c r="CJ34" s="4">
        <v>0</v>
      </c>
      <c r="CK34" s="4">
        <v>0</v>
      </c>
      <c r="CL34" s="4">
        <v>0</v>
      </c>
      <c r="CM34" s="4">
        <v>0</v>
      </c>
      <c r="CN34" s="4">
        <v>0</v>
      </c>
      <c r="CO34" s="4">
        <v>0</v>
      </c>
      <c r="CP34" s="4">
        <v>0</v>
      </c>
      <c r="CQ34" s="4">
        <v>0</v>
      </c>
      <c r="CR34" s="4">
        <v>0</v>
      </c>
      <c r="CS34" s="4">
        <v>0</v>
      </c>
      <c r="CT34" s="4">
        <v>0</v>
      </c>
      <c r="CU34" s="4">
        <v>0</v>
      </c>
      <c r="CV34" s="4">
        <v>0</v>
      </c>
      <c r="CW34" s="4">
        <v>0</v>
      </c>
      <c r="CX34" s="4">
        <v>0</v>
      </c>
      <c r="CY34" s="4">
        <v>0</v>
      </c>
      <c r="CZ34" s="4">
        <v>0</v>
      </c>
      <c r="DA34" s="4">
        <v>0</v>
      </c>
      <c r="DB34" s="4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4">
        <v>0</v>
      </c>
      <c r="DP34" s="4">
        <v>0</v>
      </c>
      <c r="DQ34" s="4">
        <v>0</v>
      </c>
      <c r="DR34" s="4">
        <v>0</v>
      </c>
      <c r="DS34" s="4">
        <v>0</v>
      </c>
      <c r="DT34" s="4">
        <v>0</v>
      </c>
      <c r="DU34" s="4">
        <v>1931445</v>
      </c>
    </row>
    <row r="35" spans="3:125" ht="15" x14ac:dyDescent="0.3">
      <c r="C35" s="3" t="s">
        <v>201</v>
      </c>
      <c r="D35" s="26" t="s">
        <v>202</v>
      </c>
      <c r="E35" s="27"/>
      <c r="F35" s="28"/>
      <c r="G35" s="4">
        <v>0</v>
      </c>
      <c r="H35" s="29">
        <v>0</v>
      </c>
      <c r="I35" s="28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61610</v>
      </c>
      <c r="S35" s="4">
        <v>500</v>
      </c>
      <c r="T35" s="4">
        <v>174873</v>
      </c>
      <c r="U35" s="4">
        <v>0</v>
      </c>
      <c r="V35" s="4">
        <v>0</v>
      </c>
      <c r="W35" s="4">
        <v>0</v>
      </c>
      <c r="X35" s="4">
        <v>174873</v>
      </c>
      <c r="Y35" s="4">
        <v>501434</v>
      </c>
      <c r="Z35" s="4">
        <v>0</v>
      </c>
      <c r="AA35" s="4">
        <v>501434</v>
      </c>
      <c r="AB35" s="4">
        <v>15681</v>
      </c>
      <c r="AC35" s="4">
        <v>18180</v>
      </c>
      <c r="AD35" s="4">
        <v>175</v>
      </c>
      <c r="AE35" s="4">
        <v>18355</v>
      </c>
      <c r="AF35" s="4">
        <v>772455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D35" s="4">
        <v>0</v>
      </c>
      <c r="CE35" s="4">
        <v>0</v>
      </c>
      <c r="CF35" s="4">
        <v>0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4">
        <v>0</v>
      </c>
      <c r="CN35" s="4">
        <v>0</v>
      </c>
      <c r="CO35" s="4">
        <v>0</v>
      </c>
      <c r="CP35" s="4">
        <v>0</v>
      </c>
      <c r="CQ35" s="4">
        <v>0</v>
      </c>
      <c r="CR35" s="4">
        <v>0</v>
      </c>
      <c r="CS35" s="4">
        <v>0</v>
      </c>
      <c r="CT35" s="4">
        <v>0</v>
      </c>
      <c r="CU35" s="4">
        <v>0</v>
      </c>
      <c r="CV35" s="4">
        <v>0</v>
      </c>
      <c r="CW35" s="4">
        <v>0</v>
      </c>
      <c r="CX35" s="4">
        <v>0</v>
      </c>
      <c r="CY35" s="4">
        <v>0</v>
      </c>
      <c r="CZ35" s="4">
        <v>0</v>
      </c>
      <c r="DA35" s="4">
        <v>0</v>
      </c>
      <c r="DB35" s="4">
        <v>0</v>
      </c>
      <c r="DC35" s="4">
        <v>0</v>
      </c>
      <c r="DD35" s="4">
        <v>0</v>
      </c>
      <c r="DE35" s="4">
        <v>0</v>
      </c>
      <c r="DF35" s="4">
        <v>0</v>
      </c>
      <c r="DG35" s="4">
        <v>0</v>
      </c>
      <c r="DH35" s="4">
        <v>0</v>
      </c>
      <c r="DI35" s="4">
        <v>0</v>
      </c>
      <c r="DJ35" s="4">
        <v>0</v>
      </c>
      <c r="DK35" s="4">
        <v>0</v>
      </c>
      <c r="DL35" s="4">
        <v>0</v>
      </c>
      <c r="DM35" s="4">
        <v>0</v>
      </c>
      <c r="DN35" s="4">
        <v>0</v>
      </c>
      <c r="DO35" s="4">
        <v>0</v>
      </c>
      <c r="DP35" s="4">
        <v>0</v>
      </c>
      <c r="DQ35" s="4">
        <v>0</v>
      </c>
      <c r="DR35" s="4">
        <v>0</v>
      </c>
      <c r="DS35" s="4">
        <v>0</v>
      </c>
      <c r="DT35" s="4">
        <v>0</v>
      </c>
      <c r="DU35" s="4">
        <v>772455</v>
      </c>
    </row>
    <row r="36" spans="3:125" ht="15" x14ac:dyDescent="0.3">
      <c r="C36" s="3" t="s">
        <v>203</v>
      </c>
      <c r="D36" s="26" t="s">
        <v>204</v>
      </c>
      <c r="E36" s="27"/>
      <c r="F36" s="28"/>
      <c r="G36" s="4">
        <v>86059</v>
      </c>
      <c r="H36" s="29">
        <v>0</v>
      </c>
      <c r="I36" s="28"/>
      <c r="J36" s="4">
        <v>0</v>
      </c>
      <c r="K36" s="4">
        <v>0</v>
      </c>
      <c r="L36" s="4">
        <v>86059</v>
      </c>
      <c r="M36" s="4">
        <v>0</v>
      </c>
      <c r="N36" s="4">
        <v>13925</v>
      </c>
      <c r="O36" s="4">
        <v>6306</v>
      </c>
      <c r="P36" s="4">
        <v>0</v>
      </c>
      <c r="Q36" s="4">
        <v>20231</v>
      </c>
      <c r="R36" s="4">
        <v>307198</v>
      </c>
      <c r="S36" s="4">
        <v>24862</v>
      </c>
      <c r="T36" s="4">
        <v>5946</v>
      </c>
      <c r="U36" s="4">
        <v>0</v>
      </c>
      <c r="V36" s="4">
        <v>0</v>
      </c>
      <c r="W36" s="4">
        <v>0</v>
      </c>
      <c r="X36" s="4">
        <v>5946</v>
      </c>
      <c r="Y36" s="4">
        <v>2981203</v>
      </c>
      <c r="Z36" s="4">
        <v>1149</v>
      </c>
      <c r="AA36" s="4">
        <v>2982352</v>
      </c>
      <c r="AB36" s="4">
        <v>95244</v>
      </c>
      <c r="AC36" s="4">
        <v>62219</v>
      </c>
      <c r="AD36" s="4">
        <v>0</v>
      </c>
      <c r="AE36" s="4">
        <v>62219</v>
      </c>
      <c r="AF36" s="4">
        <v>3584114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4055</v>
      </c>
      <c r="BK36" s="4">
        <v>0</v>
      </c>
      <c r="BL36" s="4">
        <v>7090</v>
      </c>
      <c r="BM36" s="4">
        <v>7090</v>
      </c>
      <c r="BN36" s="4">
        <v>114746</v>
      </c>
      <c r="BO36" s="4">
        <v>22033</v>
      </c>
      <c r="BP36" s="4">
        <v>136779</v>
      </c>
      <c r="BQ36" s="4">
        <v>6948</v>
      </c>
      <c r="BR36" s="4">
        <v>108</v>
      </c>
      <c r="BS36" s="4">
        <v>0</v>
      </c>
      <c r="BT36" s="4">
        <v>108</v>
      </c>
      <c r="BU36" s="4">
        <v>154981</v>
      </c>
      <c r="BV36" s="4">
        <v>0</v>
      </c>
      <c r="BW36" s="4">
        <v>0</v>
      </c>
      <c r="BX36" s="4">
        <v>0</v>
      </c>
      <c r="BY36" s="4">
        <v>0</v>
      </c>
      <c r="BZ36" s="4">
        <v>0</v>
      </c>
      <c r="CA36" s="4">
        <v>0</v>
      </c>
      <c r="CB36" s="4">
        <v>0</v>
      </c>
      <c r="CC36" s="4">
        <v>3711</v>
      </c>
      <c r="CD36" s="4">
        <v>0</v>
      </c>
      <c r="CE36" s="4">
        <v>985</v>
      </c>
      <c r="CF36" s="4">
        <v>985</v>
      </c>
      <c r="CG36" s="4">
        <v>96433</v>
      </c>
      <c r="CH36" s="4">
        <v>96433</v>
      </c>
      <c r="CI36" s="4">
        <v>0</v>
      </c>
      <c r="CJ36" s="4">
        <v>500</v>
      </c>
      <c r="CK36" s="4">
        <v>0</v>
      </c>
      <c r="CL36" s="4">
        <v>101630</v>
      </c>
      <c r="CM36" s="4">
        <v>0</v>
      </c>
      <c r="CN36" s="4">
        <v>0</v>
      </c>
      <c r="CO36" s="4">
        <v>0</v>
      </c>
      <c r="CP36" s="4">
        <v>0</v>
      </c>
      <c r="CQ36" s="4">
        <v>0</v>
      </c>
      <c r="CR36" s="4">
        <v>0</v>
      </c>
      <c r="CS36" s="4">
        <v>0</v>
      </c>
      <c r="CT36" s="4">
        <v>0</v>
      </c>
      <c r="CU36" s="4">
        <v>0</v>
      </c>
      <c r="CV36" s="4">
        <v>0</v>
      </c>
      <c r="CW36" s="4">
        <v>0</v>
      </c>
      <c r="CX36" s="4">
        <v>0</v>
      </c>
      <c r="CY36" s="4">
        <v>0</v>
      </c>
      <c r="CZ36" s="4">
        <v>0</v>
      </c>
      <c r="DA36" s="4">
        <v>0</v>
      </c>
      <c r="DB36" s="4">
        <v>0</v>
      </c>
      <c r="DC36" s="4">
        <v>0</v>
      </c>
      <c r="DD36" s="4">
        <v>0</v>
      </c>
      <c r="DE36" s="4">
        <v>0</v>
      </c>
      <c r="DF36" s="4">
        <v>994116</v>
      </c>
      <c r="DG36" s="4">
        <v>994116</v>
      </c>
      <c r="DH36" s="4">
        <v>994116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4834843</v>
      </c>
    </row>
    <row r="37" spans="3:125" ht="15" x14ac:dyDescent="0.3">
      <c r="C37" s="3" t="s">
        <v>205</v>
      </c>
      <c r="D37" s="26" t="s">
        <v>206</v>
      </c>
      <c r="E37" s="27"/>
      <c r="F37" s="28"/>
      <c r="G37" s="4">
        <v>0</v>
      </c>
      <c r="H37" s="29">
        <v>0</v>
      </c>
      <c r="I37" s="28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255735</v>
      </c>
      <c r="S37" s="4">
        <v>380</v>
      </c>
      <c r="T37" s="4">
        <v>5607</v>
      </c>
      <c r="U37" s="4">
        <v>0</v>
      </c>
      <c r="V37" s="4">
        <v>0</v>
      </c>
      <c r="W37" s="4">
        <v>0</v>
      </c>
      <c r="X37" s="4">
        <v>5607</v>
      </c>
      <c r="Y37" s="4">
        <v>920559</v>
      </c>
      <c r="Z37" s="4">
        <v>0</v>
      </c>
      <c r="AA37" s="4">
        <v>920559</v>
      </c>
      <c r="AB37" s="4">
        <v>8182</v>
      </c>
      <c r="AC37" s="4">
        <v>37865</v>
      </c>
      <c r="AD37" s="4">
        <v>61511</v>
      </c>
      <c r="AE37" s="4">
        <v>99376</v>
      </c>
      <c r="AF37" s="4">
        <v>1289842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16830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1026</v>
      </c>
      <c r="AY37" s="4">
        <v>1026</v>
      </c>
      <c r="AZ37" s="4">
        <v>17856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190</v>
      </c>
      <c r="BM37" s="4">
        <v>190</v>
      </c>
      <c r="BN37" s="4">
        <v>5384</v>
      </c>
      <c r="BO37" s="4">
        <v>0</v>
      </c>
      <c r="BP37" s="4">
        <v>5384</v>
      </c>
      <c r="BQ37" s="4">
        <v>0</v>
      </c>
      <c r="BR37" s="4">
        <v>0</v>
      </c>
      <c r="BS37" s="4">
        <v>0</v>
      </c>
      <c r="BT37" s="4">
        <v>0</v>
      </c>
      <c r="BU37" s="4">
        <v>5574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96</v>
      </c>
      <c r="CD37" s="4">
        <v>0</v>
      </c>
      <c r="CE37" s="4">
        <v>1557</v>
      </c>
      <c r="CF37" s="4">
        <v>1557</v>
      </c>
      <c r="CG37" s="4">
        <v>0</v>
      </c>
      <c r="CH37" s="4">
        <v>0</v>
      </c>
      <c r="CI37" s="4">
        <v>0</v>
      </c>
      <c r="CJ37" s="4">
        <v>-14</v>
      </c>
      <c r="CK37" s="4">
        <v>14359</v>
      </c>
      <c r="CL37" s="4">
        <v>15998</v>
      </c>
      <c r="CM37" s="4">
        <v>0</v>
      </c>
      <c r="CN37" s="4">
        <v>0</v>
      </c>
      <c r="CO37" s="4">
        <v>0</v>
      </c>
      <c r="CP37" s="4">
        <v>0</v>
      </c>
      <c r="CQ37" s="4">
        <v>0</v>
      </c>
      <c r="CR37" s="4">
        <v>0</v>
      </c>
      <c r="CS37" s="4">
        <v>0</v>
      </c>
      <c r="CT37" s="4">
        <v>0</v>
      </c>
      <c r="CU37" s="4">
        <v>0</v>
      </c>
      <c r="CV37" s="4">
        <v>0</v>
      </c>
      <c r="CW37" s="4">
        <v>0</v>
      </c>
      <c r="CX37" s="4">
        <v>0</v>
      </c>
      <c r="CY37" s="4">
        <v>0</v>
      </c>
      <c r="CZ37" s="4">
        <v>0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322309</v>
      </c>
      <c r="DG37" s="4">
        <v>322309</v>
      </c>
      <c r="DH37" s="4">
        <v>322309</v>
      </c>
      <c r="DI37" s="4">
        <v>67</v>
      </c>
      <c r="DJ37" s="4">
        <v>67</v>
      </c>
      <c r="DK37" s="4">
        <v>0</v>
      </c>
      <c r="DL37" s="4">
        <v>5</v>
      </c>
      <c r="DM37" s="4">
        <v>5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11271</v>
      </c>
      <c r="DT37" s="4">
        <v>11344</v>
      </c>
      <c r="DU37" s="4">
        <v>1662925</v>
      </c>
    </row>
    <row r="38" spans="3:125" ht="15" x14ac:dyDescent="0.3">
      <c r="C38" s="3" t="s">
        <v>207</v>
      </c>
      <c r="D38" s="26" t="s">
        <v>208</v>
      </c>
      <c r="E38" s="27"/>
      <c r="F38" s="28"/>
      <c r="G38" s="4">
        <v>0</v>
      </c>
      <c r="H38" s="29">
        <v>211597</v>
      </c>
      <c r="I38" s="28"/>
      <c r="J38" s="4">
        <v>0</v>
      </c>
      <c r="K38" s="4">
        <v>0</v>
      </c>
      <c r="L38" s="4">
        <v>211597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248207</v>
      </c>
      <c r="S38" s="4">
        <v>0</v>
      </c>
      <c r="T38" s="4">
        <v>470150</v>
      </c>
      <c r="U38" s="4">
        <v>0</v>
      </c>
      <c r="V38" s="4">
        <v>0</v>
      </c>
      <c r="W38" s="4">
        <v>0</v>
      </c>
      <c r="X38" s="4">
        <v>470150</v>
      </c>
      <c r="Y38" s="4">
        <v>2122833</v>
      </c>
      <c r="Z38" s="4">
        <v>39238</v>
      </c>
      <c r="AA38" s="4">
        <v>2162071</v>
      </c>
      <c r="AB38" s="4">
        <v>0</v>
      </c>
      <c r="AC38" s="4">
        <v>0</v>
      </c>
      <c r="AD38" s="4">
        <v>0</v>
      </c>
      <c r="AE38" s="4">
        <v>0</v>
      </c>
      <c r="AF38" s="4">
        <v>3092025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  <c r="BZ38" s="4">
        <v>0</v>
      </c>
      <c r="CA38" s="4">
        <v>0</v>
      </c>
      <c r="CB38" s="4">
        <v>0</v>
      </c>
      <c r="CC38" s="4">
        <v>0</v>
      </c>
      <c r="CD38" s="4">
        <v>0</v>
      </c>
      <c r="CE38" s="4">
        <v>0</v>
      </c>
      <c r="CF38" s="4">
        <v>0</v>
      </c>
      <c r="CG38" s="4">
        <v>0</v>
      </c>
      <c r="CH38" s="4">
        <v>0</v>
      </c>
      <c r="CI38" s="4">
        <v>0</v>
      </c>
      <c r="CJ38" s="4">
        <v>0</v>
      </c>
      <c r="CK38" s="4">
        <v>0</v>
      </c>
      <c r="CL38" s="4">
        <v>0</v>
      </c>
      <c r="CM38" s="4">
        <v>0</v>
      </c>
      <c r="CN38" s="4">
        <v>0</v>
      </c>
      <c r="CO38" s="4">
        <v>0</v>
      </c>
      <c r="CP38" s="4">
        <v>0</v>
      </c>
      <c r="CQ38" s="4">
        <v>0</v>
      </c>
      <c r="CR38" s="4">
        <v>0</v>
      </c>
      <c r="CS38" s="4">
        <v>0</v>
      </c>
      <c r="CT38" s="4">
        <v>0</v>
      </c>
      <c r="CU38" s="4">
        <v>0</v>
      </c>
      <c r="CV38" s="4">
        <v>0</v>
      </c>
      <c r="CW38" s="4">
        <v>0</v>
      </c>
      <c r="CX38" s="4">
        <v>0</v>
      </c>
      <c r="CY38" s="4">
        <v>0</v>
      </c>
      <c r="CZ38" s="4">
        <v>0</v>
      </c>
      <c r="DA38" s="4">
        <v>0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3092025</v>
      </c>
    </row>
    <row r="39" spans="3:125" ht="15" x14ac:dyDescent="0.3">
      <c r="C39" s="3" t="s">
        <v>209</v>
      </c>
      <c r="D39" s="26" t="s">
        <v>210</v>
      </c>
      <c r="E39" s="27"/>
      <c r="F39" s="28"/>
      <c r="G39" s="4">
        <v>0</v>
      </c>
      <c r="H39" s="29">
        <v>329267</v>
      </c>
      <c r="I39" s="28"/>
      <c r="J39" s="4">
        <v>40283</v>
      </c>
      <c r="K39" s="4">
        <v>179742</v>
      </c>
      <c r="L39" s="4">
        <v>549293</v>
      </c>
      <c r="M39" s="4">
        <v>0</v>
      </c>
      <c r="N39" s="4">
        <v>40784</v>
      </c>
      <c r="O39" s="4">
        <v>38866</v>
      </c>
      <c r="P39" s="4">
        <v>0</v>
      </c>
      <c r="Q39" s="4">
        <v>79650</v>
      </c>
      <c r="R39" s="4">
        <v>1034498</v>
      </c>
      <c r="S39" s="4">
        <v>44105</v>
      </c>
      <c r="T39" s="4">
        <v>1822818</v>
      </c>
      <c r="U39" s="4">
        <v>0</v>
      </c>
      <c r="V39" s="4">
        <v>0</v>
      </c>
      <c r="W39" s="4">
        <v>1200</v>
      </c>
      <c r="X39" s="4">
        <v>1824018</v>
      </c>
      <c r="Y39" s="4">
        <v>6501171</v>
      </c>
      <c r="Z39" s="4">
        <v>618</v>
      </c>
      <c r="AA39" s="4">
        <v>6501790</v>
      </c>
      <c r="AB39" s="4">
        <v>201548</v>
      </c>
      <c r="AC39" s="4">
        <v>3552</v>
      </c>
      <c r="AD39" s="4">
        <v>0</v>
      </c>
      <c r="AE39" s="4">
        <v>3552</v>
      </c>
      <c r="AF39" s="4">
        <v>10238455</v>
      </c>
      <c r="AG39" s="4">
        <v>0</v>
      </c>
      <c r="AH39" s="4">
        <v>0</v>
      </c>
      <c r="AI39" s="4">
        <v>4386</v>
      </c>
      <c r="AJ39" s="4">
        <v>0</v>
      </c>
      <c r="AK39" s="4">
        <v>4386</v>
      </c>
      <c r="AL39" s="4">
        <v>0</v>
      </c>
      <c r="AM39" s="4">
        <v>1019</v>
      </c>
      <c r="AN39" s="4">
        <v>317</v>
      </c>
      <c r="AO39" s="4">
        <v>1336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5723</v>
      </c>
      <c r="BA39" s="4">
        <v>313</v>
      </c>
      <c r="BB39" s="4">
        <v>0</v>
      </c>
      <c r="BC39" s="4">
        <v>0</v>
      </c>
      <c r="BD39" s="4">
        <v>313</v>
      </c>
      <c r="BE39" s="4">
        <v>0</v>
      </c>
      <c r="BF39" s="4">
        <v>63</v>
      </c>
      <c r="BG39" s="4">
        <v>23</v>
      </c>
      <c r="BH39" s="4">
        <v>0</v>
      </c>
      <c r="BI39" s="4">
        <v>87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11811</v>
      </c>
      <c r="BP39" s="4">
        <v>11811</v>
      </c>
      <c r="BQ39" s="4">
        <v>0</v>
      </c>
      <c r="BR39" s="4">
        <v>0</v>
      </c>
      <c r="BS39" s="4">
        <v>0</v>
      </c>
      <c r="BT39" s="4">
        <v>0</v>
      </c>
      <c r="BU39" s="4">
        <v>12211</v>
      </c>
      <c r="BV39" s="4">
        <v>0</v>
      </c>
      <c r="BW39" s="4">
        <v>19945</v>
      </c>
      <c r="BX39" s="4">
        <v>19945</v>
      </c>
      <c r="BY39" s="4">
        <v>0</v>
      </c>
      <c r="BZ39" s="4">
        <v>4230</v>
      </c>
      <c r="CA39" s="4">
        <v>1524</v>
      </c>
      <c r="CB39" s="4">
        <v>5755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4">
        <v>0</v>
      </c>
      <c r="CI39" s="4">
        <v>0</v>
      </c>
      <c r="CJ39" s="4">
        <v>0</v>
      </c>
      <c r="CK39" s="4">
        <v>0</v>
      </c>
      <c r="CL39" s="4">
        <v>25700</v>
      </c>
      <c r="CM39" s="4">
        <v>0</v>
      </c>
      <c r="CN39" s="4">
        <v>0</v>
      </c>
      <c r="CO39" s="4">
        <v>0</v>
      </c>
      <c r="CP39" s="4">
        <v>0</v>
      </c>
      <c r="CQ39" s="4">
        <v>0</v>
      </c>
      <c r="CR39" s="4">
        <v>17992</v>
      </c>
      <c r="CS39" s="4">
        <v>17992</v>
      </c>
      <c r="CT39" s="4">
        <v>0</v>
      </c>
      <c r="CU39" s="4">
        <v>3614</v>
      </c>
      <c r="CV39" s="4">
        <v>1376</v>
      </c>
      <c r="CW39" s="4">
        <v>4991</v>
      </c>
      <c r="CX39" s="4">
        <v>0</v>
      </c>
      <c r="CY39" s="4">
        <v>0</v>
      </c>
      <c r="CZ39" s="4">
        <v>0</v>
      </c>
      <c r="DA39" s="4">
        <v>0</v>
      </c>
      <c r="DB39" s="4">
        <v>0</v>
      </c>
      <c r="DC39" s="4">
        <v>0</v>
      </c>
      <c r="DD39" s="4">
        <v>0</v>
      </c>
      <c r="DE39" s="4">
        <v>22983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10305075</v>
      </c>
    </row>
    <row r="40" spans="3:125" ht="15" x14ac:dyDescent="0.3">
      <c r="C40" s="3" t="s">
        <v>211</v>
      </c>
      <c r="D40" s="26" t="s">
        <v>212</v>
      </c>
      <c r="E40" s="27"/>
      <c r="F40" s="28"/>
      <c r="G40" s="4">
        <v>0</v>
      </c>
      <c r="H40" s="29">
        <v>0</v>
      </c>
      <c r="I40" s="28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26985</v>
      </c>
      <c r="U40" s="4">
        <v>0</v>
      </c>
      <c r="V40" s="4">
        <v>0</v>
      </c>
      <c r="W40" s="4">
        <v>0</v>
      </c>
      <c r="X40" s="4">
        <v>26985</v>
      </c>
      <c r="Y40" s="4">
        <v>36805</v>
      </c>
      <c r="Z40" s="4">
        <v>0</v>
      </c>
      <c r="AA40" s="4">
        <v>36805</v>
      </c>
      <c r="AB40" s="4">
        <v>0</v>
      </c>
      <c r="AC40" s="4">
        <v>0</v>
      </c>
      <c r="AD40" s="4">
        <v>178797</v>
      </c>
      <c r="AE40" s="4">
        <v>178797</v>
      </c>
      <c r="AF40" s="4">
        <v>242588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0</v>
      </c>
      <c r="CB40" s="4">
        <v>0</v>
      </c>
      <c r="CC40" s="4">
        <v>0</v>
      </c>
      <c r="CD40" s="4">
        <v>0</v>
      </c>
      <c r="CE40" s="4">
        <v>0</v>
      </c>
      <c r="CF40" s="4">
        <v>0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0</v>
      </c>
      <c r="CN40" s="4">
        <v>0</v>
      </c>
      <c r="CO40" s="4">
        <v>0</v>
      </c>
      <c r="CP40" s="4">
        <v>0</v>
      </c>
      <c r="CQ40" s="4">
        <v>0</v>
      </c>
      <c r="CR40" s="4">
        <v>0</v>
      </c>
      <c r="CS40" s="4">
        <v>0</v>
      </c>
      <c r="CT40" s="4">
        <v>0</v>
      </c>
      <c r="CU40" s="4">
        <v>0</v>
      </c>
      <c r="CV40" s="4">
        <v>0</v>
      </c>
      <c r="CW40" s="4">
        <v>0</v>
      </c>
      <c r="CX40" s="4">
        <v>0</v>
      </c>
      <c r="CY40" s="4">
        <v>0</v>
      </c>
      <c r="CZ40" s="4">
        <v>0</v>
      </c>
      <c r="DA40" s="4">
        <v>0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242588</v>
      </c>
    </row>
    <row r="41" spans="3:125" ht="15" x14ac:dyDescent="0.3">
      <c r="C41" s="3" t="s">
        <v>213</v>
      </c>
      <c r="D41" s="26" t="s">
        <v>214</v>
      </c>
      <c r="E41" s="27"/>
      <c r="F41" s="28"/>
      <c r="G41" s="4">
        <v>0</v>
      </c>
      <c r="H41" s="29">
        <v>703687</v>
      </c>
      <c r="I41" s="28"/>
      <c r="J41" s="4">
        <v>5892</v>
      </c>
      <c r="K41" s="4">
        <v>17670</v>
      </c>
      <c r="L41" s="4">
        <v>727249</v>
      </c>
      <c r="M41" s="4">
        <v>0</v>
      </c>
      <c r="N41" s="4">
        <v>104568</v>
      </c>
      <c r="O41" s="4">
        <v>60467</v>
      </c>
      <c r="P41" s="4">
        <v>30</v>
      </c>
      <c r="Q41" s="4">
        <v>165065</v>
      </c>
      <c r="R41" s="4">
        <v>532071</v>
      </c>
      <c r="S41" s="4">
        <v>2851</v>
      </c>
      <c r="T41" s="4">
        <v>561785</v>
      </c>
      <c r="U41" s="4">
        <v>0</v>
      </c>
      <c r="V41" s="4">
        <v>0</v>
      </c>
      <c r="W41" s="4">
        <v>0</v>
      </c>
      <c r="X41" s="4">
        <v>561785</v>
      </c>
      <c r="Y41" s="4">
        <v>9014316</v>
      </c>
      <c r="Z41" s="4">
        <v>33088</v>
      </c>
      <c r="AA41" s="4">
        <v>9047404</v>
      </c>
      <c r="AB41" s="4">
        <v>203089</v>
      </c>
      <c r="AC41" s="4">
        <v>0</v>
      </c>
      <c r="AD41" s="4">
        <v>196767</v>
      </c>
      <c r="AE41" s="4">
        <v>196767</v>
      </c>
      <c r="AF41" s="4">
        <v>11436281</v>
      </c>
      <c r="AG41" s="4">
        <v>0</v>
      </c>
      <c r="AH41" s="4">
        <v>0</v>
      </c>
      <c r="AI41" s="4">
        <v>0</v>
      </c>
      <c r="AJ41" s="4">
        <v>377</v>
      </c>
      <c r="AK41" s="4">
        <v>377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377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129088</v>
      </c>
      <c r="BO41" s="4">
        <v>0</v>
      </c>
      <c r="BP41" s="4">
        <v>129088</v>
      </c>
      <c r="BQ41" s="4">
        <v>0</v>
      </c>
      <c r="BR41" s="4">
        <v>0</v>
      </c>
      <c r="BS41" s="4">
        <v>0</v>
      </c>
      <c r="BT41" s="4">
        <v>0</v>
      </c>
      <c r="BU41" s="4">
        <v>129088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0</v>
      </c>
      <c r="CB41" s="4">
        <v>0</v>
      </c>
      <c r="CC41" s="4">
        <v>0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0</v>
      </c>
      <c r="CL41" s="4">
        <v>0</v>
      </c>
      <c r="CM41" s="4">
        <v>0</v>
      </c>
      <c r="CN41" s="4">
        <v>0</v>
      </c>
      <c r="CO41" s="4">
        <v>0</v>
      </c>
      <c r="CP41" s="4">
        <v>0</v>
      </c>
      <c r="CQ41" s="4">
        <v>0</v>
      </c>
      <c r="CR41" s="4">
        <v>15652</v>
      </c>
      <c r="CS41" s="4">
        <v>15652</v>
      </c>
      <c r="CT41" s="4">
        <v>0</v>
      </c>
      <c r="CU41" s="4">
        <v>0</v>
      </c>
      <c r="CV41" s="4">
        <v>0</v>
      </c>
      <c r="CW41" s="4">
        <v>0</v>
      </c>
      <c r="CX41" s="4">
        <v>0</v>
      </c>
      <c r="CY41" s="4">
        <v>0</v>
      </c>
      <c r="CZ41" s="4">
        <v>0</v>
      </c>
      <c r="DA41" s="4">
        <v>0</v>
      </c>
      <c r="DB41" s="4">
        <v>0</v>
      </c>
      <c r="DC41" s="4">
        <v>0</v>
      </c>
      <c r="DD41" s="4">
        <v>0</v>
      </c>
      <c r="DE41" s="4">
        <v>15652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11581398</v>
      </c>
    </row>
    <row r="42" spans="3:125" ht="15" x14ac:dyDescent="0.3">
      <c r="C42" s="3" t="s">
        <v>215</v>
      </c>
      <c r="D42" s="26" t="s">
        <v>216</v>
      </c>
      <c r="E42" s="27"/>
      <c r="F42" s="28"/>
      <c r="G42" s="4">
        <v>0</v>
      </c>
      <c r="H42" s="29">
        <v>470931</v>
      </c>
      <c r="I42" s="28"/>
      <c r="J42" s="4">
        <v>0</v>
      </c>
      <c r="K42" s="4">
        <v>317</v>
      </c>
      <c r="L42" s="4">
        <v>471248</v>
      </c>
      <c r="M42" s="4">
        <v>142</v>
      </c>
      <c r="N42" s="4">
        <v>53309</v>
      </c>
      <c r="O42" s="4">
        <v>4677</v>
      </c>
      <c r="P42" s="4">
        <v>0</v>
      </c>
      <c r="Q42" s="4">
        <v>58129</v>
      </c>
      <c r="R42" s="4">
        <v>229720</v>
      </c>
      <c r="S42" s="4">
        <v>0</v>
      </c>
      <c r="T42" s="4">
        <v>382010</v>
      </c>
      <c r="U42" s="4">
        <v>6231</v>
      </c>
      <c r="V42" s="4">
        <v>0</v>
      </c>
      <c r="W42" s="4">
        <v>0</v>
      </c>
      <c r="X42" s="4">
        <v>388242</v>
      </c>
      <c r="Y42" s="4">
        <v>3200179</v>
      </c>
      <c r="Z42" s="4">
        <v>5362</v>
      </c>
      <c r="AA42" s="4">
        <v>3205541</v>
      </c>
      <c r="AB42" s="4">
        <v>14578</v>
      </c>
      <c r="AC42" s="4">
        <v>1204</v>
      </c>
      <c r="AD42" s="4">
        <v>0</v>
      </c>
      <c r="AE42" s="4">
        <v>1204</v>
      </c>
      <c r="AF42" s="4">
        <v>4368664</v>
      </c>
      <c r="AG42" s="4">
        <v>0</v>
      </c>
      <c r="AH42" s="4">
        <v>550</v>
      </c>
      <c r="AI42" s="4">
        <v>0</v>
      </c>
      <c r="AJ42" s="4">
        <v>0</v>
      </c>
      <c r="AK42" s="4">
        <v>550</v>
      </c>
      <c r="AL42" s="4">
        <v>0</v>
      </c>
      <c r="AM42" s="4">
        <v>165</v>
      </c>
      <c r="AN42" s="4">
        <v>0</v>
      </c>
      <c r="AO42" s="4">
        <v>165</v>
      </c>
      <c r="AP42" s="4">
        <v>0</v>
      </c>
      <c r="AQ42" s="4">
        <v>0</v>
      </c>
      <c r="AR42" s="4">
        <v>0</v>
      </c>
      <c r="AS42" s="4">
        <v>0</v>
      </c>
      <c r="AT42" s="4">
        <v>30705</v>
      </c>
      <c r="AU42" s="4">
        <v>30705</v>
      </c>
      <c r="AV42" s="4">
        <v>0</v>
      </c>
      <c r="AW42" s="4">
        <v>0</v>
      </c>
      <c r="AX42" s="4">
        <v>0</v>
      </c>
      <c r="AY42" s="4">
        <v>0</v>
      </c>
      <c r="AZ42" s="4">
        <v>31421</v>
      </c>
      <c r="BA42" s="4">
        <v>5614</v>
      </c>
      <c r="BB42" s="4">
        <v>0</v>
      </c>
      <c r="BC42" s="4">
        <v>0</v>
      </c>
      <c r="BD42" s="4">
        <v>5614</v>
      </c>
      <c r="BE42" s="4">
        <v>16</v>
      </c>
      <c r="BF42" s="4">
        <v>1064</v>
      </c>
      <c r="BG42" s="4">
        <v>428</v>
      </c>
      <c r="BH42" s="4">
        <v>0</v>
      </c>
      <c r="BI42" s="4">
        <v>1509</v>
      </c>
      <c r="BJ42" s="4">
        <v>7895</v>
      </c>
      <c r="BK42" s="4">
        <v>0</v>
      </c>
      <c r="BL42" s="4">
        <v>0</v>
      </c>
      <c r="BM42" s="4">
        <v>0</v>
      </c>
      <c r="BN42" s="4">
        <v>345</v>
      </c>
      <c r="BO42" s="4">
        <v>30484</v>
      </c>
      <c r="BP42" s="4">
        <v>30829</v>
      </c>
      <c r="BQ42" s="4">
        <v>0</v>
      </c>
      <c r="BR42" s="4">
        <v>0</v>
      </c>
      <c r="BS42" s="4">
        <v>0</v>
      </c>
      <c r="BT42" s="4">
        <v>0</v>
      </c>
      <c r="BU42" s="4">
        <v>45848</v>
      </c>
      <c r="BV42" s="4">
        <v>0</v>
      </c>
      <c r="BW42" s="4">
        <v>0</v>
      </c>
      <c r="BX42" s="4">
        <v>0</v>
      </c>
      <c r="BY42" s="4">
        <v>0</v>
      </c>
      <c r="BZ42" s="4">
        <v>0</v>
      </c>
      <c r="CA42" s="4">
        <v>0</v>
      </c>
      <c r="CB42" s="4">
        <v>0</v>
      </c>
      <c r="CC42" s="4">
        <v>0</v>
      </c>
      <c r="CD42" s="4">
        <v>0</v>
      </c>
      <c r="CE42" s="4">
        <v>0</v>
      </c>
      <c r="CF42" s="4">
        <v>0</v>
      </c>
      <c r="CG42" s="4">
        <v>159</v>
      </c>
      <c r="CH42" s="4">
        <v>159</v>
      </c>
      <c r="CI42" s="4">
        <v>0</v>
      </c>
      <c r="CJ42" s="4">
        <v>0</v>
      </c>
      <c r="CK42" s="4">
        <v>0</v>
      </c>
      <c r="CL42" s="4">
        <v>159</v>
      </c>
      <c r="CM42" s="4">
        <v>0</v>
      </c>
      <c r="CN42" s="4">
        <v>0</v>
      </c>
      <c r="CO42" s="4">
        <v>0</v>
      </c>
      <c r="CP42" s="4">
        <v>0</v>
      </c>
      <c r="CQ42" s="4">
        <v>0</v>
      </c>
      <c r="CR42" s="4">
        <v>41664</v>
      </c>
      <c r="CS42" s="4">
        <v>41664</v>
      </c>
      <c r="CT42" s="4">
        <v>9</v>
      </c>
      <c r="CU42" s="4">
        <v>11936</v>
      </c>
      <c r="CV42" s="4">
        <v>254</v>
      </c>
      <c r="CW42" s="4">
        <v>12200</v>
      </c>
      <c r="CX42" s="4">
        <v>505</v>
      </c>
      <c r="CY42" s="4">
        <v>0</v>
      </c>
      <c r="CZ42" s="4">
        <v>0</v>
      </c>
      <c r="DA42" s="4">
        <v>0</v>
      </c>
      <c r="DB42" s="4">
        <v>-1563</v>
      </c>
      <c r="DC42" s="4">
        <v>-1563</v>
      </c>
      <c r="DD42" s="4">
        <v>0</v>
      </c>
      <c r="DE42" s="4">
        <v>52807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4498901</v>
      </c>
    </row>
    <row r="43" spans="3:125" ht="15" x14ac:dyDescent="0.3">
      <c r="C43" s="3" t="s">
        <v>217</v>
      </c>
      <c r="D43" s="26" t="s">
        <v>218</v>
      </c>
      <c r="E43" s="27"/>
      <c r="F43" s="28"/>
      <c r="G43" s="4">
        <v>58</v>
      </c>
      <c r="H43" s="29">
        <v>317</v>
      </c>
      <c r="I43" s="28"/>
      <c r="J43" s="4">
        <v>0</v>
      </c>
      <c r="K43" s="4">
        <v>0</v>
      </c>
      <c r="L43" s="4">
        <v>375</v>
      </c>
      <c r="M43" s="4">
        <v>8</v>
      </c>
      <c r="N43" s="4">
        <v>63</v>
      </c>
      <c r="O43" s="4">
        <v>26</v>
      </c>
      <c r="P43" s="4">
        <v>0</v>
      </c>
      <c r="Q43" s="4">
        <v>99</v>
      </c>
      <c r="R43" s="4">
        <v>514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2446551</v>
      </c>
      <c r="Z43" s="4">
        <v>0</v>
      </c>
      <c r="AA43" s="4">
        <v>2446551</v>
      </c>
      <c r="AB43" s="4">
        <v>0</v>
      </c>
      <c r="AC43" s="4">
        <v>0</v>
      </c>
      <c r="AD43" s="4">
        <v>0</v>
      </c>
      <c r="AE43" s="4">
        <v>0</v>
      </c>
      <c r="AF43" s="4">
        <v>2447540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913</v>
      </c>
      <c r="AU43" s="4">
        <v>913</v>
      </c>
      <c r="AV43" s="4">
        <v>0</v>
      </c>
      <c r="AW43" s="4">
        <v>0</v>
      </c>
      <c r="AX43" s="4">
        <v>0</v>
      </c>
      <c r="AY43" s="4">
        <v>0</v>
      </c>
      <c r="AZ43" s="4">
        <v>913</v>
      </c>
      <c r="BA43" s="4">
        <v>10050</v>
      </c>
      <c r="BB43" s="4">
        <v>0</v>
      </c>
      <c r="BC43" s="4">
        <v>0</v>
      </c>
      <c r="BD43" s="4">
        <v>10050</v>
      </c>
      <c r="BE43" s="4">
        <v>238</v>
      </c>
      <c r="BF43" s="4">
        <v>2090</v>
      </c>
      <c r="BG43" s="4">
        <v>722</v>
      </c>
      <c r="BH43" s="4">
        <v>29</v>
      </c>
      <c r="BI43" s="4">
        <v>3080</v>
      </c>
      <c r="BJ43" s="4">
        <v>100</v>
      </c>
      <c r="BK43" s="4">
        <v>0</v>
      </c>
      <c r="BL43" s="4">
        <v>0</v>
      </c>
      <c r="BM43" s="4">
        <v>0</v>
      </c>
      <c r="BN43" s="4">
        <v>26162</v>
      </c>
      <c r="BO43" s="4">
        <v>1679</v>
      </c>
      <c r="BP43" s="4">
        <v>27842</v>
      </c>
      <c r="BQ43" s="4">
        <v>0</v>
      </c>
      <c r="BR43" s="4">
        <v>0</v>
      </c>
      <c r="BS43" s="4">
        <v>0</v>
      </c>
      <c r="BT43" s="4">
        <v>0</v>
      </c>
      <c r="BU43" s="4">
        <v>41073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D43" s="4">
        <v>0</v>
      </c>
      <c r="CE43" s="4">
        <v>0</v>
      </c>
      <c r="CF43" s="4">
        <v>0</v>
      </c>
      <c r="CG43" s="4">
        <v>4752</v>
      </c>
      <c r="CH43" s="4">
        <v>4752</v>
      </c>
      <c r="CI43" s="4">
        <v>0</v>
      </c>
      <c r="CJ43" s="4">
        <v>0</v>
      </c>
      <c r="CK43" s="4">
        <v>0</v>
      </c>
      <c r="CL43" s="4">
        <v>4752</v>
      </c>
      <c r="CM43" s="4">
        <v>0</v>
      </c>
      <c r="CN43" s="4">
        <v>4</v>
      </c>
      <c r="CO43" s="4">
        <v>4</v>
      </c>
      <c r="CP43" s="4">
        <v>4</v>
      </c>
      <c r="CQ43" s="4">
        <v>0</v>
      </c>
      <c r="CR43" s="4">
        <v>0</v>
      </c>
      <c r="CS43" s="4">
        <v>0</v>
      </c>
      <c r="CT43" s="4">
        <v>0</v>
      </c>
      <c r="CU43" s="4">
        <v>0</v>
      </c>
      <c r="CV43" s="4">
        <v>0</v>
      </c>
      <c r="CW43" s="4">
        <v>0</v>
      </c>
      <c r="CX43" s="4">
        <v>0</v>
      </c>
      <c r="CY43" s="4">
        <v>0</v>
      </c>
      <c r="CZ43" s="4">
        <v>0</v>
      </c>
      <c r="DA43" s="4">
        <v>0</v>
      </c>
      <c r="DB43" s="4">
        <v>6080</v>
      </c>
      <c r="DC43" s="4">
        <v>6080</v>
      </c>
      <c r="DD43" s="4">
        <v>0</v>
      </c>
      <c r="DE43" s="4">
        <v>6080</v>
      </c>
      <c r="DF43" s="4">
        <v>1562</v>
      </c>
      <c r="DG43" s="4">
        <v>1562</v>
      </c>
      <c r="DH43" s="4">
        <v>1562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2501926</v>
      </c>
    </row>
    <row r="44" spans="3:125" ht="15" x14ac:dyDescent="0.3">
      <c r="C44" s="3" t="s">
        <v>219</v>
      </c>
      <c r="D44" s="26" t="s">
        <v>220</v>
      </c>
      <c r="E44" s="27"/>
      <c r="F44" s="28"/>
      <c r="G44" s="4">
        <v>0</v>
      </c>
      <c r="H44" s="29">
        <v>0</v>
      </c>
      <c r="I44" s="28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179518</v>
      </c>
      <c r="S44" s="4">
        <v>34755</v>
      </c>
      <c r="T44" s="4">
        <v>859659</v>
      </c>
      <c r="U44" s="4">
        <v>0</v>
      </c>
      <c r="V44" s="4">
        <v>8500</v>
      </c>
      <c r="W44" s="4">
        <v>0</v>
      </c>
      <c r="X44" s="4">
        <v>868159</v>
      </c>
      <c r="Y44" s="4">
        <v>2831486</v>
      </c>
      <c r="Z44" s="4">
        <v>264</v>
      </c>
      <c r="AA44" s="4">
        <v>2831750</v>
      </c>
      <c r="AB44" s="4">
        <v>11496</v>
      </c>
      <c r="AC44" s="4">
        <v>1200</v>
      </c>
      <c r="AD44" s="4">
        <v>0</v>
      </c>
      <c r="AE44" s="4">
        <v>1200</v>
      </c>
      <c r="AF44" s="4">
        <v>3926879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162</v>
      </c>
      <c r="AQ44" s="4">
        <v>0</v>
      </c>
      <c r="AR44" s="4">
        <v>227</v>
      </c>
      <c r="AS44" s="4">
        <v>227</v>
      </c>
      <c r="AT44" s="4">
        <v>33688</v>
      </c>
      <c r="AU44" s="4">
        <v>33688</v>
      </c>
      <c r="AV44" s="4">
        <v>0</v>
      </c>
      <c r="AW44" s="4">
        <v>0</v>
      </c>
      <c r="AX44" s="4">
        <v>0</v>
      </c>
      <c r="AY44" s="4">
        <v>0</v>
      </c>
      <c r="AZ44" s="4">
        <v>34078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4811</v>
      </c>
      <c r="BK44" s="4">
        <v>0</v>
      </c>
      <c r="BL44" s="4">
        <v>1602</v>
      </c>
      <c r="BM44" s="4">
        <v>1602</v>
      </c>
      <c r="BN44" s="4">
        <v>28613</v>
      </c>
      <c r="BO44" s="4">
        <v>13702</v>
      </c>
      <c r="BP44" s="4">
        <v>42315</v>
      </c>
      <c r="BQ44" s="4">
        <v>0</v>
      </c>
      <c r="BR44" s="4">
        <v>0</v>
      </c>
      <c r="BS44" s="4">
        <v>0</v>
      </c>
      <c r="BT44" s="4">
        <v>0</v>
      </c>
      <c r="BU44" s="4">
        <v>48729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0</v>
      </c>
      <c r="CB44" s="4">
        <v>0</v>
      </c>
      <c r="CC44" s="4">
        <v>10744</v>
      </c>
      <c r="CD44" s="4">
        <v>0</v>
      </c>
      <c r="CE44" s="4">
        <v>607</v>
      </c>
      <c r="CF44" s="4">
        <v>607</v>
      </c>
      <c r="CG44" s="4">
        <v>19709</v>
      </c>
      <c r="CH44" s="4">
        <v>19709</v>
      </c>
      <c r="CI44" s="4">
        <v>0</v>
      </c>
      <c r="CJ44" s="4">
        <v>264</v>
      </c>
      <c r="CK44" s="4">
        <v>0</v>
      </c>
      <c r="CL44" s="4">
        <v>31326</v>
      </c>
      <c r="CM44" s="4">
        <v>0</v>
      </c>
      <c r="CN44" s="4">
        <v>0</v>
      </c>
      <c r="CO44" s="4">
        <v>0</v>
      </c>
      <c r="CP44" s="4">
        <v>0</v>
      </c>
      <c r="CQ44" s="4">
        <v>0</v>
      </c>
      <c r="CR44" s="4">
        <v>0</v>
      </c>
      <c r="CS44" s="4">
        <v>0</v>
      </c>
      <c r="CT44" s="4">
        <v>0</v>
      </c>
      <c r="CU44" s="4">
        <v>0</v>
      </c>
      <c r="CV44" s="4">
        <v>0</v>
      </c>
      <c r="CW44" s="4">
        <v>0</v>
      </c>
      <c r="CX44" s="4">
        <v>0</v>
      </c>
      <c r="CY44" s="4">
        <v>0</v>
      </c>
      <c r="CZ44" s="4">
        <v>0</v>
      </c>
      <c r="DA44" s="4">
        <v>0</v>
      </c>
      <c r="DB44" s="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4041014</v>
      </c>
    </row>
    <row r="45" spans="3:125" ht="15" x14ac:dyDescent="0.3">
      <c r="C45" s="3" t="s">
        <v>221</v>
      </c>
      <c r="D45" s="26" t="s">
        <v>222</v>
      </c>
      <c r="E45" s="27"/>
      <c r="F45" s="28"/>
      <c r="G45" s="4">
        <v>0</v>
      </c>
      <c r="H45" s="29">
        <v>0</v>
      </c>
      <c r="I45" s="28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107865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1231433</v>
      </c>
      <c r="Z45" s="4">
        <v>0</v>
      </c>
      <c r="AA45" s="4">
        <v>1231433</v>
      </c>
      <c r="AB45" s="4">
        <v>0</v>
      </c>
      <c r="AC45" s="4">
        <v>311795</v>
      </c>
      <c r="AD45" s="4">
        <v>0</v>
      </c>
      <c r="AE45" s="4">
        <v>311795</v>
      </c>
      <c r="AF45" s="4">
        <v>1651094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16985</v>
      </c>
      <c r="AU45" s="4">
        <v>16985</v>
      </c>
      <c r="AV45" s="4">
        <v>0</v>
      </c>
      <c r="AW45" s="4">
        <v>0</v>
      </c>
      <c r="AX45" s="4">
        <v>0</v>
      </c>
      <c r="AY45" s="4">
        <v>0</v>
      </c>
      <c r="AZ45" s="4">
        <v>16985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D45" s="4">
        <v>0</v>
      </c>
      <c r="CE45" s="4">
        <v>0</v>
      </c>
      <c r="CF45" s="4">
        <v>0</v>
      </c>
      <c r="CG45" s="4">
        <v>0</v>
      </c>
      <c r="CH45" s="4">
        <v>0</v>
      </c>
      <c r="CI45" s="4">
        <v>0</v>
      </c>
      <c r="CJ45" s="4">
        <v>0</v>
      </c>
      <c r="CK45" s="4">
        <v>0</v>
      </c>
      <c r="CL45" s="4">
        <v>0</v>
      </c>
      <c r="CM45" s="4">
        <v>0</v>
      </c>
      <c r="CN45" s="4">
        <v>0</v>
      </c>
      <c r="CO45" s="4">
        <v>0</v>
      </c>
      <c r="CP45" s="4">
        <v>0</v>
      </c>
      <c r="CQ45" s="4">
        <v>0</v>
      </c>
      <c r="CR45" s="4">
        <v>0</v>
      </c>
      <c r="CS45" s="4">
        <v>0</v>
      </c>
      <c r="CT45" s="4">
        <v>0</v>
      </c>
      <c r="CU45" s="4">
        <v>0</v>
      </c>
      <c r="CV45" s="4">
        <v>0</v>
      </c>
      <c r="CW45" s="4">
        <v>0</v>
      </c>
      <c r="CX45" s="4">
        <v>0</v>
      </c>
      <c r="CY45" s="4">
        <v>0</v>
      </c>
      <c r="CZ45" s="4">
        <v>0</v>
      </c>
      <c r="DA45" s="4">
        <v>0</v>
      </c>
      <c r="DB45" s="4">
        <v>0</v>
      </c>
      <c r="DC45" s="4">
        <v>0</v>
      </c>
      <c r="DD45" s="4">
        <v>0</v>
      </c>
      <c r="DE45" s="4">
        <v>0</v>
      </c>
      <c r="DF45" s="4">
        <v>0</v>
      </c>
      <c r="DG45" s="4">
        <v>0</v>
      </c>
      <c r="DH45" s="4">
        <v>0</v>
      </c>
      <c r="DI45" s="4">
        <v>0</v>
      </c>
      <c r="DJ45" s="4">
        <v>0</v>
      </c>
      <c r="DK45" s="4">
        <v>0</v>
      </c>
      <c r="DL45" s="4">
        <v>0</v>
      </c>
      <c r="DM45" s="4">
        <v>0</v>
      </c>
      <c r="DN45" s="4">
        <v>0</v>
      </c>
      <c r="DO45" s="4">
        <v>0</v>
      </c>
      <c r="DP45" s="4">
        <v>0</v>
      </c>
      <c r="DQ45" s="4">
        <v>0</v>
      </c>
      <c r="DR45" s="4">
        <v>0</v>
      </c>
      <c r="DS45" s="4">
        <v>0</v>
      </c>
      <c r="DT45" s="4">
        <v>0</v>
      </c>
      <c r="DU45" s="4">
        <v>1668079</v>
      </c>
    </row>
    <row r="46" spans="3:125" ht="15" x14ac:dyDescent="0.3">
      <c r="C46" s="3" t="s">
        <v>223</v>
      </c>
      <c r="D46" s="26" t="s">
        <v>224</v>
      </c>
      <c r="E46" s="27"/>
      <c r="F46" s="28"/>
      <c r="G46" s="4">
        <v>0</v>
      </c>
      <c r="H46" s="29">
        <v>0</v>
      </c>
      <c r="I46" s="28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162811</v>
      </c>
      <c r="S46" s="4">
        <v>5971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1366995</v>
      </c>
      <c r="Z46" s="4">
        <v>1285</v>
      </c>
      <c r="AA46" s="4">
        <v>1368280</v>
      </c>
      <c r="AB46" s="4">
        <v>36072</v>
      </c>
      <c r="AC46" s="4">
        <v>0</v>
      </c>
      <c r="AD46" s="4">
        <v>161314</v>
      </c>
      <c r="AE46" s="4">
        <v>161314</v>
      </c>
      <c r="AF46" s="4">
        <v>1734448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0</v>
      </c>
      <c r="CB46" s="4">
        <v>0</v>
      </c>
      <c r="CC46" s="4">
        <v>0</v>
      </c>
      <c r="CD46" s="4">
        <v>0</v>
      </c>
      <c r="CE46" s="4">
        <v>0</v>
      </c>
      <c r="CF46" s="4">
        <v>0</v>
      </c>
      <c r="CG46" s="4">
        <v>0</v>
      </c>
      <c r="CH46" s="4">
        <v>0</v>
      </c>
      <c r="CI46" s="4">
        <v>0</v>
      </c>
      <c r="CJ46" s="4">
        <v>0</v>
      </c>
      <c r="CK46" s="4">
        <v>0</v>
      </c>
      <c r="CL46" s="4">
        <v>0</v>
      </c>
      <c r="CM46" s="4">
        <v>0</v>
      </c>
      <c r="CN46" s="4">
        <v>0</v>
      </c>
      <c r="CO46" s="4">
        <v>0</v>
      </c>
      <c r="CP46" s="4">
        <v>0</v>
      </c>
      <c r="CQ46" s="4">
        <v>0</v>
      </c>
      <c r="CR46" s="4">
        <v>0</v>
      </c>
      <c r="CS46" s="4">
        <v>0</v>
      </c>
      <c r="CT46" s="4">
        <v>0</v>
      </c>
      <c r="CU46" s="4">
        <v>0</v>
      </c>
      <c r="CV46" s="4">
        <v>0</v>
      </c>
      <c r="CW46" s="4">
        <v>0</v>
      </c>
      <c r="CX46" s="4">
        <v>0</v>
      </c>
      <c r="CY46" s="4">
        <v>0</v>
      </c>
      <c r="CZ46" s="4">
        <v>0</v>
      </c>
      <c r="DA46" s="4">
        <v>0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1734448</v>
      </c>
    </row>
    <row r="47" spans="3:125" ht="15" x14ac:dyDescent="0.3">
      <c r="C47" s="3" t="s">
        <v>225</v>
      </c>
      <c r="D47" s="26" t="s">
        <v>226</v>
      </c>
      <c r="E47" s="27"/>
      <c r="F47" s="28"/>
      <c r="G47" s="4">
        <v>0</v>
      </c>
      <c r="H47" s="29">
        <v>25742</v>
      </c>
      <c r="I47" s="28"/>
      <c r="J47" s="4">
        <v>13110</v>
      </c>
      <c r="K47" s="4">
        <v>1088475</v>
      </c>
      <c r="L47" s="4">
        <v>1127327</v>
      </c>
      <c r="M47" s="4">
        <v>164126</v>
      </c>
      <c r="N47" s="4">
        <v>5600</v>
      </c>
      <c r="O47" s="4">
        <v>4393</v>
      </c>
      <c r="P47" s="4">
        <v>0</v>
      </c>
      <c r="Q47" s="4">
        <v>174120</v>
      </c>
      <c r="R47" s="4">
        <v>171646</v>
      </c>
      <c r="S47" s="4">
        <v>0</v>
      </c>
      <c r="T47" s="4">
        <v>138840</v>
      </c>
      <c r="U47" s="4">
        <v>0</v>
      </c>
      <c r="V47" s="4">
        <v>0</v>
      </c>
      <c r="W47" s="4">
        <v>0</v>
      </c>
      <c r="X47" s="4">
        <v>138840</v>
      </c>
      <c r="Y47" s="4">
        <v>8888159</v>
      </c>
      <c r="Z47" s="4">
        <v>946</v>
      </c>
      <c r="AA47" s="4">
        <v>8889106</v>
      </c>
      <c r="AB47" s="4">
        <v>144235</v>
      </c>
      <c r="AC47" s="4">
        <v>0</v>
      </c>
      <c r="AD47" s="4">
        <v>3333984</v>
      </c>
      <c r="AE47" s="4">
        <v>3333984</v>
      </c>
      <c r="AF47" s="4">
        <v>13979262</v>
      </c>
      <c r="AG47" s="4">
        <v>0</v>
      </c>
      <c r="AH47" s="4">
        <v>250</v>
      </c>
      <c r="AI47" s="4">
        <v>0</v>
      </c>
      <c r="AJ47" s="4">
        <v>0</v>
      </c>
      <c r="AK47" s="4">
        <v>250</v>
      </c>
      <c r="AL47" s="4">
        <v>1</v>
      </c>
      <c r="AM47" s="4">
        <v>50</v>
      </c>
      <c r="AN47" s="4">
        <v>18</v>
      </c>
      <c r="AO47" s="4">
        <v>70</v>
      </c>
      <c r="AP47" s="4">
        <v>690</v>
      </c>
      <c r="AQ47" s="4">
        <v>0</v>
      </c>
      <c r="AR47" s="4">
        <v>0</v>
      </c>
      <c r="AS47" s="4">
        <v>0</v>
      </c>
      <c r="AT47" s="4">
        <v>18686</v>
      </c>
      <c r="AU47" s="4">
        <v>18686</v>
      </c>
      <c r="AV47" s="4">
        <v>5632</v>
      </c>
      <c r="AW47" s="4">
        <v>0</v>
      </c>
      <c r="AX47" s="4">
        <v>2439</v>
      </c>
      <c r="AY47" s="4">
        <v>2439</v>
      </c>
      <c r="AZ47" s="4">
        <v>27768</v>
      </c>
      <c r="BA47" s="4">
        <v>19657</v>
      </c>
      <c r="BB47" s="4">
        <v>0</v>
      </c>
      <c r="BC47" s="4">
        <v>0</v>
      </c>
      <c r="BD47" s="4">
        <v>19657</v>
      </c>
      <c r="BE47" s="4">
        <v>117</v>
      </c>
      <c r="BF47" s="4">
        <v>3653</v>
      </c>
      <c r="BG47" s="4">
        <v>1457</v>
      </c>
      <c r="BH47" s="4">
        <v>0</v>
      </c>
      <c r="BI47" s="4">
        <v>5228</v>
      </c>
      <c r="BJ47" s="4">
        <v>9670</v>
      </c>
      <c r="BK47" s="4">
        <v>0</v>
      </c>
      <c r="BL47" s="4">
        <v>2347</v>
      </c>
      <c r="BM47" s="4">
        <v>2347</v>
      </c>
      <c r="BN47" s="4">
        <v>19791</v>
      </c>
      <c r="BO47" s="4">
        <v>1462</v>
      </c>
      <c r="BP47" s="4">
        <v>21253</v>
      </c>
      <c r="BQ47" s="4">
        <v>4381</v>
      </c>
      <c r="BR47" s="4">
        <v>0</v>
      </c>
      <c r="BS47" s="4">
        <v>0</v>
      </c>
      <c r="BT47" s="4">
        <v>0</v>
      </c>
      <c r="BU47" s="4">
        <v>62539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2087</v>
      </c>
      <c r="CD47" s="4">
        <v>0</v>
      </c>
      <c r="CE47" s="4">
        <v>2143</v>
      </c>
      <c r="CF47" s="4">
        <v>2143</v>
      </c>
      <c r="CG47" s="4">
        <v>162008</v>
      </c>
      <c r="CH47" s="4">
        <v>162008</v>
      </c>
      <c r="CI47" s="4">
        <v>0</v>
      </c>
      <c r="CJ47" s="4">
        <v>0</v>
      </c>
      <c r="CK47" s="4">
        <v>5159</v>
      </c>
      <c r="CL47" s="4">
        <v>171399</v>
      </c>
      <c r="CM47" s="4">
        <v>0</v>
      </c>
      <c r="CN47" s="4">
        <v>0</v>
      </c>
      <c r="CO47" s="4">
        <v>0</v>
      </c>
      <c r="CP47" s="4">
        <v>0</v>
      </c>
      <c r="CQ47" s="4">
        <v>0</v>
      </c>
      <c r="CR47" s="4">
        <v>1141</v>
      </c>
      <c r="CS47" s="4">
        <v>1141</v>
      </c>
      <c r="CT47" s="4">
        <v>6</v>
      </c>
      <c r="CU47" s="4">
        <v>47</v>
      </c>
      <c r="CV47" s="4">
        <v>87</v>
      </c>
      <c r="CW47" s="4">
        <v>141</v>
      </c>
      <c r="CX47" s="4">
        <v>0</v>
      </c>
      <c r="CY47" s="4">
        <v>0</v>
      </c>
      <c r="CZ47" s="4">
        <v>0</v>
      </c>
      <c r="DA47" s="4">
        <v>0</v>
      </c>
      <c r="DB47" s="4">
        <v>0</v>
      </c>
      <c r="DC47" s="4">
        <v>0</v>
      </c>
      <c r="DD47" s="4">
        <v>0</v>
      </c>
      <c r="DE47" s="4">
        <v>1283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14242252</v>
      </c>
    </row>
    <row r="48" spans="3:125" ht="15" x14ac:dyDescent="0.3">
      <c r="C48" s="30" t="s">
        <v>227</v>
      </c>
      <c r="D48" s="27"/>
      <c r="E48" s="27"/>
      <c r="F48" s="28"/>
      <c r="G48" s="5">
        <v>1655005</v>
      </c>
      <c r="H48" s="30">
        <v>3930887</v>
      </c>
      <c r="I48" s="28"/>
      <c r="J48" s="5">
        <v>155201</v>
      </c>
      <c r="K48" s="5">
        <v>3494401</v>
      </c>
      <c r="L48" s="5">
        <v>9235497</v>
      </c>
      <c r="M48" s="5">
        <v>175226</v>
      </c>
      <c r="N48" s="5">
        <v>680996</v>
      </c>
      <c r="O48" s="5">
        <v>562924</v>
      </c>
      <c r="P48" s="5">
        <v>5970</v>
      </c>
      <c r="Q48" s="5">
        <v>1425125</v>
      </c>
      <c r="R48" s="5">
        <v>15208196</v>
      </c>
      <c r="S48" s="5">
        <v>694122</v>
      </c>
      <c r="T48" s="5">
        <v>26745509</v>
      </c>
      <c r="U48" s="5">
        <v>6231</v>
      </c>
      <c r="V48" s="5">
        <v>222398</v>
      </c>
      <c r="W48" s="5">
        <v>2855</v>
      </c>
      <c r="X48" s="5">
        <v>26976995</v>
      </c>
      <c r="Y48" s="5">
        <v>131861620</v>
      </c>
      <c r="Z48" s="5">
        <v>253778</v>
      </c>
      <c r="AA48" s="5">
        <v>132115400</v>
      </c>
      <c r="AB48" s="5">
        <v>3024099</v>
      </c>
      <c r="AC48" s="5">
        <v>2595446</v>
      </c>
      <c r="AD48" s="5">
        <v>5084608</v>
      </c>
      <c r="AE48" s="5">
        <v>7680054</v>
      </c>
      <c r="AF48" s="5">
        <v>196359542</v>
      </c>
      <c r="AG48" s="5">
        <v>13929</v>
      </c>
      <c r="AH48" s="5">
        <v>17776</v>
      </c>
      <c r="AI48" s="5">
        <v>11284</v>
      </c>
      <c r="AJ48" s="5">
        <v>22452</v>
      </c>
      <c r="AK48" s="5">
        <v>65442</v>
      </c>
      <c r="AL48" s="5">
        <v>205</v>
      </c>
      <c r="AM48" s="5">
        <v>3997</v>
      </c>
      <c r="AN48" s="5">
        <v>4048</v>
      </c>
      <c r="AO48" s="5">
        <v>8252</v>
      </c>
      <c r="AP48" s="5">
        <v>96045</v>
      </c>
      <c r="AQ48" s="5">
        <v>431</v>
      </c>
      <c r="AR48" s="5">
        <v>83195</v>
      </c>
      <c r="AS48" s="5">
        <v>83195</v>
      </c>
      <c r="AT48" s="5">
        <v>288813</v>
      </c>
      <c r="AU48" s="5">
        <v>288813</v>
      </c>
      <c r="AV48" s="5">
        <v>5632</v>
      </c>
      <c r="AW48" s="5">
        <v>180955</v>
      </c>
      <c r="AX48" s="5">
        <v>4832</v>
      </c>
      <c r="AY48" s="5">
        <v>185788</v>
      </c>
      <c r="AZ48" s="5">
        <v>733604</v>
      </c>
      <c r="BA48" s="5">
        <v>121132</v>
      </c>
      <c r="BB48" s="5">
        <v>37647</v>
      </c>
      <c r="BC48" s="5">
        <v>10201</v>
      </c>
      <c r="BD48" s="5">
        <v>168982</v>
      </c>
      <c r="BE48" s="5">
        <v>1041</v>
      </c>
      <c r="BF48" s="5">
        <v>28967</v>
      </c>
      <c r="BG48" s="5">
        <v>12852</v>
      </c>
      <c r="BH48" s="5">
        <v>13948</v>
      </c>
      <c r="BI48" s="5">
        <v>56813</v>
      </c>
      <c r="BJ48" s="5">
        <v>1069779</v>
      </c>
      <c r="BK48" s="5">
        <v>193</v>
      </c>
      <c r="BL48" s="5">
        <v>242449</v>
      </c>
      <c r="BM48" s="5">
        <v>242449</v>
      </c>
      <c r="BN48" s="5">
        <v>6497218</v>
      </c>
      <c r="BO48" s="5">
        <v>553211</v>
      </c>
      <c r="BP48" s="5">
        <v>7050432</v>
      </c>
      <c r="BQ48" s="5">
        <v>234647</v>
      </c>
      <c r="BR48" s="5">
        <v>535005</v>
      </c>
      <c r="BS48" s="5">
        <v>708</v>
      </c>
      <c r="BT48" s="5">
        <v>535714</v>
      </c>
      <c r="BU48" s="5">
        <v>9359024</v>
      </c>
      <c r="BV48" s="5">
        <v>200616</v>
      </c>
      <c r="BW48" s="5">
        <v>110262</v>
      </c>
      <c r="BX48" s="5">
        <v>310878</v>
      </c>
      <c r="BY48" s="5">
        <v>1416</v>
      </c>
      <c r="BZ48" s="5">
        <v>50277</v>
      </c>
      <c r="CA48" s="5">
        <v>23192</v>
      </c>
      <c r="CB48" s="5">
        <v>74886</v>
      </c>
      <c r="CC48" s="5">
        <v>352529</v>
      </c>
      <c r="CD48" s="5">
        <v>58760</v>
      </c>
      <c r="CE48" s="5">
        <v>270467</v>
      </c>
      <c r="CF48" s="5">
        <v>270467</v>
      </c>
      <c r="CG48" s="5">
        <v>1525315</v>
      </c>
      <c r="CH48" s="5">
        <v>1525315</v>
      </c>
      <c r="CI48" s="5">
        <v>12641</v>
      </c>
      <c r="CJ48" s="5">
        <v>51903</v>
      </c>
      <c r="CK48" s="5">
        <v>19518</v>
      </c>
      <c r="CL48" s="5">
        <v>2676908</v>
      </c>
      <c r="CM48" s="5">
        <v>720872</v>
      </c>
      <c r="CN48" s="5">
        <v>18926</v>
      </c>
      <c r="CO48" s="5">
        <v>18926</v>
      </c>
      <c r="CP48" s="5">
        <v>739798</v>
      </c>
      <c r="CQ48" s="5">
        <v>169256</v>
      </c>
      <c r="CR48" s="5">
        <v>511331</v>
      </c>
      <c r="CS48" s="5">
        <v>615838</v>
      </c>
      <c r="CT48" s="5">
        <v>1788</v>
      </c>
      <c r="CU48" s="5">
        <v>97794</v>
      </c>
      <c r="CV48" s="5">
        <v>42145</v>
      </c>
      <c r="CW48" s="5">
        <v>141730</v>
      </c>
      <c r="CX48" s="5">
        <v>18068</v>
      </c>
      <c r="CY48" s="5">
        <v>126439</v>
      </c>
      <c r="CZ48" s="5">
        <v>1458</v>
      </c>
      <c r="DA48" s="5">
        <v>1458</v>
      </c>
      <c r="DB48" s="5">
        <v>321345</v>
      </c>
      <c r="DC48" s="5">
        <v>321345</v>
      </c>
      <c r="DD48" s="5">
        <v>6496</v>
      </c>
      <c r="DE48" s="5">
        <v>1231380</v>
      </c>
      <c r="DF48" s="5">
        <v>3391068</v>
      </c>
      <c r="DG48" s="5">
        <v>3391068</v>
      </c>
      <c r="DH48" s="5">
        <v>3391068</v>
      </c>
      <c r="DI48" s="5">
        <v>67</v>
      </c>
      <c r="DJ48" s="5">
        <v>67</v>
      </c>
      <c r="DK48" s="5">
        <v>0</v>
      </c>
      <c r="DL48" s="5">
        <v>5</v>
      </c>
      <c r="DM48" s="5">
        <v>5</v>
      </c>
      <c r="DN48" s="5">
        <v>98661</v>
      </c>
      <c r="DO48" s="5">
        <v>132978</v>
      </c>
      <c r="DP48" s="5">
        <v>132978</v>
      </c>
      <c r="DQ48" s="5">
        <v>881271</v>
      </c>
      <c r="DR48" s="5">
        <v>881271</v>
      </c>
      <c r="DS48" s="5">
        <v>294226</v>
      </c>
      <c r="DT48" s="5">
        <v>1407210</v>
      </c>
      <c r="DU48" s="5">
        <v>215898559</v>
      </c>
    </row>
    <row r="49" spans="3:125" ht="15" x14ac:dyDescent="0.3">
      <c r="C49" s="31" t="s">
        <v>146</v>
      </c>
      <c r="D49" s="32"/>
      <c r="E49" s="32"/>
      <c r="F49" s="33"/>
      <c r="G49" s="22">
        <v>1655005</v>
      </c>
      <c r="H49" s="31">
        <v>3930887</v>
      </c>
      <c r="I49" s="28"/>
      <c r="J49" s="22">
        <v>155201</v>
      </c>
      <c r="K49" s="22">
        <v>3494401</v>
      </c>
      <c r="L49" s="22">
        <v>9235497</v>
      </c>
      <c r="M49" s="22">
        <v>175226</v>
      </c>
      <c r="N49" s="22">
        <v>680996</v>
      </c>
      <c r="O49" s="22">
        <v>562924</v>
      </c>
      <c r="P49" s="22">
        <v>5970</v>
      </c>
      <c r="Q49" s="22">
        <v>1425125</v>
      </c>
      <c r="R49" s="22">
        <v>15208196</v>
      </c>
      <c r="S49" s="22">
        <v>694122</v>
      </c>
      <c r="T49" s="22">
        <v>26745509</v>
      </c>
      <c r="U49" s="22">
        <v>6231</v>
      </c>
      <c r="V49" s="22">
        <v>222398</v>
      </c>
      <c r="W49" s="22">
        <v>2855</v>
      </c>
      <c r="X49" s="22">
        <v>26976995</v>
      </c>
      <c r="Y49" s="22">
        <v>131861620</v>
      </c>
      <c r="Z49" s="22">
        <v>253778</v>
      </c>
      <c r="AA49" s="22">
        <v>132115400</v>
      </c>
      <c r="AB49" s="22">
        <v>3024099</v>
      </c>
      <c r="AC49" s="22">
        <v>2595446</v>
      </c>
      <c r="AD49" s="22">
        <v>5084608</v>
      </c>
      <c r="AE49" s="22">
        <v>7680054</v>
      </c>
      <c r="AF49" s="22">
        <v>196359542</v>
      </c>
      <c r="AG49" s="22">
        <v>13929</v>
      </c>
      <c r="AH49" s="22">
        <v>17776</v>
      </c>
      <c r="AI49" s="22">
        <v>11284</v>
      </c>
      <c r="AJ49" s="22">
        <v>22452</v>
      </c>
      <c r="AK49" s="22">
        <v>65442</v>
      </c>
      <c r="AL49" s="22">
        <v>205</v>
      </c>
      <c r="AM49" s="22">
        <v>3997</v>
      </c>
      <c r="AN49" s="22">
        <v>4048</v>
      </c>
      <c r="AO49" s="22">
        <v>8252</v>
      </c>
      <c r="AP49" s="22">
        <v>96045</v>
      </c>
      <c r="AQ49" s="22">
        <v>431</v>
      </c>
      <c r="AR49" s="22">
        <v>83195</v>
      </c>
      <c r="AS49" s="22">
        <v>83195</v>
      </c>
      <c r="AT49" s="22">
        <v>288813</v>
      </c>
      <c r="AU49" s="22">
        <v>288813</v>
      </c>
      <c r="AV49" s="22">
        <v>5632</v>
      </c>
      <c r="AW49" s="22">
        <v>180955</v>
      </c>
      <c r="AX49" s="22">
        <v>4832</v>
      </c>
      <c r="AY49" s="22">
        <v>185788</v>
      </c>
      <c r="AZ49" s="22">
        <v>733604</v>
      </c>
      <c r="BA49" s="22">
        <v>121132</v>
      </c>
      <c r="BB49" s="22">
        <v>37647</v>
      </c>
      <c r="BC49" s="22">
        <v>10201</v>
      </c>
      <c r="BD49" s="22">
        <v>168982</v>
      </c>
      <c r="BE49" s="22">
        <v>1041</v>
      </c>
      <c r="BF49" s="22">
        <v>28967</v>
      </c>
      <c r="BG49" s="22">
        <v>12852</v>
      </c>
      <c r="BH49" s="22">
        <v>13948</v>
      </c>
      <c r="BI49" s="22">
        <v>56813</v>
      </c>
      <c r="BJ49" s="22">
        <v>1069779</v>
      </c>
      <c r="BK49" s="22">
        <v>193</v>
      </c>
      <c r="BL49" s="22">
        <v>242449</v>
      </c>
      <c r="BM49" s="22">
        <v>242449</v>
      </c>
      <c r="BN49" s="22">
        <v>6497218</v>
      </c>
      <c r="BO49" s="22">
        <v>553211</v>
      </c>
      <c r="BP49" s="22">
        <v>7050432</v>
      </c>
      <c r="BQ49" s="22">
        <v>234647</v>
      </c>
      <c r="BR49" s="22">
        <v>535005</v>
      </c>
      <c r="BS49" s="22">
        <v>708</v>
      </c>
      <c r="BT49" s="22">
        <v>535714</v>
      </c>
      <c r="BU49" s="22">
        <v>9359024</v>
      </c>
      <c r="BV49" s="22">
        <v>200616</v>
      </c>
      <c r="BW49" s="22">
        <v>110262</v>
      </c>
      <c r="BX49" s="22">
        <v>310878</v>
      </c>
      <c r="BY49" s="22">
        <v>1416</v>
      </c>
      <c r="BZ49" s="22">
        <v>50277</v>
      </c>
      <c r="CA49" s="22">
        <v>23192</v>
      </c>
      <c r="CB49" s="22">
        <v>74886</v>
      </c>
      <c r="CC49" s="22">
        <v>352529</v>
      </c>
      <c r="CD49" s="22">
        <v>58760</v>
      </c>
      <c r="CE49" s="22">
        <v>270467</v>
      </c>
      <c r="CF49" s="22">
        <v>270467</v>
      </c>
      <c r="CG49" s="22">
        <v>1525315</v>
      </c>
      <c r="CH49" s="22">
        <v>1525315</v>
      </c>
      <c r="CI49" s="22">
        <v>12641</v>
      </c>
      <c r="CJ49" s="22">
        <v>51903</v>
      </c>
      <c r="CK49" s="22">
        <v>19518</v>
      </c>
      <c r="CL49" s="22">
        <v>2676908</v>
      </c>
      <c r="CM49" s="22">
        <v>720872</v>
      </c>
      <c r="CN49" s="22">
        <v>18926</v>
      </c>
      <c r="CO49" s="22">
        <v>18926</v>
      </c>
      <c r="CP49" s="22">
        <v>739798</v>
      </c>
      <c r="CQ49" s="22">
        <v>169256</v>
      </c>
      <c r="CR49" s="22">
        <v>511331</v>
      </c>
      <c r="CS49" s="22">
        <v>615838</v>
      </c>
      <c r="CT49" s="22">
        <v>1788</v>
      </c>
      <c r="CU49" s="22">
        <v>97794</v>
      </c>
      <c r="CV49" s="22">
        <v>42145</v>
      </c>
      <c r="CW49" s="22">
        <v>141730</v>
      </c>
      <c r="CX49" s="22">
        <v>18068</v>
      </c>
      <c r="CY49" s="22">
        <v>126439</v>
      </c>
      <c r="CZ49" s="22">
        <v>1458</v>
      </c>
      <c r="DA49" s="22">
        <v>1458</v>
      </c>
      <c r="DB49" s="22">
        <v>321345</v>
      </c>
      <c r="DC49" s="22">
        <v>321345</v>
      </c>
      <c r="DD49" s="22">
        <v>6496</v>
      </c>
      <c r="DE49" s="22">
        <v>1231380</v>
      </c>
      <c r="DF49" s="22">
        <v>3391068</v>
      </c>
      <c r="DG49" s="22">
        <v>3391068</v>
      </c>
      <c r="DH49" s="22">
        <v>3391068</v>
      </c>
      <c r="DI49" s="22">
        <v>67</v>
      </c>
      <c r="DJ49" s="22">
        <v>67</v>
      </c>
      <c r="DK49" s="22">
        <v>0</v>
      </c>
      <c r="DL49" s="22">
        <v>5</v>
      </c>
      <c r="DM49" s="22">
        <v>5</v>
      </c>
      <c r="DN49" s="22">
        <v>98661</v>
      </c>
      <c r="DO49" s="22">
        <v>132978</v>
      </c>
      <c r="DP49" s="22">
        <v>132978</v>
      </c>
      <c r="DQ49" s="22">
        <v>881271</v>
      </c>
      <c r="DR49" s="22">
        <v>881271</v>
      </c>
      <c r="DS49" s="22">
        <v>294226</v>
      </c>
      <c r="DT49" s="22">
        <v>1407210</v>
      </c>
      <c r="DU49" s="22">
        <v>215898559</v>
      </c>
    </row>
    <row r="50" spans="3:125" ht="30.75" customHeight="1" x14ac:dyDescent="0.3"/>
  </sheetData>
  <mergeCells count="100">
    <mergeCell ref="DI4:DU4"/>
    <mergeCell ref="A1:D1"/>
    <mergeCell ref="F1:H1"/>
    <mergeCell ref="A2:D2"/>
    <mergeCell ref="D4:F4"/>
    <mergeCell ref="G4:AF4"/>
    <mergeCell ref="AG4:AZ4"/>
    <mergeCell ref="BA4:BU4"/>
    <mergeCell ref="BV4:CL4"/>
    <mergeCell ref="CM4:CP4"/>
    <mergeCell ref="CQ4:DE4"/>
    <mergeCell ref="DF4:DH4"/>
    <mergeCell ref="D6:F6"/>
    <mergeCell ref="H6:I6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D19:F19"/>
    <mergeCell ref="H19:I19"/>
    <mergeCell ref="D20:F20"/>
    <mergeCell ref="H20:I20"/>
    <mergeCell ref="D21:F21"/>
    <mergeCell ref="H21:I21"/>
    <mergeCell ref="D22:F22"/>
    <mergeCell ref="H22:I22"/>
    <mergeCell ref="D23:F23"/>
    <mergeCell ref="H23:I23"/>
    <mergeCell ref="D24:F24"/>
    <mergeCell ref="H24:I24"/>
    <mergeCell ref="D25:F25"/>
    <mergeCell ref="H25:I25"/>
    <mergeCell ref="D26:F26"/>
    <mergeCell ref="H26:I26"/>
    <mergeCell ref="D27:F27"/>
    <mergeCell ref="H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D43:F43"/>
    <mergeCell ref="H43:I43"/>
    <mergeCell ref="D44:F44"/>
    <mergeCell ref="H44:I44"/>
    <mergeCell ref="C48:F48"/>
    <mergeCell ref="H48:I48"/>
    <mergeCell ref="C49:F49"/>
    <mergeCell ref="H49:I49"/>
    <mergeCell ref="D45:F45"/>
    <mergeCell ref="H45:I45"/>
    <mergeCell ref="D46:F46"/>
    <mergeCell ref="H46:I46"/>
    <mergeCell ref="D47:F47"/>
    <mergeCell ref="H47:I47"/>
  </mergeCells>
  <pageMargins left="1" right="1" top="1" bottom="1.01042007874016" header="1" footer="1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5610-B432-4665-BF86-FC5CA18B3612}">
  <dimension ref="A1:CT20"/>
  <sheetViews>
    <sheetView showGridLines="0" workbookViewId="0">
      <selection activeCell="J19" activeCellId="2" sqref="C19:F19 G19:H19 J19:CT19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22.44140625" customWidth="1"/>
    <col min="21" max="21" width="22.33203125" customWidth="1"/>
    <col min="22" max="22" width="22.44140625" customWidth="1"/>
    <col min="23" max="23" width="22.33203125" customWidth="1"/>
    <col min="24" max="24" width="22.44140625" customWidth="1"/>
    <col min="25" max="25" width="22.33203125" customWidth="1"/>
    <col min="26" max="26" width="22.44140625" customWidth="1"/>
    <col min="27" max="27" width="22.33203125" customWidth="1"/>
    <col min="28" max="28" width="22.44140625" customWidth="1"/>
    <col min="29" max="29" width="22.33203125" customWidth="1"/>
    <col min="30" max="30" width="22.44140625" customWidth="1"/>
    <col min="31" max="31" width="22.33203125" customWidth="1"/>
    <col min="32" max="32" width="22.44140625" customWidth="1"/>
    <col min="33" max="33" width="22.33203125" customWidth="1"/>
    <col min="34" max="34" width="22.44140625" customWidth="1"/>
    <col min="35" max="35" width="22.33203125" customWidth="1"/>
    <col min="36" max="36" width="22.44140625" customWidth="1"/>
    <col min="37" max="37" width="22.33203125" customWidth="1"/>
    <col min="38" max="38" width="22.44140625" customWidth="1"/>
    <col min="39" max="39" width="22.33203125" customWidth="1"/>
    <col min="40" max="40" width="22.44140625" customWidth="1"/>
    <col min="41" max="41" width="22.33203125" customWidth="1"/>
    <col min="42" max="42" width="22.44140625" customWidth="1"/>
    <col min="43" max="43" width="22.33203125" customWidth="1"/>
    <col min="44" max="44" width="22.44140625" customWidth="1"/>
    <col min="45" max="45" width="22.33203125" customWidth="1"/>
    <col min="46" max="46" width="22.44140625" customWidth="1"/>
    <col min="47" max="47" width="22.33203125" customWidth="1"/>
    <col min="48" max="48" width="22.44140625" customWidth="1"/>
    <col min="49" max="49" width="22.33203125" customWidth="1"/>
    <col min="50" max="50" width="22.44140625" customWidth="1"/>
    <col min="51" max="51" width="22.33203125" customWidth="1"/>
    <col min="52" max="52" width="22.44140625" customWidth="1"/>
    <col min="53" max="53" width="22.33203125" customWidth="1"/>
    <col min="54" max="54" width="22.44140625" customWidth="1"/>
    <col min="55" max="55" width="22.33203125" customWidth="1"/>
    <col min="56" max="56" width="22.44140625" customWidth="1"/>
    <col min="57" max="57" width="22.33203125" customWidth="1"/>
    <col min="58" max="58" width="22.44140625" customWidth="1"/>
    <col min="59" max="59" width="22.33203125" customWidth="1"/>
    <col min="60" max="60" width="22.44140625" customWidth="1"/>
    <col min="61" max="61" width="22.33203125" customWidth="1"/>
    <col min="62" max="62" width="22.44140625" customWidth="1"/>
    <col min="63" max="63" width="22.33203125" customWidth="1"/>
    <col min="64" max="64" width="22.44140625" customWidth="1"/>
    <col min="65" max="65" width="22.33203125" customWidth="1"/>
    <col min="66" max="66" width="22.44140625" customWidth="1"/>
    <col min="67" max="67" width="22.33203125" customWidth="1"/>
    <col min="68" max="68" width="22.44140625" customWidth="1"/>
    <col min="69" max="69" width="22.33203125" customWidth="1"/>
    <col min="70" max="70" width="22.44140625" customWidth="1"/>
    <col min="71" max="71" width="22.33203125" customWidth="1"/>
    <col min="72" max="72" width="22.44140625" customWidth="1"/>
    <col min="73" max="73" width="22.33203125" customWidth="1"/>
    <col min="74" max="74" width="22.44140625" customWidth="1"/>
    <col min="75" max="75" width="22.33203125" customWidth="1"/>
    <col min="76" max="76" width="22.44140625" customWidth="1"/>
    <col min="77" max="77" width="22.33203125" customWidth="1"/>
    <col min="78" max="78" width="22.44140625" customWidth="1"/>
    <col min="79" max="79" width="22.33203125" customWidth="1"/>
    <col min="80" max="81" width="22.44140625" customWidth="1"/>
    <col min="82" max="82" width="22.33203125" customWidth="1"/>
    <col min="83" max="83" width="22.44140625" customWidth="1"/>
    <col min="84" max="84" width="22.33203125" customWidth="1"/>
    <col min="85" max="85" width="22.44140625" customWidth="1"/>
    <col min="86" max="86" width="22.33203125" customWidth="1"/>
    <col min="87" max="87" width="22.44140625" customWidth="1"/>
    <col min="88" max="88" width="22.33203125" customWidth="1"/>
    <col min="89" max="89" width="22.44140625" customWidth="1"/>
    <col min="90" max="90" width="22.33203125" customWidth="1"/>
    <col min="91" max="91" width="22.44140625" customWidth="1"/>
    <col min="92" max="92" width="22.33203125" customWidth="1"/>
    <col min="93" max="93" width="22.44140625" customWidth="1"/>
    <col min="94" max="94" width="22.33203125" customWidth="1"/>
    <col min="95" max="95" width="22.44140625" customWidth="1"/>
    <col min="96" max="96" width="22.33203125" customWidth="1"/>
    <col min="97" max="97" width="22.44140625" customWidth="1"/>
    <col min="98" max="98" width="22.33203125" customWidth="1"/>
    <col min="99" max="99" width="13.109375" customWidth="1"/>
  </cols>
  <sheetData>
    <row r="1" spans="1:98" ht="17.25" customHeight="1" x14ac:dyDescent="0.3">
      <c r="A1" s="36" t="s">
        <v>0</v>
      </c>
      <c r="B1" s="35"/>
      <c r="C1" s="35"/>
      <c r="D1" s="35"/>
      <c r="F1" s="37" t="s">
        <v>464</v>
      </c>
      <c r="G1" s="35"/>
      <c r="H1" s="35"/>
    </row>
    <row r="2" spans="1:98" ht="18.75" customHeight="1" x14ac:dyDescent="0.3">
      <c r="A2" s="38" t="s">
        <v>2</v>
      </c>
      <c r="B2" s="35"/>
      <c r="C2" s="35"/>
      <c r="D2" s="35"/>
    </row>
    <row r="3" spans="1:98" ht="5.0999999999999996" customHeight="1" x14ac:dyDescent="0.3"/>
    <row r="4" spans="1:98" x14ac:dyDescent="0.3">
      <c r="B4" s="1" t="s">
        <v>3</v>
      </c>
      <c r="C4" s="1" t="s">
        <v>3</v>
      </c>
      <c r="D4" s="39" t="s">
        <v>3</v>
      </c>
      <c r="E4" s="35"/>
      <c r="F4" s="35"/>
      <c r="G4" s="34" t="s">
        <v>4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4" t="s">
        <v>5</v>
      </c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4" t="s">
        <v>6</v>
      </c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4" t="s">
        <v>10</v>
      </c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4" t="s">
        <v>11</v>
      </c>
      <c r="BU4" s="35"/>
      <c r="BV4" s="35"/>
      <c r="BW4" s="35"/>
      <c r="BX4" s="35"/>
      <c r="BY4" s="35"/>
      <c r="BZ4" s="35"/>
      <c r="CA4" s="35"/>
      <c r="CB4" s="35"/>
      <c r="CC4" s="34" t="s">
        <v>12</v>
      </c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</row>
    <row r="5" spans="1:98" ht="2.25" customHeight="1" x14ac:dyDescent="0.3"/>
    <row r="6" spans="1:98" ht="15" x14ac:dyDescent="0.3">
      <c r="C6" s="2" t="s">
        <v>3</v>
      </c>
      <c r="D6" s="34" t="s">
        <v>3</v>
      </c>
      <c r="E6" s="35"/>
      <c r="F6" s="35"/>
      <c r="G6" s="2" t="s">
        <v>13</v>
      </c>
      <c r="H6" s="34" t="s">
        <v>14</v>
      </c>
      <c r="I6" s="35"/>
      <c r="J6" s="2" t="s">
        <v>15</v>
      </c>
      <c r="K6" s="2" t="s">
        <v>16</v>
      </c>
      <c r="L6" s="2" t="s">
        <v>3</v>
      </c>
      <c r="M6" s="2" t="s">
        <v>17</v>
      </c>
      <c r="N6" s="2" t="s">
        <v>18</v>
      </c>
      <c r="O6" s="2" t="s">
        <v>19</v>
      </c>
      <c r="P6" s="2" t="s">
        <v>20</v>
      </c>
      <c r="Q6" s="2" t="s">
        <v>3</v>
      </c>
      <c r="R6" s="2" t="s">
        <v>21</v>
      </c>
      <c r="S6" s="2" t="s">
        <v>22</v>
      </c>
      <c r="T6" s="2" t="s">
        <v>23</v>
      </c>
      <c r="U6" s="2" t="s">
        <v>3</v>
      </c>
      <c r="V6" s="2" t="s">
        <v>29</v>
      </c>
      <c r="W6" s="2" t="s">
        <v>30</v>
      </c>
      <c r="X6" s="2" t="s">
        <v>3</v>
      </c>
      <c r="Y6" s="2" t="s">
        <v>32</v>
      </c>
      <c r="Z6" s="2" t="s">
        <v>33</v>
      </c>
      <c r="AA6" s="2" t="s">
        <v>35</v>
      </c>
      <c r="AB6" s="2" t="s">
        <v>3</v>
      </c>
      <c r="AC6" s="2" t="s">
        <v>3</v>
      </c>
      <c r="AD6" s="2" t="s">
        <v>13</v>
      </c>
      <c r="AE6" s="2" t="s">
        <v>38</v>
      </c>
      <c r="AF6" s="2" t="s">
        <v>3</v>
      </c>
      <c r="AG6" s="2" t="s">
        <v>17</v>
      </c>
      <c r="AH6" s="2" t="s">
        <v>18</v>
      </c>
      <c r="AI6" s="2" t="s">
        <v>19</v>
      </c>
      <c r="AJ6" s="2" t="s">
        <v>20</v>
      </c>
      <c r="AK6" s="2" t="s">
        <v>3</v>
      </c>
      <c r="AL6" s="2" t="s">
        <v>21</v>
      </c>
      <c r="AM6" s="2" t="s">
        <v>29</v>
      </c>
      <c r="AN6" s="2" t="s">
        <v>3</v>
      </c>
      <c r="AO6" s="2" t="s">
        <v>3</v>
      </c>
      <c r="AP6" s="2" t="s">
        <v>13</v>
      </c>
      <c r="AQ6" s="2" t="s">
        <v>43</v>
      </c>
      <c r="AR6" s="2" t="s">
        <v>40</v>
      </c>
      <c r="AS6" s="2" t="s">
        <v>3</v>
      </c>
      <c r="AT6" s="2" t="s">
        <v>17</v>
      </c>
      <c r="AU6" s="2" t="s">
        <v>18</v>
      </c>
      <c r="AV6" s="2" t="s">
        <v>19</v>
      </c>
      <c r="AW6" s="2" t="s">
        <v>20</v>
      </c>
      <c r="AX6" s="2" t="s">
        <v>3</v>
      </c>
      <c r="AY6" s="2" t="s">
        <v>21</v>
      </c>
      <c r="AZ6" s="2" t="s">
        <v>23</v>
      </c>
      <c r="BA6" s="2" t="s">
        <v>3</v>
      </c>
      <c r="BB6" s="2" t="s">
        <v>29</v>
      </c>
      <c r="BC6" s="2" t="s">
        <v>3</v>
      </c>
      <c r="BD6" s="2" t="s">
        <v>33</v>
      </c>
      <c r="BE6" s="2" t="s">
        <v>34</v>
      </c>
      <c r="BF6" s="2" t="s">
        <v>3</v>
      </c>
      <c r="BG6" s="2" t="s">
        <v>3</v>
      </c>
      <c r="BH6" s="2" t="s">
        <v>49</v>
      </c>
      <c r="BI6" s="2" t="s">
        <v>3</v>
      </c>
      <c r="BJ6" s="2" t="s">
        <v>17</v>
      </c>
      <c r="BK6" s="2" t="s">
        <v>19</v>
      </c>
      <c r="BL6" s="2" t="s">
        <v>3</v>
      </c>
      <c r="BM6" s="2" t="s">
        <v>21</v>
      </c>
      <c r="BN6" s="2" t="s">
        <v>22</v>
      </c>
      <c r="BO6" s="2" t="s">
        <v>23</v>
      </c>
      <c r="BP6" s="2" t="s">
        <v>3</v>
      </c>
      <c r="BQ6" s="2" t="s">
        <v>29</v>
      </c>
      <c r="BR6" s="2" t="s">
        <v>3</v>
      </c>
      <c r="BS6" s="2" t="s">
        <v>3</v>
      </c>
      <c r="BT6" s="2" t="s">
        <v>51</v>
      </c>
      <c r="BU6" s="2" t="s">
        <v>53</v>
      </c>
      <c r="BV6" s="2" t="s">
        <v>3</v>
      </c>
      <c r="BW6" s="2" t="s">
        <v>17</v>
      </c>
      <c r="BX6" s="2" t="s">
        <v>18</v>
      </c>
      <c r="BY6" s="2" t="s">
        <v>19</v>
      </c>
      <c r="BZ6" s="2" t="s">
        <v>20</v>
      </c>
      <c r="CA6" s="2" t="s">
        <v>3</v>
      </c>
      <c r="CB6" s="2" t="s">
        <v>3</v>
      </c>
      <c r="CC6" s="2" t="s">
        <v>13</v>
      </c>
      <c r="CD6" s="2" t="s">
        <v>3</v>
      </c>
      <c r="CE6" s="2" t="s">
        <v>17</v>
      </c>
      <c r="CF6" s="2" t="s">
        <v>18</v>
      </c>
      <c r="CG6" s="2" t="s">
        <v>19</v>
      </c>
      <c r="CH6" s="2" t="s">
        <v>20</v>
      </c>
      <c r="CI6" s="2" t="s">
        <v>3</v>
      </c>
      <c r="CJ6" s="2" t="s">
        <v>21</v>
      </c>
      <c r="CK6" s="2" t="s">
        <v>23</v>
      </c>
      <c r="CL6" s="2" t="s">
        <v>3</v>
      </c>
      <c r="CM6" s="2" t="s">
        <v>29</v>
      </c>
      <c r="CN6" s="2" t="s">
        <v>42</v>
      </c>
      <c r="CO6" s="2" t="s">
        <v>3</v>
      </c>
      <c r="CP6" s="2" t="s">
        <v>32</v>
      </c>
      <c r="CQ6" s="2" t="s">
        <v>33</v>
      </c>
      <c r="CR6" s="2" t="s">
        <v>3</v>
      </c>
      <c r="CS6" s="2" t="s">
        <v>3</v>
      </c>
      <c r="CT6" s="2" t="s">
        <v>3</v>
      </c>
    </row>
    <row r="7" spans="1:98" ht="60" x14ac:dyDescent="0.3">
      <c r="C7" s="2" t="s">
        <v>70</v>
      </c>
      <c r="D7" s="34" t="s">
        <v>71</v>
      </c>
      <c r="E7" s="35"/>
      <c r="F7" s="35"/>
      <c r="G7" s="2" t="s">
        <v>72</v>
      </c>
      <c r="H7" s="34" t="s">
        <v>73</v>
      </c>
      <c r="I7" s="35"/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90</v>
      </c>
      <c r="V7" s="2" t="s">
        <v>91</v>
      </c>
      <c r="W7" s="2" t="s">
        <v>92</v>
      </c>
      <c r="X7" s="2" t="s">
        <v>94</v>
      </c>
      <c r="Y7" s="2" t="s">
        <v>95</v>
      </c>
      <c r="Z7" s="2" t="s">
        <v>96</v>
      </c>
      <c r="AA7" s="2" t="s">
        <v>98</v>
      </c>
      <c r="AB7" s="2" t="s">
        <v>99</v>
      </c>
      <c r="AC7" s="2" t="s">
        <v>100</v>
      </c>
      <c r="AD7" s="2" t="s">
        <v>72</v>
      </c>
      <c r="AE7" s="2" t="s">
        <v>103</v>
      </c>
      <c r="AF7" s="2" t="s">
        <v>76</v>
      </c>
      <c r="AG7" s="2" t="s">
        <v>77</v>
      </c>
      <c r="AH7" s="2" t="s">
        <v>78</v>
      </c>
      <c r="AI7" s="2" t="s">
        <v>79</v>
      </c>
      <c r="AJ7" s="2" t="s">
        <v>80</v>
      </c>
      <c r="AK7" s="2" t="s">
        <v>81</v>
      </c>
      <c r="AL7" s="2" t="s">
        <v>82</v>
      </c>
      <c r="AM7" s="2" t="s">
        <v>91</v>
      </c>
      <c r="AN7" s="2" t="s">
        <v>94</v>
      </c>
      <c r="AO7" s="2" t="s">
        <v>108</v>
      </c>
      <c r="AP7" s="2" t="s">
        <v>72</v>
      </c>
      <c r="AQ7" s="2" t="s">
        <v>109</v>
      </c>
      <c r="AR7" s="2" t="s">
        <v>105</v>
      </c>
      <c r="AS7" s="2" t="s">
        <v>76</v>
      </c>
      <c r="AT7" s="2" t="s">
        <v>77</v>
      </c>
      <c r="AU7" s="2" t="s">
        <v>78</v>
      </c>
      <c r="AV7" s="2" t="s">
        <v>79</v>
      </c>
      <c r="AW7" s="2" t="s">
        <v>80</v>
      </c>
      <c r="AX7" s="2" t="s">
        <v>81</v>
      </c>
      <c r="AY7" s="2" t="s">
        <v>82</v>
      </c>
      <c r="AZ7" s="2" t="s">
        <v>84</v>
      </c>
      <c r="BA7" s="2" t="s">
        <v>107</v>
      </c>
      <c r="BB7" s="2" t="s">
        <v>91</v>
      </c>
      <c r="BC7" s="2" t="s">
        <v>94</v>
      </c>
      <c r="BD7" s="2" t="s">
        <v>96</v>
      </c>
      <c r="BE7" s="2" t="s">
        <v>97</v>
      </c>
      <c r="BF7" s="2" t="s">
        <v>99</v>
      </c>
      <c r="BG7" s="2" t="s">
        <v>113</v>
      </c>
      <c r="BH7" s="2" t="s">
        <v>121</v>
      </c>
      <c r="BI7" s="2" t="s">
        <v>76</v>
      </c>
      <c r="BJ7" s="2" t="s">
        <v>77</v>
      </c>
      <c r="BK7" s="2" t="s">
        <v>79</v>
      </c>
      <c r="BL7" s="2" t="s">
        <v>81</v>
      </c>
      <c r="BM7" s="2" t="s">
        <v>82</v>
      </c>
      <c r="BN7" s="2" t="s">
        <v>83</v>
      </c>
      <c r="BO7" s="2" t="s">
        <v>84</v>
      </c>
      <c r="BP7" s="2" t="s">
        <v>107</v>
      </c>
      <c r="BQ7" s="2" t="s">
        <v>91</v>
      </c>
      <c r="BR7" s="2" t="s">
        <v>94</v>
      </c>
      <c r="BS7" s="2" t="s">
        <v>122</v>
      </c>
      <c r="BT7" s="2" t="s">
        <v>124</v>
      </c>
      <c r="BU7" s="2" t="s">
        <v>126</v>
      </c>
      <c r="BV7" s="2" t="s">
        <v>76</v>
      </c>
      <c r="BW7" s="2" t="s">
        <v>77</v>
      </c>
      <c r="BX7" s="2" t="s">
        <v>78</v>
      </c>
      <c r="BY7" s="2" t="s">
        <v>79</v>
      </c>
      <c r="BZ7" s="2" t="s">
        <v>80</v>
      </c>
      <c r="CA7" s="2" t="s">
        <v>81</v>
      </c>
      <c r="CB7" s="2" t="s">
        <v>144</v>
      </c>
      <c r="CC7" s="2" t="s">
        <v>72</v>
      </c>
      <c r="CD7" s="2" t="s">
        <v>76</v>
      </c>
      <c r="CE7" s="2" t="s">
        <v>77</v>
      </c>
      <c r="CF7" s="2" t="s">
        <v>78</v>
      </c>
      <c r="CG7" s="2" t="s">
        <v>79</v>
      </c>
      <c r="CH7" s="2" t="s">
        <v>80</v>
      </c>
      <c r="CI7" s="2" t="s">
        <v>81</v>
      </c>
      <c r="CJ7" s="2" t="s">
        <v>82</v>
      </c>
      <c r="CK7" s="2" t="s">
        <v>84</v>
      </c>
      <c r="CL7" s="2" t="s">
        <v>107</v>
      </c>
      <c r="CM7" s="2" t="s">
        <v>91</v>
      </c>
      <c r="CN7" s="2" t="s">
        <v>92</v>
      </c>
      <c r="CO7" s="2" t="s">
        <v>94</v>
      </c>
      <c r="CP7" s="2" t="s">
        <v>118</v>
      </c>
      <c r="CQ7" s="2" t="s">
        <v>96</v>
      </c>
      <c r="CR7" s="2" t="s">
        <v>99</v>
      </c>
      <c r="CS7" s="2" t="s">
        <v>145</v>
      </c>
      <c r="CT7" s="2" t="s">
        <v>146</v>
      </c>
    </row>
    <row r="8" spans="1:98" ht="15" x14ac:dyDescent="0.3">
      <c r="C8" s="3" t="s">
        <v>147</v>
      </c>
      <c r="D8" s="26" t="s">
        <v>148</v>
      </c>
      <c r="E8" s="27"/>
      <c r="F8" s="28"/>
      <c r="G8" s="4">
        <v>0</v>
      </c>
      <c r="H8" s="29">
        <v>4375558</v>
      </c>
      <c r="I8" s="28"/>
      <c r="J8" s="4">
        <v>0</v>
      </c>
      <c r="K8" s="4">
        <v>0</v>
      </c>
      <c r="L8" s="4">
        <v>4375558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8500</v>
      </c>
      <c r="U8" s="4">
        <v>8500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4384058</v>
      </c>
      <c r="AD8" s="4">
        <v>0</v>
      </c>
      <c r="AE8" s="4">
        <v>218516</v>
      </c>
      <c r="AF8" s="4">
        <v>218516</v>
      </c>
      <c r="AG8" s="4">
        <v>878</v>
      </c>
      <c r="AH8" s="4">
        <v>36085</v>
      </c>
      <c r="AI8" s="4">
        <v>12462</v>
      </c>
      <c r="AJ8" s="4">
        <v>48195</v>
      </c>
      <c r="AK8" s="4">
        <v>97620</v>
      </c>
      <c r="AL8" s="4">
        <v>0</v>
      </c>
      <c r="AM8" s="4">
        <v>0</v>
      </c>
      <c r="AN8" s="4">
        <v>0</v>
      </c>
      <c r="AO8" s="4">
        <v>316136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72162</v>
      </c>
      <c r="BV8" s="4">
        <v>72162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72162</v>
      </c>
      <c r="CC8" s="4">
        <v>7074185</v>
      </c>
      <c r="CD8" s="4">
        <v>7074185</v>
      </c>
      <c r="CE8" s="4">
        <v>44718</v>
      </c>
      <c r="CF8" s="4">
        <v>1448603</v>
      </c>
      <c r="CG8" s="4">
        <v>864912</v>
      </c>
      <c r="CH8" s="4">
        <v>1228587</v>
      </c>
      <c r="CI8" s="4">
        <v>3586820</v>
      </c>
      <c r="CJ8" s="4">
        <v>414984</v>
      </c>
      <c r="CK8" s="4">
        <v>7687</v>
      </c>
      <c r="CL8" s="4">
        <v>7687</v>
      </c>
      <c r="CM8" s="4">
        <v>172770</v>
      </c>
      <c r="CN8" s="4">
        <v>0</v>
      </c>
      <c r="CO8" s="4">
        <v>172770</v>
      </c>
      <c r="CP8" s="4">
        <v>0</v>
      </c>
      <c r="CQ8" s="4">
        <v>0</v>
      </c>
      <c r="CR8" s="4">
        <v>0</v>
      </c>
      <c r="CS8" s="4">
        <v>11256446</v>
      </c>
      <c r="CT8" s="4">
        <v>16140241</v>
      </c>
    </row>
    <row r="9" spans="1:98" ht="15" x14ac:dyDescent="0.3">
      <c r="C9" s="3" t="s">
        <v>155</v>
      </c>
      <c r="D9" s="26" t="s">
        <v>156</v>
      </c>
      <c r="E9" s="27"/>
      <c r="F9" s="28"/>
      <c r="G9" s="4">
        <v>0</v>
      </c>
      <c r="H9" s="29">
        <v>184788</v>
      </c>
      <c r="I9" s="28"/>
      <c r="J9" s="4">
        <v>1400</v>
      </c>
      <c r="K9" s="4">
        <v>362879</v>
      </c>
      <c r="L9" s="4">
        <v>549067</v>
      </c>
      <c r="M9" s="4">
        <v>4180</v>
      </c>
      <c r="N9" s="4">
        <v>38006</v>
      </c>
      <c r="O9" s="4">
        <v>28657</v>
      </c>
      <c r="P9" s="4">
        <v>38761</v>
      </c>
      <c r="Q9" s="4">
        <v>109606</v>
      </c>
      <c r="R9" s="4">
        <v>4075</v>
      </c>
      <c r="S9" s="4">
        <v>0</v>
      </c>
      <c r="T9" s="4">
        <v>0</v>
      </c>
      <c r="U9" s="4">
        <v>0</v>
      </c>
      <c r="V9" s="4">
        <v>16829</v>
      </c>
      <c r="W9" s="4">
        <v>0</v>
      </c>
      <c r="X9" s="4">
        <v>16829</v>
      </c>
      <c r="Y9" s="4">
        <v>0</v>
      </c>
      <c r="Z9" s="4">
        <v>1055</v>
      </c>
      <c r="AA9" s="4">
        <v>0</v>
      </c>
      <c r="AB9" s="4">
        <v>1055</v>
      </c>
      <c r="AC9" s="4">
        <v>680633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1834</v>
      </c>
      <c r="AZ9" s="4">
        <v>5229</v>
      </c>
      <c r="BA9" s="4">
        <v>5229</v>
      </c>
      <c r="BB9" s="4">
        <v>1131</v>
      </c>
      <c r="BC9" s="4">
        <v>1131</v>
      </c>
      <c r="BD9" s="4">
        <v>0</v>
      </c>
      <c r="BE9" s="4">
        <v>0</v>
      </c>
      <c r="BF9" s="4">
        <v>0</v>
      </c>
      <c r="BG9" s="4">
        <v>8195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1442</v>
      </c>
      <c r="BO9" s="4">
        <v>0</v>
      </c>
      <c r="BP9" s="4">
        <v>0</v>
      </c>
      <c r="BQ9" s="4">
        <v>0</v>
      </c>
      <c r="BR9" s="4">
        <v>0</v>
      </c>
      <c r="BS9" s="4">
        <v>1442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787205</v>
      </c>
    </row>
    <row r="10" spans="1:98" ht="15" x14ac:dyDescent="0.3">
      <c r="C10" s="3" t="s">
        <v>171</v>
      </c>
      <c r="D10" s="26" t="s">
        <v>172</v>
      </c>
      <c r="E10" s="27"/>
      <c r="F10" s="28"/>
      <c r="G10" s="4">
        <v>0</v>
      </c>
      <c r="H10" s="29">
        <v>447984</v>
      </c>
      <c r="I10" s="28"/>
      <c r="J10" s="4">
        <v>0</v>
      </c>
      <c r="K10" s="4">
        <v>611775</v>
      </c>
      <c r="L10" s="4">
        <v>1059760</v>
      </c>
      <c r="M10" s="4">
        <v>11390</v>
      </c>
      <c r="N10" s="4">
        <v>95774</v>
      </c>
      <c r="O10" s="4">
        <v>81717</v>
      </c>
      <c r="P10" s="4">
        <v>75344</v>
      </c>
      <c r="Q10" s="4">
        <v>264227</v>
      </c>
      <c r="R10" s="4">
        <v>46129</v>
      </c>
      <c r="S10" s="4">
        <v>0</v>
      </c>
      <c r="T10" s="4">
        <v>36</v>
      </c>
      <c r="U10" s="4">
        <v>36</v>
      </c>
      <c r="V10" s="4">
        <v>35050</v>
      </c>
      <c r="W10" s="4">
        <v>0</v>
      </c>
      <c r="X10" s="4">
        <v>35050</v>
      </c>
      <c r="Y10" s="4">
        <v>0</v>
      </c>
      <c r="Z10" s="4">
        <v>322</v>
      </c>
      <c r="AA10" s="4">
        <v>0</v>
      </c>
      <c r="AB10" s="4">
        <v>322</v>
      </c>
      <c r="AC10" s="4">
        <v>1405525</v>
      </c>
      <c r="AD10" s="4">
        <v>0</v>
      </c>
      <c r="AE10" s="4">
        <v>301818</v>
      </c>
      <c r="AF10" s="4">
        <v>301818</v>
      </c>
      <c r="AG10" s="4">
        <v>814</v>
      </c>
      <c r="AH10" s="4">
        <v>68483</v>
      </c>
      <c r="AI10" s="4">
        <v>22173</v>
      </c>
      <c r="AJ10" s="4">
        <v>49799</v>
      </c>
      <c r="AK10" s="4">
        <v>141270</v>
      </c>
      <c r="AL10" s="4">
        <v>0</v>
      </c>
      <c r="AM10" s="4">
        <v>0</v>
      </c>
      <c r="AN10" s="4">
        <v>0</v>
      </c>
      <c r="AO10" s="4">
        <v>443088</v>
      </c>
      <c r="AP10" s="4">
        <v>0</v>
      </c>
      <c r="AQ10" s="4">
        <v>112173</v>
      </c>
      <c r="AR10" s="4">
        <v>50977</v>
      </c>
      <c r="AS10" s="4">
        <v>163150</v>
      </c>
      <c r="AT10" s="4">
        <v>435</v>
      </c>
      <c r="AU10" s="4">
        <v>26106</v>
      </c>
      <c r="AV10" s="4">
        <v>12166</v>
      </c>
      <c r="AW10" s="4">
        <v>22502</v>
      </c>
      <c r="AX10" s="4">
        <v>61211</v>
      </c>
      <c r="AY10" s="4">
        <v>891</v>
      </c>
      <c r="AZ10" s="4">
        <v>606</v>
      </c>
      <c r="BA10" s="4">
        <v>606</v>
      </c>
      <c r="BB10" s="4">
        <v>333</v>
      </c>
      <c r="BC10" s="4">
        <v>333</v>
      </c>
      <c r="BD10" s="4">
        <v>0</v>
      </c>
      <c r="BE10" s="4">
        <v>0</v>
      </c>
      <c r="BF10" s="4">
        <v>0</v>
      </c>
      <c r="BG10" s="4">
        <v>226193</v>
      </c>
      <c r="BH10" s="4">
        <v>14779</v>
      </c>
      <c r="BI10" s="4">
        <v>14779</v>
      </c>
      <c r="BJ10" s="4">
        <v>332</v>
      </c>
      <c r="BK10" s="4">
        <v>1130</v>
      </c>
      <c r="BL10" s="4">
        <v>1463</v>
      </c>
      <c r="BM10" s="4">
        <v>0</v>
      </c>
      <c r="BN10" s="4">
        <v>11489</v>
      </c>
      <c r="BO10" s="4">
        <v>1583</v>
      </c>
      <c r="BP10" s="4">
        <v>1583</v>
      </c>
      <c r="BQ10" s="4">
        <v>21086</v>
      </c>
      <c r="BR10" s="4">
        <v>21086</v>
      </c>
      <c r="BS10" s="4">
        <v>50401</v>
      </c>
      <c r="BT10" s="4">
        <v>1368</v>
      </c>
      <c r="BU10" s="4">
        <v>45322</v>
      </c>
      <c r="BV10" s="4">
        <v>46690</v>
      </c>
      <c r="BW10" s="4">
        <v>124</v>
      </c>
      <c r="BX10" s="4">
        <v>0</v>
      </c>
      <c r="BY10" s="4">
        <v>3571</v>
      </c>
      <c r="BZ10" s="4">
        <v>0</v>
      </c>
      <c r="CA10" s="4">
        <v>3696</v>
      </c>
      <c r="CB10" s="4">
        <v>50387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0</v>
      </c>
      <c r="CT10" s="4">
        <v>2175595</v>
      </c>
    </row>
    <row r="11" spans="1:98" ht="15" x14ac:dyDescent="0.3">
      <c r="C11" s="3" t="s">
        <v>175</v>
      </c>
      <c r="D11" s="26" t="s">
        <v>176</v>
      </c>
      <c r="E11" s="27"/>
      <c r="F11" s="28"/>
      <c r="G11" s="4">
        <v>0</v>
      </c>
      <c r="H11" s="29">
        <v>108443</v>
      </c>
      <c r="I11" s="28"/>
      <c r="J11" s="4">
        <v>0</v>
      </c>
      <c r="K11" s="4">
        <v>73284</v>
      </c>
      <c r="L11" s="4">
        <v>181728</v>
      </c>
      <c r="M11" s="4">
        <v>0</v>
      </c>
      <c r="N11" s="4">
        <v>15622</v>
      </c>
      <c r="O11" s="4">
        <v>11770</v>
      </c>
      <c r="P11" s="4">
        <v>4944</v>
      </c>
      <c r="Q11" s="4">
        <v>32337</v>
      </c>
      <c r="R11" s="4">
        <v>22</v>
      </c>
      <c r="S11" s="4">
        <v>0</v>
      </c>
      <c r="T11" s="4">
        <v>0</v>
      </c>
      <c r="U11" s="4">
        <v>0</v>
      </c>
      <c r="V11" s="4">
        <v>17061</v>
      </c>
      <c r="W11" s="4">
        <v>0</v>
      </c>
      <c r="X11" s="4">
        <v>17061</v>
      </c>
      <c r="Y11" s="4">
        <v>6078</v>
      </c>
      <c r="Z11" s="4">
        <v>0</v>
      </c>
      <c r="AA11" s="4">
        <v>0</v>
      </c>
      <c r="AB11" s="4">
        <v>0</v>
      </c>
      <c r="AC11" s="4">
        <v>237227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48782</v>
      </c>
      <c r="AR11" s="4">
        <v>0</v>
      </c>
      <c r="AS11" s="4">
        <v>48782</v>
      </c>
      <c r="AT11" s="4">
        <v>0</v>
      </c>
      <c r="AU11" s="4">
        <v>11383</v>
      </c>
      <c r="AV11" s="4">
        <v>3511</v>
      </c>
      <c r="AW11" s="4">
        <v>7755</v>
      </c>
      <c r="AX11" s="4">
        <v>22651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71433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249571</v>
      </c>
      <c r="CD11" s="4">
        <v>249571</v>
      </c>
      <c r="CE11" s="4">
        <v>0</v>
      </c>
      <c r="CF11" s="4">
        <v>26046</v>
      </c>
      <c r="CG11" s="4">
        <v>18640</v>
      </c>
      <c r="CH11" s="4">
        <v>465</v>
      </c>
      <c r="CI11" s="4">
        <v>45152</v>
      </c>
      <c r="CJ11" s="4">
        <v>0</v>
      </c>
      <c r="CK11" s="4">
        <v>0</v>
      </c>
      <c r="CL11" s="4">
        <v>0</v>
      </c>
      <c r="CM11" s="4">
        <v>80324</v>
      </c>
      <c r="CN11" s="4">
        <v>0</v>
      </c>
      <c r="CO11" s="4">
        <v>80324</v>
      </c>
      <c r="CP11" s="4">
        <v>0</v>
      </c>
      <c r="CQ11" s="4">
        <v>0</v>
      </c>
      <c r="CR11" s="4">
        <v>0</v>
      </c>
      <c r="CS11" s="4">
        <v>375048</v>
      </c>
      <c r="CT11" s="4">
        <v>683709</v>
      </c>
    </row>
    <row r="12" spans="1:98" ht="15" x14ac:dyDescent="0.3">
      <c r="C12" s="3" t="s">
        <v>183</v>
      </c>
      <c r="D12" s="26" t="s">
        <v>184</v>
      </c>
      <c r="E12" s="27"/>
      <c r="F12" s="28"/>
      <c r="G12" s="4">
        <v>2026152</v>
      </c>
      <c r="H12" s="29">
        <v>2195495</v>
      </c>
      <c r="I12" s="28"/>
      <c r="J12" s="4">
        <v>0</v>
      </c>
      <c r="K12" s="4">
        <v>1404128</v>
      </c>
      <c r="L12" s="4">
        <v>5625776</v>
      </c>
      <c r="M12" s="4">
        <v>100</v>
      </c>
      <c r="N12" s="4">
        <v>721243</v>
      </c>
      <c r="O12" s="4">
        <v>420860</v>
      </c>
      <c r="P12" s="4">
        <v>270534</v>
      </c>
      <c r="Q12" s="4">
        <v>1412738</v>
      </c>
      <c r="R12" s="4">
        <v>80811</v>
      </c>
      <c r="S12" s="4">
        <v>0</v>
      </c>
      <c r="T12" s="4">
        <v>0</v>
      </c>
      <c r="U12" s="4">
        <v>0</v>
      </c>
      <c r="V12" s="4">
        <v>241219</v>
      </c>
      <c r="W12" s="4">
        <v>0</v>
      </c>
      <c r="X12" s="4">
        <v>241219</v>
      </c>
      <c r="Y12" s="4">
        <v>3499</v>
      </c>
      <c r="Z12" s="4">
        <v>0</v>
      </c>
      <c r="AA12" s="4">
        <v>0</v>
      </c>
      <c r="AB12" s="4">
        <v>0</v>
      </c>
      <c r="AC12" s="4">
        <v>7364044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2482</v>
      </c>
      <c r="AN12" s="4">
        <v>2482</v>
      </c>
      <c r="AO12" s="4">
        <v>2482</v>
      </c>
      <c r="AP12" s="4">
        <v>7216</v>
      </c>
      <c r="AQ12" s="4">
        <v>82280</v>
      </c>
      <c r="AR12" s="4">
        <v>10289</v>
      </c>
      <c r="AS12" s="4">
        <v>99786</v>
      </c>
      <c r="AT12" s="4">
        <v>899</v>
      </c>
      <c r="AU12" s="4">
        <v>23305</v>
      </c>
      <c r="AV12" s="4">
        <v>7127</v>
      </c>
      <c r="AW12" s="4">
        <v>9285</v>
      </c>
      <c r="AX12" s="4">
        <v>40618</v>
      </c>
      <c r="AY12" s="4">
        <v>392</v>
      </c>
      <c r="AZ12" s="4">
        <v>906</v>
      </c>
      <c r="BA12" s="4">
        <v>906</v>
      </c>
      <c r="BB12" s="4">
        <v>0</v>
      </c>
      <c r="BC12" s="4">
        <v>0</v>
      </c>
      <c r="BD12" s="4">
        <v>37373</v>
      </c>
      <c r="BE12" s="4">
        <v>1073</v>
      </c>
      <c r="BF12" s="4">
        <v>38446</v>
      </c>
      <c r="BG12" s="4">
        <v>180150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1900</v>
      </c>
      <c r="BN12" s="4">
        <v>9975</v>
      </c>
      <c r="BO12" s="4">
        <v>692</v>
      </c>
      <c r="BP12" s="4">
        <v>692</v>
      </c>
      <c r="BQ12" s="4">
        <v>1217</v>
      </c>
      <c r="BR12" s="4">
        <v>1217</v>
      </c>
      <c r="BS12" s="4">
        <v>13785</v>
      </c>
      <c r="BT12" s="4">
        <v>0</v>
      </c>
      <c r="BU12" s="4">
        <v>122721</v>
      </c>
      <c r="BV12" s="4">
        <v>122721</v>
      </c>
      <c r="BW12" s="4">
        <v>0</v>
      </c>
      <c r="BX12" s="4">
        <v>13714</v>
      </c>
      <c r="BY12" s="4">
        <v>8993</v>
      </c>
      <c r="BZ12" s="4">
        <v>15611</v>
      </c>
      <c r="CA12" s="4">
        <v>38319</v>
      </c>
      <c r="CB12" s="4">
        <v>161041</v>
      </c>
      <c r="CC12" s="4">
        <v>26647</v>
      </c>
      <c r="CD12" s="4">
        <v>26647</v>
      </c>
      <c r="CE12" s="4">
        <v>0</v>
      </c>
      <c r="CF12" s="4">
        <v>1500</v>
      </c>
      <c r="CG12" s="4">
        <v>2012</v>
      </c>
      <c r="CH12" s="4">
        <v>0</v>
      </c>
      <c r="CI12" s="4">
        <v>3512</v>
      </c>
      <c r="CJ12" s="4">
        <v>0</v>
      </c>
      <c r="CK12" s="4">
        <v>0</v>
      </c>
      <c r="CL12" s="4">
        <v>0</v>
      </c>
      <c r="CM12" s="4">
        <v>2046</v>
      </c>
      <c r="CN12" s="4">
        <v>0</v>
      </c>
      <c r="CO12" s="4">
        <v>2046</v>
      </c>
      <c r="CP12" s="4">
        <v>0</v>
      </c>
      <c r="CQ12" s="4">
        <v>0</v>
      </c>
      <c r="CR12" s="4">
        <v>0</v>
      </c>
      <c r="CS12" s="4">
        <v>32206</v>
      </c>
      <c r="CT12" s="4">
        <v>7922961</v>
      </c>
    </row>
    <row r="13" spans="1:98" ht="15" x14ac:dyDescent="0.3">
      <c r="C13" s="3" t="s">
        <v>185</v>
      </c>
      <c r="D13" s="26" t="s">
        <v>186</v>
      </c>
      <c r="E13" s="27"/>
      <c r="F13" s="28"/>
      <c r="G13" s="4">
        <v>0</v>
      </c>
      <c r="H13" s="29">
        <v>54598</v>
      </c>
      <c r="I13" s="28"/>
      <c r="J13" s="4">
        <v>0</v>
      </c>
      <c r="K13" s="4">
        <v>268405</v>
      </c>
      <c r="L13" s="4">
        <v>323004</v>
      </c>
      <c r="M13" s="4">
        <v>1156</v>
      </c>
      <c r="N13" s="4">
        <v>4170</v>
      </c>
      <c r="O13" s="4">
        <v>38289</v>
      </c>
      <c r="P13" s="4">
        <v>3960</v>
      </c>
      <c r="Q13" s="4">
        <v>47577</v>
      </c>
      <c r="R13" s="4">
        <v>3748</v>
      </c>
      <c r="S13" s="4">
        <v>0</v>
      </c>
      <c r="T13" s="4">
        <v>492</v>
      </c>
      <c r="U13" s="4">
        <v>492</v>
      </c>
      <c r="V13" s="4">
        <v>40477</v>
      </c>
      <c r="W13" s="4">
        <v>0</v>
      </c>
      <c r="X13" s="4">
        <v>40477</v>
      </c>
      <c r="Y13" s="4">
        <v>0</v>
      </c>
      <c r="Z13" s="4">
        <v>0</v>
      </c>
      <c r="AA13" s="4">
        <v>0</v>
      </c>
      <c r="AB13" s="4">
        <v>0</v>
      </c>
      <c r="AC13" s="4">
        <v>415300</v>
      </c>
      <c r="AD13" s="4">
        <v>0</v>
      </c>
      <c r="AE13" s="4">
        <v>0</v>
      </c>
      <c r="AF13" s="4">
        <v>0</v>
      </c>
      <c r="AG13" s="4">
        <v>17</v>
      </c>
      <c r="AH13" s="4">
        <v>1159</v>
      </c>
      <c r="AI13" s="4">
        <v>368</v>
      </c>
      <c r="AJ13" s="4">
        <v>13</v>
      </c>
      <c r="AK13" s="4">
        <v>1559</v>
      </c>
      <c r="AL13" s="4">
        <v>0</v>
      </c>
      <c r="AM13" s="4">
        <v>0</v>
      </c>
      <c r="AN13" s="4">
        <v>0</v>
      </c>
      <c r="AO13" s="4">
        <v>1559</v>
      </c>
      <c r="AP13" s="4">
        <v>0</v>
      </c>
      <c r="AQ13" s="4">
        <v>5000</v>
      </c>
      <c r="AR13" s="4">
        <v>6699</v>
      </c>
      <c r="AS13" s="4">
        <v>11699</v>
      </c>
      <c r="AT13" s="4">
        <v>127</v>
      </c>
      <c r="AU13" s="4">
        <v>911</v>
      </c>
      <c r="AV13" s="4">
        <v>512</v>
      </c>
      <c r="AW13" s="4">
        <v>803</v>
      </c>
      <c r="AX13" s="4">
        <v>2355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14055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0</v>
      </c>
      <c r="CT13" s="4">
        <v>430915</v>
      </c>
    </row>
    <row r="14" spans="1:98" ht="15" x14ac:dyDescent="0.3">
      <c r="C14" s="3" t="s">
        <v>187</v>
      </c>
      <c r="D14" s="26" t="s">
        <v>188</v>
      </c>
      <c r="E14" s="27"/>
      <c r="F14" s="28"/>
      <c r="G14" s="4">
        <v>8076</v>
      </c>
      <c r="H14" s="29">
        <v>56876</v>
      </c>
      <c r="I14" s="28"/>
      <c r="J14" s="4">
        <v>0</v>
      </c>
      <c r="K14" s="4">
        <v>30868</v>
      </c>
      <c r="L14" s="4">
        <v>95821</v>
      </c>
      <c r="M14" s="4">
        <v>0</v>
      </c>
      <c r="N14" s="4">
        <v>11667</v>
      </c>
      <c r="O14" s="4">
        <v>7318</v>
      </c>
      <c r="P14" s="4">
        <v>0</v>
      </c>
      <c r="Q14" s="4">
        <v>18986</v>
      </c>
      <c r="R14" s="4">
        <v>0</v>
      </c>
      <c r="S14" s="4">
        <v>0</v>
      </c>
      <c r="T14" s="4">
        <v>0</v>
      </c>
      <c r="U14" s="4">
        <v>0</v>
      </c>
      <c r="V14" s="4">
        <v>1912</v>
      </c>
      <c r="W14" s="4">
        <v>1276</v>
      </c>
      <c r="X14" s="4">
        <v>3188</v>
      </c>
      <c r="Y14" s="4">
        <v>0</v>
      </c>
      <c r="Z14" s="4">
        <v>0</v>
      </c>
      <c r="AA14" s="4">
        <v>0</v>
      </c>
      <c r="AB14" s="4">
        <v>0</v>
      </c>
      <c r="AC14" s="4">
        <v>117996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0</v>
      </c>
      <c r="CT14" s="4">
        <v>117996</v>
      </c>
    </row>
    <row r="15" spans="1:98" ht="15" x14ac:dyDescent="0.3">
      <c r="C15" s="3" t="s">
        <v>199</v>
      </c>
      <c r="D15" s="26" t="s">
        <v>200</v>
      </c>
      <c r="E15" s="27"/>
      <c r="F15" s="28"/>
      <c r="G15" s="4">
        <v>2400</v>
      </c>
      <c r="H15" s="29">
        <v>515249</v>
      </c>
      <c r="I15" s="28"/>
      <c r="J15" s="4">
        <v>21693</v>
      </c>
      <c r="K15" s="4">
        <v>37435</v>
      </c>
      <c r="L15" s="4">
        <v>576778</v>
      </c>
      <c r="M15" s="4">
        <v>6957</v>
      </c>
      <c r="N15" s="4">
        <v>145238</v>
      </c>
      <c r="O15" s="4">
        <v>46706</v>
      </c>
      <c r="P15" s="4">
        <v>188147</v>
      </c>
      <c r="Q15" s="4">
        <v>387049</v>
      </c>
      <c r="R15" s="4">
        <v>0</v>
      </c>
      <c r="S15" s="4">
        <v>0</v>
      </c>
      <c r="T15" s="4">
        <v>693</v>
      </c>
      <c r="U15" s="4">
        <v>693</v>
      </c>
      <c r="V15" s="4">
        <v>91415</v>
      </c>
      <c r="W15" s="4">
        <v>0</v>
      </c>
      <c r="X15" s="4">
        <v>91415</v>
      </c>
      <c r="Y15" s="4">
        <v>0</v>
      </c>
      <c r="Z15" s="4">
        <v>192384</v>
      </c>
      <c r="AA15" s="4">
        <v>0</v>
      </c>
      <c r="AB15" s="4">
        <v>192384</v>
      </c>
      <c r="AC15" s="4">
        <v>1248321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99314</v>
      </c>
      <c r="AR15" s="4">
        <v>98973</v>
      </c>
      <c r="AS15" s="4">
        <v>198287</v>
      </c>
      <c r="AT15" s="4">
        <v>0</v>
      </c>
      <c r="AU15" s="4">
        <v>43141</v>
      </c>
      <c r="AV15" s="4">
        <v>14937</v>
      </c>
      <c r="AW15" s="4">
        <v>60386</v>
      </c>
      <c r="AX15" s="4">
        <v>118465</v>
      </c>
      <c r="AY15" s="4">
        <v>0</v>
      </c>
      <c r="AZ15" s="4">
        <v>10270</v>
      </c>
      <c r="BA15" s="4">
        <v>10270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327022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17556</v>
      </c>
      <c r="BP15" s="4">
        <v>17556</v>
      </c>
      <c r="BQ15" s="4">
        <v>0</v>
      </c>
      <c r="BR15" s="4">
        <v>0</v>
      </c>
      <c r="BS15" s="4">
        <v>17556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4">
        <v>0</v>
      </c>
      <c r="CI15" s="4">
        <v>0</v>
      </c>
      <c r="CJ15" s="4">
        <v>0</v>
      </c>
      <c r="CK15" s="4">
        <v>0</v>
      </c>
      <c r="CL15" s="4">
        <v>0</v>
      </c>
      <c r="CM15" s="4">
        <v>0</v>
      </c>
      <c r="CN15" s="4">
        <v>0</v>
      </c>
      <c r="CO15" s="4">
        <v>0</v>
      </c>
      <c r="CP15" s="4">
        <v>0</v>
      </c>
      <c r="CQ15" s="4">
        <v>0</v>
      </c>
      <c r="CR15" s="4">
        <v>0</v>
      </c>
      <c r="CS15" s="4">
        <v>0</v>
      </c>
      <c r="CT15" s="4">
        <v>1592900</v>
      </c>
    </row>
    <row r="16" spans="1:98" ht="15" x14ac:dyDescent="0.3">
      <c r="C16" s="3" t="s">
        <v>217</v>
      </c>
      <c r="D16" s="26" t="s">
        <v>218</v>
      </c>
      <c r="E16" s="27"/>
      <c r="F16" s="28"/>
      <c r="G16" s="4">
        <v>0</v>
      </c>
      <c r="H16" s="29">
        <v>752734</v>
      </c>
      <c r="I16" s="28"/>
      <c r="J16" s="4">
        <v>0</v>
      </c>
      <c r="K16" s="4">
        <v>209605</v>
      </c>
      <c r="L16" s="4">
        <v>962339</v>
      </c>
      <c r="M16" s="4">
        <v>19895</v>
      </c>
      <c r="N16" s="4">
        <v>167945</v>
      </c>
      <c r="O16" s="4">
        <v>71015</v>
      </c>
      <c r="P16" s="4">
        <v>83260</v>
      </c>
      <c r="Q16" s="4">
        <v>342116</v>
      </c>
      <c r="R16" s="4">
        <v>17261</v>
      </c>
      <c r="S16" s="4">
        <v>4203</v>
      </c>
      <c r="T16" s="4">
        <v>217</v>
      </c>
      <c r="U16" s="4">
        <v>217</v>
      </c>
      <c r="V16" s="4">
        <v>30124</v>
      </c>
      <c r="W16" s="4">
        <v>17943</v>
      </c>
      <c r="X16" s="4">
        <v>48067</v>
      </c>
      <c r="Y16" s="4">
        <v>0</v>
      </c>
      <c r="Z16" s="4">
        <v>0</v>
      </c>
      <c r="AA16" s="4">
        <v>0</v>
      </c>
      <c r="AB16" s="4">
        <v>0</v>
      </c>
      <c r="AC16" s="4">
        <v>1374205</v>
      </c>
      <c r="AD16" s="4">
        <v>21640</v>
      </c>
      <c r="AE16" s="4">
        <v>228659</v>
      </c>
      <c r="AF16" s="4">
        <v>250300</v>
      </c>
      <c r="AG16" s="4">
        <v>4865</v>
      </c>
      <c r="AH16" s="4">
        <v>49201</v>
      </c>
      <c r="AI16" s="4">
        <v>18376</v>
      </c>
      <c r="AJ16" s="4">
        <v>30760</v>
      </c>
      <c r="AK16" s="4">
        <v>103203</v>
      </c>
      <c r="AL16" s="4">
        <v>40</v>
      </c>
      <c r="AM16" s="4">
        <v>3651</v>
      </c>
      <c r="AN16" s="4">
        <v>3651</v>
      </c>
      <c r="AO16" s="4">
        <v>357195</v>
      </c>
      <c r="AP16" s="4">
        <v>80478</v>
      </c>
      <c r="AQ16" s="4">
        <v>0</v>
      </c>
      <c r="AR16" s="4">
        <v>0</v>
      </c>
      <c r="AS16" s="4">
        <v>80478</v>
      </c>
      <c r="AT16" s="4">
        <v>1914</v>
      </c>
      <c r="AU16" s="4">
        <v>18630</v>
      </c>
      <c r="AV16" s="4">
        <v>5172</v>
      </c>
      <c r="AW16" s="4">
        <v>15332</v>
      </c>
      <c r="AX16" s="4">
        <v>41049</v>
      </c>
      <c r="AY16" s="4">
        <v>42</v>
      </c>
      <c r="AZ16" s="4">
        <v>3868</v>
      </c>
      <c r="BA16" s="4">
        <v>3868</v>
      </c>
      <c r="BB16" s="4">
        <v>1923</v>
      </c>
      <c r="BC16" s="4">
        <v>1923</v>
      </c>
      <c r="BD16" s="4">
        <v>0</v>
      </c>
      <c r="BE16" s="4">
        <v>750</v>
      </c>
      <c r="BF16" s="4">
        <v>750</v>
      </c>
      <c r="BG16" s="4">
        <v>128111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292</v>
      </c>
      <c r="BR16" s="4">
        <v>292</v>
      </c>
      <c r="BS16" s="4">
        <v>292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73592</v>
      </c>
      <c r="CD16" s="4">
        <v>73592</v>
      </c>
      <c r="CE16" s="4">
        <v>1766</v>
      </c>
      <c r="CF16" s="4">
        <v>14441</v>
      </c>
      <c r="CG16" s="4">
        <v>5582</v>
      </c>
      <c r="CH16" s="4">
        <v>260</v>
      </c>
      <c r="CI16" s="4">
        <v>22050</v>
      </c>
      <c r="CJ16" s="4">
        <v>0</v>
      </c>
      <c r="CK16" s="4">
        <v>0</v>
      </c>
      <c r="CL16" s="4">
        <v>0</v>
      </c>
      <c r="CM16" s="4">
        <v>0</v>
      </c>
      <c r="CN16" s="4">
        <v>149</v>
      </c>
      <c r="CO16" s="4">
        <v>149</v>
      </c>
      <c r="CP16" s="4">
        <v>0</v>
      </c>
      <c r="CQ16" s="4">
        <v>0</v>
      </c>
      <c r="CR16" s="4">
        <v>0</v>
      </c>
      <c r="CS16" s="4">
        <v>95792</v>
      </c>
      <c r="CT16" s="4">
        <v>2096360</v>
      </c>
    </row>
    <row r="17" spans="3:98" ht="15" x14ac:dyDescent="0.3">
      <c r="C17" s="3" t="s">
        <v>223</v>
      </c>
      <c r="D17" s="26" t="s">
        <v>224</v>
      </c>
      <c r="E17" s="27"/>
      <c r="F17" s="28"/>
      <c r="G17" s="4">
        <v>0</v>
      </c>
      <c r="H17" s="29">
        <v>186748</v>
      </c>
      <c r="I17" s="28"/>
      <c r="J17" s="4">
        <v>0</v>
      </c>
      <c r="K17" s="4">
        <v>195087</v>
      </c>
      <c r="L17" s="4">
        <v>381835</v>
      </c>
      <c r="M17" s="4">
        <v>0</v>
      </c>
      <c r="N17" s="4">
        <v>70907</v>
      </c>
      <c r="O17" s="4">
        <v>28875</v>
      </c>
      <c r="P17" s="4">
        <v>20955</v>
      </c>
      <c r="Q17" s="4">
        <v>120737</v>
      </c>
      <c r="R17" s="4">
        <v>0</v>
      </c>
      <c r="S17" s="4">
        <v>0</v>
      </c>
      <c r="T17" s="4">
        <v>0</v>
      </c>
      <c r="U17" s="4">
        <v>0</v>
      </c>
      <c r="V17" s="4">
        <v>537</v>
      </c>
      <c r="W17" s="4">
        <v>0</v>
      </c>
      <c r="X17" s="4">
        <v>537</v>
      </c>
      <c r="Y17" s="4">
        <v>0</v>
      </c>
      <c r="Z17" s="4">
        <v>0</v>
      </c>
      <c r="AA17" s="4">
        <v>16541</v>
      </c>
      <c r="AB17" s="4">
        <v>16541</v>
      </c>
      <c r="AC17" s="4">
        <v>519650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9017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9017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502296</v>
      </c>
      <c r="CD17" s="4">
        <v>502296</v>
      </c>
      <c r="CE17" s="4">
        <v>0</v>
      </c>
      <c r="CF17" s="4">
        <v>58064</v>
      </c>
      <c r="CG17" s="4">
        <v>38006</v>
      </c>
      <c r="CH17" s="4">
        <v>40981</v>
      </c>
      <c r="CI17" s="4">
        <v>137051</v>
      </c>
      <c r="CJ17" s="4">
        <v>41224</v>
      </c>
      <c r="CK17" s="4">
        <v>858</v>
      </c>
      <c r="CL17" s="4">
        <v>858</v>
      </c>
      <c r="CM17" s="4">
        <v>61891</v>
      </c>
      <c r="CN17" s="4">
        <v>0</v>
      </c>
      <c r="CO17" s="4">
        <v>61891</v>
      </c>
      <c r="CP17" s="4">
        <v>1339</v>
      </c>
      <c r="CQ17" s="4">
        <v>0</v>
      </c>
      <c r="CR17" s="4">
        <v>0</v>
      </c>
      <c r="CS17" s="4">
        <v>744659</v>
      </c>
      <c r="CT17" s="4">
        <v>1273326</v>
      </c>
    </row>
    <row r="18" spans="3:98" ht="15" x14ac:dyDescent="0.3">
      <c r="C18" s="30" t="s">
        <v>227</v>
      </c>
      <c r="D18" s="27"/>
      <c r="E18" s="27"/>
      <c r="F18" s="28"/>
      <c r="G18" s="5">
        <v>2036628</v>
      </c>
      <c r="H18" s="30">
        <v>8878473</v>
      </c>
      <c r="I18" s="28"/>
      <c r="J18" s="5">
        <v>23093</v>
      </c>
      <c r="K18" s="5">
        <v>3193466</v>
      </c>
      <c r="L18" s="5">
        <v>14131666</v>
      </c>
      <c r="M18" s="5">
        <v>43678</v>
      </c>
      <c r="N18" s="5">
        <v>1270572</v>
      </c>
      <c r="O18" s="5">
        <v>735207</v>
      </c>
      <c r="P18" s="5">
        <v>685905</v>
      </c>
      <c r="Q18" s="5">
        <v>2735373</v>
      </c>
      <c r="R18" s="5">
        <v>152046</v>
      </c>
      <c r="S18" s="5">
        <v>4203</v>
      </c>
      <c r="T18" s="5">
        <v>9938</v>
      </c>
      <c r="U18" s="5">
        <v>9938</v>
      </c>
      <c r="V18" s="5">
        <v>474624</v>
      </c>
      <c r="W18" s="5">
        <v>19219</v>
      </c>
      <c r="X18" s="5">
        <v>493843</v>
      </c>
      <c r="Y18" s="5">
        <v>9577</v>
      </c>
      <c r="Z18" s="5">
        <v>193761</v>
      </c>
      <c r="AA18" s="5">
        <v>16541</v>
      </c>
      <c r="AB18" s="5">
        <v>210302</v>
      </c>
      <c r="AC18" s="5">
        <v>17746959</v>
      </c>
      <c r="AD18" s="5">
        <v>21640</v>
      </c>
      <c r="AE18" s="5">
        <v>748993</v>
      </c>
      <c r="AF18" s="5">
        <v>770634</v>
      </c>
      <c r="AG18" s="5">
        <v>6574</v>
      </c>
      <c r="AH18" s="5">
        <v>154928</v>
      </c>
      <c r="AI18" s="5">
        <v>53379</v>
      </c>
      <c r="AJ18" s="5">
        <v>128767</v>
      </c>
      <c r="AK18" s="5">
        <v>343652</v>
      </c>
      <c r="AL18" s="5">
        <v>40</v>
      </c>
      <c r="AM18" s="5">
        <v>6133</v>
      </c>
      <c r="AN18" s="5">
        <v>6133</v>
      </c>
      <c r="AO18" s="5">
        <v>1120460</v>
      </c>
      <c r="AP18" s="5">
        <v>87694</v>
      </c>
      <c r="AQ18" s="5">
        <v>347549</v>
      </c>
      <c r="AR18" s="5">
        <v>166938</v>
      </c>
      <c r="AS18" s="5">
        <v>602182</v>
      </c>
      <c r="AT18" s="5">
        <v>3375</v>
      </c>
      <c r="AU18" s="5">
        <v>123476</v>
      </c>
      <c r="AV18" s="5">
        <v>43425</v>
      </c>
      <c r="AW18" s="5">
        <v>116063</v>
      </c>
      <c r="AX18" s="5">
        <v>286349</v>
      </c>
      <c r="AY18" s="5">
        <v>3159</v>
      </c>
      <c r="AZ18" s="5">
        <v>20879</v>
      </c>
      <c r="BA18" s="5">
        <v>20879</v>
      </c>
      <c r="BB18" s="5">
        <v>3387</v>
      </c>
      <c r="BC18" s="5">
        <v>3387</v>
      </c>
      <c r="BD18" s="5">
        <v>37373</v>
      </c>
      <c r="BE18" s="5">
        <v>1823</v>
      </c>
      <c r="BF18" s="5">
        <v>39196</v>
      </c>
      <c r="BG18" s="5">
        <v>955159</v>
      </c>
      <c r="BH18" s="5">
        <v>14779</v>
      </c>
      <c r="BI18" s="5">
        <v>14779</v>
      </c>
      <c r="BJ18" s="5">
        <v>332</v>
      </c>
      <c r="BK18" s="5">
        <v>1130</v>
      </c>
      <c r="BL18" s="5">
        <v>1463</v>
      </c>
      <c r="BM18" s="5">
        <v>10917</v>
      </c>
      <c r="BN18" s="5">
        <v>22906</v>
      </c>
      <c r="BO18" s="5">
        <v>19831</v>
      </c>
      <c r="BP18" s="5">
        <v>19831</v>
      </c>
      <c r="BQ18" s="5">
        <v>22595</v>
      </c>
      <c r="BR18" s="5">
        <v>22595</v>
      </c>
      <c r="BS18" s="5">
        <v>92493</v>
      </c>
      <c r="BT18" s="5">
        <v>1368</v>
      </c>
      <c r="BU18" s="5">
        <v>240205</v>
      </c>
      <c r="BV18" s="5">
        <v>241573</v>
      </c>
      <c r="BW18" s="5">
        <v>124</v>
      </c>
      <c r="BX18" s="5">
        <v>13714</v>
      </c>
      <c r="BY18" s="5">
        <v>12564</v>
      </c>
      <c r="BZ18" s="5">
        <v>15611</v>
      </c>
      <c r="CA18" s="5">
        <v>42015</v>
      </c>
      <c r="CB18" s="5">
        <v>283590</v>
      </c>
      <c r="CC18" s="5">
        <v>7926291</v>
      </c>
      <c r="CD18" s="5">
        <v>7926291</v>
      </c>
      <c r="CE18" s="5">
        <v>46484</v>
      </c>
      <c r="CF18" s="5">
        <v>1548654</v>
      </c>
      <c r="CG18" s="5">
        <v>929152</v>
      </c>
      <c r="CH18" s="5">
        <v>1270293</v>
      </c>
      <c r="CI18" s="5">
        <v>3794585</v>
      </c>
      <c r="CJ18" s="5">
        <v>456208</v>
      </c>
      <c r="CK18" s="5">
        <v>8545</v>
      </c>
      <c r="CL18" s="5">
        <v>8545</v>
      </c>
      <c r="CM18" s="5">
        <v>317031</v>
      </c>
      <c r="CN18" s="5">
        <v>149</v>
      </c>
      <c r="CO18" s="5">
        <v>317180</v>
      </c>
      <c r="CP18" s="5">
        <v>1339</v>
      </c>
      <c r="CQ18" s="5">
        <v>0</v>
      </c>
      <c r="CR18" s="5">
        <v>0</v>
      </c>
      <c r="CS18" s="5">
        <v>12504151</v>
      </c>
      <c r="CT18" s="5">
        <v>33221208</v>
      </c>
    </row>
    <row r="19" spans="3:98" ht="15" x14ac:dyDescent="0.3">
      <c r="C19" s="31" t="s">
        <v>146</v>
      </c>
      <c r="D19" s="32"/>
      <c r="E19" s="32"/>
      <c r="F19" s="33"/>
      <c r="G19" s="22">
        <v>2036628</v>
      </c>
      <c r="H19" s="31">
        <v>8878473</v>
      </c>
      <c r="I19" s="28"/>
      <c r="J19" s="22">
        <v>23093</v>
      </c>
      <c r="K19" s="22">
        <v>3193466</v>
      </c>
      <c r="L19" s="22">
        <v>14131666</v>
      </c>
      <c r="M19" s="22">
        <v>43678</v>
      </c>
      <c r="N19" s="22">
        <v>1270572</v>
      </c>
      <c r="O19" s="22">
        <v>735207</v>
      </c>
      <c r="P19" s="22">
        <v>685905</v>
      </c>
      <c r="Q19" s="22">
        <v>2735373</v>
      </c>
      <c r="R19" s="22">
        <v>152046</v>
      </c>
      <c r="S19" s="22">
        <v>4203</v>
      </c>
      <c r="T19" s="22">
        <v>9938</v>
      </c>
      <c r="U19" s="22">
        <v>9938</v>
      </c>
      <c r="V19" s="22">
        <v>474624</v>
      </c>
      <c r="W19" s="22">
        <v>19219</v>
      </c>
      <c r="X19" s="22">
        <v>493843</v>
      </c>
      <c r="Y19" s="22">
        <v>9577</v>
      </c>
      <c r="Z19" s="22">
        <v>193761</v>
      </c>
      <c r="AA19" s="22">
        <v>16541</v>
      </c>
      <c r="AB19" s="22">
        <v>210302</v>
      </c>
      <c r="AC19" s="22">
        <v>17746959</v>
      </c>
      <c r="AD19" s="22">
        <v>21640</v>
      </c>
      <c r="AE19" s="22">
        <v>748993</v>
      </c>
      <c r="AF19" s="22">
        <v>770634</v>
      </c>
      <c r="AG19" s="22">
        <v>6574</v>
      </c>
      <c r="AH19" s="22">
        <v>154928</v>
      </c>
      <c r="AI19" s="22">
        <v>53379</v>
      </c>
      <c r="AJ19" s="22">
        <v>128767</v>
      </c>
      <c r="AK19" s="22">
        <v>343652</v>
      </c>
      <c r="AL19" s="22">
        <v>40</v>
      </c>
      <c r="AM19" s="22">
        <v>6133</v>
      </c>
      <c r="AN19" s="22">
        <v>6133</v>
      </c>
      <c r="AO19" s="22">
        <v>1120460</v>
      </c>
      <c r="AP19" s="22">
        <v>87694</v>
      </c>
      <c r="AQ19" s="22">
        <v>347549</v>
      </c>
      <c r="AR19" s="22">
        <v>166938</v>
      </c>
      <c r="AS19" s="22">
        <v>602182</v>
      </c>
      <c r="AT19" s="22">
        <v>3375</v>
      </c>
      <c r="AU19" s="22">
        <v>123476</v>
      </c>
      <c r="AV19" s="22">
        <v>43425</v>
      </c>
      <c r="AW19" s="22">
        <v>116063</v>
      </c>
      <c r="AX19" s="22">
        <v>286349</v>
      </c>
      <c r="AY19" s="22">
        <v>3159</v>
      </c>
      <c r="AZ19" s="22">
        <v>20879</v>
      </c>
      <c r="BA19" s="22">
        <v>20879</v>
      </c>
      <c r="BB19" s="22">
        <v>3387</v>
      </c>
      <c r="BC19" s="22">
        <v>3387</v>
      </c>
      <c r="BD19" s="22">
        <v>37373</v>
      </c>
      <c r="BE19" s="22">
        <v>1823</v>
      </c>
      <c r="BF19" s="22">
        <v>39196</v>
      </c>
      <c r="BG19" s="22">
        <v>955159</v>
      </c>
      <c r="BH19" s="22">
        <v>14779</v>
      </c>
      <c r="BI19" s="22">
        <v>14779</v>
      </c>
      <c r="BJ19" s="22">
        <v>332</v>
      </c>
      <c r="BK19" s="22">
        <v>1130</v>
      </c>
      <c r="BL19" s="22">
        <v>1463</v>
      </c>
      <c r="BM19" s="22">
        <v>10917</v>
      </c>
      <c r="BN19" s="22">
        <v>22906</v>
      </c>
      <c r="BO19" s="22">
        <v>19831</v>
      </c>
      <c r="BP19" s="22">
        <v>19831</v>
      </c>
      <c r="BQ19" s="22">
        <v>22595</v>
      </c>
      <c r="BR19" s="22">
        <v>22595</v>
      </c>
      <c r="BS19" s="22">
        <v>92493</v>
      </c>
      <c r="BT19" s="22">
        <v>1368</v>
      </c>
      <c r="BU19" s="22">
        <v>240205</v>
      </c>
      <c r="BV19" s="22">
        <v>241573</v>
      </c>
      <c r="BW19" s="22">
        <v>124</v>
      </c>
      <c r="BX19" s="22">
        <v>13714</v>
      </c>
      <c r="BY19" s="22">
        <v>12564</v>
      </c>
      <c r="BZ19" s="22">
        <v>15611</v>
      </c>
      <c r="CA19" s="22">
        <v>42015</v>
      </c>
      <c r="CB19" s="22">
        <v>283590</v>
      </c>
      <c r="CC19" s="22">
        <v>7926291</v>
      </c>
      <c r="CD19" s="22">
        <v>7926291</v>
      </c>
      <c r="CE19" s="22">
        <v>46484</v>
      </c>
      <c r="CF19" s="22">
        <v>1548654</v>
      </c>
      <c r="CG19" s="22">
        <v>929152</v>
      </c>
      <c r="CH19" s="22">
        <v>1270293</v>
      </c>
      <c r="CI19" s="22">
        <v>3794585</v>
      </c>
      <c r="CJ19" s="22">
        <v>456208</v>
      </c>
      <c r="CK19" s="22">
        <v>8545</v>
      </c>
      <c r="CL19" s="22">
        <v>8545</v>
      </c>
      <c r="CM19" s="22">
        <v>317031</v>
      </c>
      <c r="CN19" s="22">
        <v>149</v>
      </c>
      <c r="CO19" s="22">
        <v>317180</v>
      </c>
      <c r="CP19" s="22">
        <v>1339</v>
      </c>
      <c r="CQ19" s="22">
        <v>0</v>
      </c>
      <c r="CR19" s="22">
        <v>0</v>
      </c>
      <c r="CS19" s="22">
        <v>12504151</v>
      </c>
      <c r="CT19" s="22">
        <v>33221208</v>
      </c>
    </row>
    <row r="20" spans="3:98" ht="30.75" customHeight="1" x14ac:dyDescent="0.3"/>
  </sheetData>
  <mergeCells count="38">
    <mergeCell ref="A1:D1"/>
    <mergeCell ref="F1:H1"/>
    <mergeCell ref="A2:D2"/>
    <mergeCell ref="D4:F4"/>
    <mergeCell ref="G4:AC4"/>
    <mergeCell ref="AP4:BG4"/>
    <mergeCell ref="BH4:BS4"/>
    <mergeCell ref="BT4:CB4"/>
    <mergeCell ref="CC4:CT4"/>
    <mergeCell ref="D6:F6"/>
    <mergeCell ref="H6:I6"/>
    <mergeCell ref="AD4:AO4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C19:F19"/>
    <mergeCell ref="H19:I19"/>
    <mergeCell ref="D16:F16"/>
    <mergeCell ref="H16:I16"/>
    <mergeCell ref="D17:F17"/>
    <mergeCell ref="H17:I17"/>
    <mergeCell ref="C18:F18"/>
    <mergeCell ref="H18:I18"/>
  </mergeCells>
  <pageMargins left="1" right="1" top="1" bottom="1.01042007874016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7E655-5B6F-419C-AFB6-362E981D68C5}">
  <dimension ref="A1:J44"/>
  <sheetViews>
    <sheetView showGridLines="0" topLeftCell="A30" workbookViewId="0">
      <selection activeCell="J43" activeCellId="2" sqref="C43:F43 G43:H43 J43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13.6640625" customWidth="1"/>
    <col min="11" max="11" width="13.109375" customWidth="1"/>
  </cols>
  <sheetData>
    <row r="1" spans="1:10" ht="17.25" customHeight="1" x14ac:dyDescent="0.3">
      <c r="A1" s="36" t="s">
        <v>0</v>
      </c>
      <c r="B1" s="35"/>
      <c r="C1" s="35"/>
      <c r="D1" s="35"/>
      <c r="F1" s="37" t="s">
        <v>465</v>
      </c>
      <c r="G1" s="35"/>
      <c r="H1" s="35"/>
    </row>
    <row r="2" spans="1:10" ht="18.75" customHeight="1" x14ac:dyDescent="0.3">
      <c r="A2" s="38" t="s">
        <v>2</v>
      </c>
      <c r="B2" s="35"/>
      <c r="C2" s="35"/>
      <c r="D2" s="35"/>
    </row>
    <row r="3" spans="1:10" ht="5.0999999999999996" customHeight="1" x14ac:dyDescent="0.3"/>
    <row r="4" spans="1:10" ht="15" x14ac:dyDescent="0.3">
      <c r="B4" s="1" t="s">
        <v>3</v>
      </c>
      <c r="C4" s="1" t="s">
        <v>3</v>
      </c>
      <c r="D4" s="39" t="s">
        <v>3</v>
      </c>
      <c r="E4" s="35"/>
      <c r="F4" s="35"/>
      <c r="G4" s="34" t="s">
        <v>12</v>
      </c>
      <c r="H4" s="35"/>
      <c r="I4" s="35"/>
      <c r="J4" s="2" t="s">
        <v>3</v>
      </c>
    </row>
    <row r="5" spans="1:10" ht="15" x14ac:dyDescent="0.3">
      <c r="J5" s="2" t="s">
        <v>466</v>
      </c>
    </row>
    <row r="6" spans="1:10" ht="15" x14ac:dyDescent="0.3">
      <c r="C6" s="2" t="s">
        <v>3</v>
      </c>
      <c r="D6" s="34" t="s">
        <v>3</v>
      </c>
      <c r="E6" s="35"/>
      <c r="F6" s="35"/>
      <c r="G6" s="2" t="s">
        <v>34</v>
      </c>
      <c r="H6" s="34" t="s">
        <v>35</v>
      </c>
      <c r="I6" s="35"/>
      <c r="J6" s="2" t="s">
        <v>3</v>
      </c>
    </row>
    <row r="7" spans="1:10" ht="30" x14ac:dyDescent="0.3">
      <c r="C7" s="2" t="s">
        <v>70</v>
      </c>
      <c r="D7" s="34" t="s">
        <v>71</v>
      </c>
      <c r="E7" s="35"/>
      <c r="F7" s="35"/>
      <c r="G7" s="2" t="s">
        <v>97</v>
      </c>
      <c r="H7" s="34" t="s">
        <v>98</v>
      </c>
      <c r="I7" s="35"/>
      <c r="J7" s="2" t="s">
        <v>146</v>
      </c>
    </row>
    <row r="8" spans="1:10" ht="15" x14ac:dyDescent="0.3">
      <c r="C8" s="3" t="s">
        <v>147</v>
      </c>
      <c r="D8" s="26" t="s">
        <v>148</v>
      </c>
      <c r="E8" s="27"/>
      <c r="F8" s="28"/>
      <c r="G8" s="4">
        <v>0</v>
      </c>
      <c r="H8" s="29">
        <v>25246957</v>
      </c>
      <c r="I8" s="28"/>
      <c r="J8" s="4">
        <v>25246957</v>
      </c>
    </row>
    <row r="9" spans="1:10" ht="15" x14ac:dyDescent="0.3">
      <c r="C9" s="3" t="s">
        <v>149</v>
      </c>
      <c r="D9" s="26" t="s">
        <v>150</v>
      </c>
      <c r="E9" s="27"/>
      <c r="F9" s="28"/>
      <c r="G9" s="4">
        <v>1885121</v>
      </c>
      <c r="H9" s="29">
        <v>0</v>
      </c>
      <c r="I9" s="28"/>
      <c r="J9" s="4">
        <v>1885121</v>
      </c>
    </row>
    <row r="10" spans="1:10" ht="15" x14ac:dyDescent="0.3">
      <c r="C10" s="3" t="s">
        <v>151</v>
      </c>
      <c r="D10" s="26" t="s">
        <v>152</v>
      </c>
      <c r="E10" s="27"/>
      <c r="F10" s="28"/>
      <c r="G10" s="4">
        <v>0</v>
      </c>
      <c r="H10" s="29">
        <v>5634699</v>
      </c>
      <c r="I10" s="28"/>
      <c r="J10" s="4">
        <v>5634699</v>
      </c>
    </row>
    <row r="11" spans="1:10" ht="15" x14ac:dyDescent="0.3">
      <c r="C11" s="3" t="s">
        <v>153</v>
      </c>
      <c r="D11" s="26" t="s">
        <v>154</v>
      </c>
      <c r="E11" s="27"/>
      <c r="F11" s="28"/>
      <c r="G11" s="4">
        <v>0</v>
      </c>
      <c r="H11" s="29">
        <v>1181405</v>
      </c>
      <c r="I11" s="28"/>
      <c r="J11" s="4">
        <v>1181405</v>
      </c>
    </row>
    <row r="12" spans="1:10" ht="15" x14ac:dyDescent="0.3">
      <c r="C12" s="3" t="s">
        <v>157</v>
      </c>
      <c r="D12" s="26" t="s">
        <v>158</v>
      </c>
      <c r="E12" s="27"/>
      <c r="F12" s="28"/>
      <c r="G12" s="4">
        <v>0</v>
      </c>
      <c r="H12" s="29">
        <v>4257</v>
      </c>
      <c r="I12" s="28"/>
      <c r="J12" s="4">
        <v>4257</v>
      </c>
    </row>
    <row r="13" spans="1:10" ht="15" x14ac:dyDescent="0.3">
      <c r="C13" s="3" t="s">
        <v>159</v>
      </c>
      <c r="D13" s="26" t="s">
        <v>160</v>
      </c>
      <c r="E13" s="27"/>
      <c r="F13" s="28"/>
      <c r="G13" s="4">
        <v>0</v>
      </c>
      <c r="H13" s="29">
        <v>12894177</v>
      </c>
      <c r="I13" s="28"/>
      <c r="J13" s="4">
        <v>12894177</v>
      </c>
    </row>
    <row r="14" spans="1:10" ht="15" x14ac:dyDescent="0.3">
      <c r="C14" s="3" t="s">
        <v>161</v>
      </c>
      <c r="D14" s="26" t="s">
        <v>162</v>
      </c>
      <c r="E14" s="27"/>
      <c r="F14" s="28"/>
      <c r="G14" s="4">
        <v>0</v>
      </c>
      <c r="H14" s="29">
        <v>134043</v>
      </c>
      <c r="I14" s="28"/>
      <c r="J14" s="4">
        <v>134043</v>
      </c>
    </row>
    <row r="15" spans="1:10" ht="15" x14ac:dyDescent="0.3">
      <c r="C15" s="3" t="s">
        <v>165</v>
      </c>
      <c r="D15" s="26" t="s">
        <v>166</v>
      </c>
      <c r="E15" s="27"/>
      <c r="F15" s="28"/>
      <c r="G15" s="4">
        <v>0</v>
      </c>
      <c r="H15" s="29">
        <v>3051</v>
      </c>
      <c r="I15" s="28"/>
      <c r="J15" s="4">
        <v>3051</v>
      </c>
    </row>
    <row r="16" spans="1:10" ht="15" x14ac:dyDescent="0.3">
      <c r="C16" s="3" t="s">
        <v>167</v>
      </c>
      <c r="D16" s="26" t="s">
        <v>168</v>
      </c>
      <c r="E16" s="27"/>
      <c r="F16" s="28"/>
      <c r="G16" s="4">
        <v>0</v>
      </c>
      <c r="H16" s="29">
        <v>171300</v>
      </c>
      <c r="I16" s="28"/>
      <c r="J16" s="4">
        <v>171300</v>
      </c>
    </row>
    <row r="17" spans="3:10" ht="15" x14ac:dyDescent="0.3">
      <c r="C17" s="3" t="s">
        <v>171</v>
      </c>
      <c r="D17" s="26" t="s">
        <v>172</v>
      </c>
      <c r="E17" s="27"/>
      <c r="F17" s="28"/>
      <c r="G17" s="4">
        <v>0</v>
      </c>
      <c r="H17" s="29">
        <v>3601475</v>
      </c>
      <c r="I17" s="28"/>
      <c r="J17" s="4">
        <v>3601475</v>
      </c>
    </row>
    <row r="18" spans="3:10" ht="15" x14ac:dyDescent="0.3">
      <c r="C18" s="3" t="s">
        <v>173</v>
      </c>
      <c r="D18" s="26" t="s">
        <v>174</v>
      </c>
      <c r="E18" s="27"/>
      <c r="F18" s="28"/>
      <c r="G18" s="4">
        <v>0</v>
      </c>
      <c r="H18" s="29">
        <v>27592688</v>
      </c>
      <c r="I18" s="28"/>
      <c r="J18" s="4">
        <v>27592688</v>
      </c>
    </row>
    <row r="19" spans="3:10" ht="15" x14ac:dyDescent="0.3">
      <c r="C19" s="3" t="s">
        <v>177</v>
      </c>
      <c r="D19" s="26" t="s">
        <v>178</v>
      </c>
      <c r="E19" s="27"/>
      <c r="F19" s="28"/>
      <c r="G19" s="4">
        <v>0</v>
      </c>
      <c r="H19" s="29">
        <v>4825</v>
      </c>
      <c r="I19" s="28"/>
      <c r="J19" s="4">
        <v>4825</v>
      </c>
    </row>
    <row r="20" spans="3:10" ht="15" x14ac:dyDescent="0.3">
      <c r="C20" s="3" t="s">
        <v>179</v>
      </c>
      <c r="D20" s="26" t="s">
        <v>180</v>
      </c>
      <c r="E20" s="27"/>
      <c r="F20" s="28"/>
      <c r="G20" s="4">
        <v>0</v>
      </c>
      <c r="H20" s="29">
        <v>25459</v>
      </c>
      <c r="I20" s="28"/>
      <c r="J20" s="4">
        <v>25459</v>
      </c>
    </row>
    <row r="21" spans="3:10" ht="15" x14ac:dyDescent="0.3">
      <c r="C21" s="3" t="s">
        <v>181</v>
      </c>
      <c r="D21" s="26" t="s">
        <v>182</v>
      </c>
      <c r="E21" s="27"/>
      <c r="F21" s="28"/>
      <c r="G21" s="4">
        <v>109843</v>
      </c>
      <c r="H21" s="29">
        <v>0</v>
      </c>
      <c r="I21" s="28"/>
      <c r="J21" s="4">
        <v>109843</v>
      </c>
    </row>
    <row r="22" spans="3:10" ht="15" x14ac:dyDescent="0.3">
      <c r="C22" s="3" t="s">
        <v>183</v>
      </c>
      <c r="D22" s="26" t="s">
        <v>184</v>
      </c>
      <c r="E22" s="27"/>
      <c r="F22" s="28"/>
      <c r="G22" s="4">
        <v>0</v>
      </c>
      <c r="H22" s="29">
        <v>3555244</v>
      </c>
      <c r="I22" s="28"/>
      <c r="J22" s="4">
        <v>3555244</v>
      </c>
    </row>
    <row r="23" spans="3:10" ht="15" x14ac:dyDescent="0.3">
      <c r="C23" s="3" t="s">
        <v>185</v>
      </c>
      <c r="D23" s="26" t="s">
        <v>186</v>
      </c>
      <c r="E23" s="27"/>
      <c r="F23" s="28"/>
      <c r="G23" s="4">
        <v>0</v>
      </c>
      <c r="H23" s="29">
        <v>21227</v>
      </c>
      <c r="I23" s="28"/>
      <c r="J23" s="4">
        <v>21227</v>
      </c>
    </row>
    <row r="24" spans="3:10" ht="15" x14ac:dyDescent="0.3">
      <c r="C24" s="3" t="s">
        <v>187</v>
      </c>
      <c r="D24" s="26" t="s">
        <v>188</v>
      </c>
      <c r="E24" s="27"/>
      <c r="F24" s="28"/>
      <c r="G24" s="4">
        <v>44806</v>
      </c>
      <c r="H24" s="29">
        <v>0</v>
      </c>
      <c r="I24" s="28"/>
      <c r="J24" s="4">
        <v>44806</v>
      </c>
    </row>
    <row r="25" spans="3:10" ht="15" x14ac:dyDescent="0.3">
      <c r="C25" s="3" t="s">
        <v>189</v>
      </c>
      <c r="D25" s="26" t="s">
        <v>190</v>
      </c>
      <c r="E25" s="27"/>
      <c r="F25" s="28"/>
      <c r="G25" s="4">
        <v>0</v>
      </c>
      <c r="H25" s="29">
        <v>33523400</v>
      </c>
      <c r="I25" s="28"/>
      <c r="J25" s="4">
        <v>33523400</v>
      </c>
    </row>
    <row r="26" spans="3:10" ht="15" x14ac:dyDescent="0.3">
      <c r="C26" s="3" t="s">
        <v>193</v>
      </c>
      <c r="D26" s="26" t="s">
        <v>194</v>
      </c>
      <c r="E26" s="27"/>
      <c r="F26" s="28"/>
      <c r="G26" s="4">
        <v>0</v>
      </c>
      <c r="H26" s="29">
        <v>5859</v>
      </c>
      <c r="I26" s="28"/>
      <c r="J26" s="4">
        <v>5859</v>
      </c>
    </row>
    <row r="27" spans="3:10" ht="15" x14ac:dyDescent="0.3">
      <c r="C27" s="3" t="s">
        <v>197</v>
      </c>
      <c r="D27" s="26" t="s">
        <v>198</v>
      </c>
      <c r="E27" s="27"/>
      <c r="F27" s="28"/>
      <c r="G27" s="4">
        <v>0</v>
      </c>
      <c r="H27" s="29">
        <v>312006</v>
      </c>
      <c r="I27" s="28"/>
      <c r="J27" s="4">
        <v>312006</v>
      </c>
    </row>
    <row r="28" spans="3:10" ht="15" x14ac:dyDescent="0.3">
      <c r="C28" s="3" t="s">
        <v>199</v>
      </c>
      <c r="D28" s="26" t="s">
        <v>200</v>
      </c>
      <c r="E28" s="27"/>
      <c r="F28" s="28"/>
      <c r="G28" s="4">
        <v>0</v>
      </c>
      <c r="H28" s="29">
        <v>20670</v>
      </c>
      <c r="I28" s="28"/>
      <c r="J28" s="4">
        <v>20670</v>
      </c>
    </row>
    <row r="29" spans="3:10" ht="15" x14ac:dyDescent="0.3">
      <c r="C29" s="3" t="s">
        <v>201</v>
      </c>
      <c r="D29" s="26" t="s">
        <v>202</v>
      </c>
      <c r="E29" s="27"/>
      <c r="F29" s="28"/>
      <c r="G29" s="4">
        <v>0</v>
      </c>
      <c r="H29" s="29">
        <v>137136</v>
      </c>
      <c r="I29" s="28"/>
      <c r="J29" s="4">
        <v>137136</v>
      </c>
    </row>
    <row r="30" spans="3:10" ht="15" x14ac:dyDescent="0.3">
      <c r="C30" s="3" t="s">
        <v>203</v>
      </c>
      <c r="D30" s="26" t="s">
        <v>204</v>
      </c>
      <c r="E30" s="27"/>
      <c r="F30" s="28"/>
      <c r="G30" s="4">
        <v>0</v>
      </c>
      <c r="H30" s="29">
        <v>5924045</v>
      </c>
      <c r="I30" s="28"/>
      <c r="J30" s="4">
        <v>5924045</v>
      </c>
    </row>
    <row r="31" spans="3:10" ht="15" x14ac:dyDescent="0.3">
      <c r="C31" s="3" t="s">
        <v>205</v>
      </c>
      <c r="D31" s="26" t="s">
        <v>206</v>
      </c>
      <c r="E31" s="27"/>
      <c r="F31" s="28"/>
      <c r="G31" s="4">
        <v>0</v>
      </c>
      <c r="H31" s="29">
        <v>723139</v>
      </c>
      <c r="I31" s="28"/>
      <c r="J31" s="4">
        <v>723139</v>
      </c>
    </row>
    <row r="32" spans="3:10" ht="15" x14ac:dyDescent="0.3">
      <c r="C32" s="3" t="s">
        <v>207</v>
      </c>
      <c r="D32" s="26" t="s">
        <v>208</v>
      </c>
      <c r="E32" s="27"/>
      <c r="F32" s="28"/>
      <c r="G32" s="4">
        <v>0</v>
      </c>
      <c r="H32" s="29">
        <v>576706</v>
      </c>
      <c r="I32" s="28"/>
      <c r="J32" s="4">
        <v>576706</v>
      </c>
    </row>
    <row r="33" spans="3:10" ht="15" x14ac:dyDescent="0.3">
      <c r="C33" s="3" t="s">
        <v>209</v>
      </c>
      <c r="D33" s="26" t="s">
        <v>210</v>
      </c>
      <c r="E33" s="27"/>
      <c r="F33" s="28"/>
      <c r="G33" s="4">
        <v>0</v>
      </c>
      <c r="H33" s="29">
        <v>2724543</v>
      </c>
      <c r="I33" s="28"/>
      <c r="J33" s="4">
        <v>2724543</v>
      </c>
    </row>
    <row r="34" spans="3:10" ht="15" x14ac:dyDescent="0.3">
      <c r="C34" s="3" t="s">
        <v>211</v>
      </c>
      <c r="D34" s="26" t="s">
        <v>212</v>
      </c>
      <c r="E34" s="27"/>
      <c r="F34" s="28"/>
      <c r="G34" s="4">
        <v>0</v>
      </c>
      <c r="H34" s="29">
        <v>7665</v>
      </c>
      <c r="I34" s="28"/>
      <c r="J34" s="4">
        <v>7665</v>
      </c>
    </row>
    <row r="35" spans="3:10" ht="15" x14ac:dyDescent="0.3">
      <c r="C35" s="3" t="s">
        <v>213</v>
      </c>
      <c r="D35" s="26" t="s">
        <v>214</v>
      </c>
      <c r="E35" s="27"/>
      <c r="F35" s="28"/>
      <c r="G35" s="4">
        <v>0</v>
      </c>
      <c r="H35" s="29">
        <v>4945485</v>
      </c>
      <c r="I35" s="28"/>
      <c r="J35" s="4">
        <v>4945485</v>
      </c>
    </row>
    <row r="36" spans="3:10" ht="15" x14ac:dyDescent="0.3">
      <c r="C36" s="3" t="s">
        <v>215</v>
      </c>
      <c r="D36" s="26" t="s">
        <v>216</v>
      </c>
      <c r="E36" s="27"/>
      <c r="F36" s="28"/>
      <c r="G36" s="4">
        <v>0</v>
      </c>
      <c r="H36" s="29">
        <v>40186412</v>
      </c>
      <c r="I36" s="28"/>
      <c r="J36" s="4">
        <v>40186412</v>
      </c>
    </row>
    <row r="37" spans="3:10" ht="15" x14ac:dyDescent="0.3">
      <c r="C37" s="3" t="s">
        <v>217</v>
      </c>
      <c r="D37" s="26" t="s">
        <v>218</v>
      </c>
      <c r="E37" s="27"/>
      <c r="F37" s="28"/>
      <c r="G37" s="4">
        <v>0</v>
      </c>
      <c r="H37" s="29">
        <v>5793891</v>
      </c>
      <c r="I37" s="28"/>
      <c r="J37" s="4">
        <v>5793891</v>
      </c>
    </row>
    <row r="38" spans="3:10" ht="15" x14ac:dyDescent="0.3">
      <c r="C38" s="3" t="s">
        <v>219</v>
      </c>
      <c r="D38" s="26" t="s">
        <v>220</v>
      </c>
      <c r="E38" s="27"/>
      <c r="F38" s="28"/>
      <c r="G38" s="4">
        <v>0</v>
      </c>
      <c r="H38" s="29">
        <v>2110469</v>
      </c>
      <c r="I38" s="28"/>
      <c r="J38" s="4">
        <v>2110469</v>
      </c>
    </row>
    <row r="39" spans="3:10" ht="15" x14ac:dyDescent="0.3">
      <c r="C39" s="3" t="s">
        <v>221</v>
      </c>
      <c r="D39" s="26" t="s">
        <v>222</v>
      </c>
      <c r="E39" s="27"/>
      <c r="F39" s="28"/>
      <c r="G39" s="4">
        <v>0</v>
      </c>
      <c r="H39" s="29">
        <v>993167</v>
      </c>
      <c r="I39" s="28"/>
      <c r="J39" s="4">
        <v>993167</v>
      </c>
    </row>
    <row r="40" spans="3:10" ht="15" x14ac:dyDescent="0.3">
      <c r="C40" s="3" t="s">
        <v>223</v>
      </c>
      <c r="D40" s="26" t="s">
        <v>224</v>
      </c>
      <c r="E40" s="27"/>
      <c r="F40" s="28"/>
      <c r="G40" s="4">
        <v>0</v>
      </c>
      <c r="H40" s="29">
        <v>2043966</v>
      </c>
      <c r="I40" s="28"/>
      <c r="J40" s="4">
        <v>2043966</v>
      </c>
    </row>
    <row r="41" spans="3:10" ht="15" x14ac:dyDescent="0.3">
      <c r="C41" s="3" t="s">
        <v>225</v>
      </c>
      <c r="D41" s="26" t="s">
        <v>226</v>
      </c>
      <c r="E41" s="27"/>
      <c r="F41" s="28"/>
      <c r="G41" s="4">
        <v>0</v>
      </c>
      <c r="H41" s="29">
        <v>16829748</v>
      </c>
      <c r="I41" s="28"/>
      <c r="J41" s="4">
        <v>16829748</v>
      </c>
    </row>
    <row r="42" spans="3:10" ht="15" x14ac:dyDescent="0.3">
      <c r="C42" s="30" t="s">
        <v>227</v>
      </c>
      <c r="D42" s="27"/>
      <c r="E42" s="27"/>
      <c r="F42" s="28"/>
      <c r="G42" s="5">
        <v>2039770</v>
      </c>
      <c r="H42" s="30">
        <v>196929114</v>
      </c>
      <c r="I42" s="28"/>
      <c r="J42" s="7">
        <v>198968884</v>
      </c>
    </row>
    <row r="43" spans="3:10" ht="15" x14ac:dyDescent="0.3">
      <c r="C43" s="31" t="s">
        <v>146</v>
      </c>
      <c r="D43" s="32"/>
      <c r="E43" s="32"/>
      <c r="F43" s="33"/>
      <c r="G43" s="22">
        <v>2039770</v>
      </c>
      <c r="H43" s="31">
        <v>196929114</v>
      </c>
      <c r="I43" s="28"/>
      <c r="J43" s="23">
        <v>198968884</v>
      </c>
    </row>
    <row r="44" spans="3:10" ht="30.75" customHeight="1" x14ac:dyDescent="0.3"/>
  </sheetData>
  <mergeCells count="81">
    <mergeCell ref="D6:F6"/>
    <mergeCell ref="H6:I6"/>
    <mergeCell ref="A1:D1"/>
    <mergeCell ref="F1:H1"/>
    <mergeCell ref="A2:D2"/>
    <mergeCell ref="D4:F4"/>
    <mergeCell ref="G4:I4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D19:F19"/>
    <mergeCell ref="H19:I19"/>
    <mergeCell ref="D20:F20"/>
    <mergeCell ref="H20:I20"/>
    <mergeCell ref="D21:F21"/>
    <mergeCell ref="H21:I21"/>
    <mergeCell ref="D22:F22"/>
    <mergeCell ref="H22:I22"/>
    <mergeCell ref="D23:F23"/>
    <mergeCell ref="H23:I23"/>
    <mergeCell ref="D24:F24"/>
    <mergeCell ref="H24:I24"/>
    <mergeCell ref="D25:F25"/>
    <mergeCell ref="H25:I25"/>
    <mergeCell ref="D26:F26"/>
    <mergeCell ref="H26:I26"/>
    <mergeCell ref="D27:F27"/>
    <mergeCell ref="H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C43:F43"/>
    <mergeCell ref="H43:I43"/>
    <mergeCell ref="D40:F40"/>
    <mergeCell ref="H40:I40"/>
    <mergeCell ref="D41:F41"/>
    <mergeCell ref="H41:I41"/>
    <mergeCell ref="C42:F42"/>
    <mergeCell ref="H42:I42"/>
  </mergeCells>
  <pageMargins left="1" right="1" top="1" bottom="1.01042007874016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FDB3-B111-4C64-BFA3-57511BFA924D}">
  <dimension ref="A1:O42"/>
  <sheetViews>
    <sheetView showGridLines="0" topLeftCell="A28" workbookViewId="0">
      <selection activeCell="J41" activeCellId="2" sqref="C41:F41 G41:H41 J41:O41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13.109375" customWidth="1"/>
  </cols>
  <sheetData>
    <row r="1" spans="1:15" ht="17.25" customHeight="1" x14ac:dyDescent="0.3">
      <c r="A1" s="36" t="s">
        <v>0</v>
      </c>
      <c r="B1" s="35"/>
      <c r="C1" s="35"/>
      <c r="D1" s="35"/>
      <c r="F1" s="37" t="s">
        <v>467</v>
      </c>
      <c r="G1" s="35"/>
      <c r="H1" s="35"/>
    </row>
    <row r="2" spans="1:15" ht="18.75" customHeight="1" x14ac:dyDescent="0.3">
      <c r="A2" s="38" t="s">
        <v>2</v>
      </c>
      <c r="B2" s="35"/>
      <c r="C2" s="35"/>
      <c r="D2" s="35"/>
    </row>
    <row r="3" spans="1:15" ht="5.0999999999999996" customHeight="1" x14ac:dyDescent="0.3"/>
    <row r="4" spans="1:15" x14ac:dyDescent="0.3">
      <c r="B4" s="1" t="s">
        <v>3</v>
      </c>
      <c r="C4" s="1" t="s">
        <v>3</v>
      </c>
      <c r="D4" s="39" t="s">
        <v>3</v>
      </c>
      <c r="E4" s="35"/>
      <c r="F4" s="35"/>
      <c r="G4" s="34" t="s">
        <v>468</v>
      </c>
      <c r="H4" s="35"/>
      <c r="I4" s="35"/>
      <c r="J4" s="35"/>
      <c r="K4" s="35"/>
      <c r="L4" s="35"/>
      <c r="M4" s="35"/>
      <c r="N4" s="35"/>
      <c r="O4" s="35"/>
    </row>
    <row r="5" spans="1:15" ht="2.25" customHeight="1" x14ac:dyDescent="0.3"/>
    <row r="6" spans="1:15" ht="15" x14ac:dyDescent="0.3">
      <c r="C6" s="2" t="s">
        <v>3</v>
      </c>
      <c r="D6" s="34" t="s">
        <v>3</v>
      </c>
      <c r="E6" s="35"/>
      <c r="F6" s="35"/>
      <c r="G6" s="2" t="s">
        <v>469</v>
      </c>
      <c r="H6" s="34" t="s">
        <v>34</v>
      </c>
      <c r="I6" s="35"/>
      <c r="J6" s="2" t="s">
        <v>470</v>
      </c>
      <c r="K6" s="2" t="s">
        <v>471</v>
      </c>
      <c r="L6" s="2" t="s">
        <v>472</v>
      </c>
      <c r="M6" s="2" t="s">
        <v>473</v>
      </c>
      <c r="N6" s="2" t="s">
        <v>35</v>
      </c>
      <c r="O6" s="2" t="s">
        <v>3</v>
      </c>
    </row>
    <row r="7" spans="1:15" ht="30" x14ac:dyDescent="0.3">
      <c r="C7" s="2" t="s">
        <v>70</v>
      </c>
      <c r="D7" s="34" t="s">
        <v>71</v>
      </c>
      <c r="E7" s="35"/>
      <c r="F7" s="35"/>
      <c r="G7" s="2" t="s">
        <v>474</v>
      </c>
      <c r="H7" s="34" t="s">
        <v>97</v>
      </c>
      <c r="I7" s="35"/>
      <c r="J7" s="2" t="s">
        <v>475</v>
      </c>
      <c r="K7" s="2" t="s">
        <v>476</v>
      </c>
      <c r="L7" s="2" t="s">
        <v>477</v>
      </c>
      <c r="M7" s="2" t="s">
        <v>478</v>
      </c>
      <c r="N7" s="2" t="s">
        <v>98</v>
      </c>
      <c r="O7" s="2" t="s">
        <v>146</v>
      </c>
    </row>
    <row r="8" spans="1:15" ht="15" x14ac:dyDescent="0.3">
      <c r="C8" s="3" t="s">
        <v>147</v>
      </c>
      <c r="D8" s="26" t="s">
        <v>148</v>
      </c>
      <c r="E8" s="27"/>
      <c r="F8" s="28"/>
      <c r="G8" s="4">
        <v>0</v>
      </c>
      <c r="H8" s="29">
        <v>0</v>
      </c>
      <c r="I8" s="28"/>
      <c r="J8" s="4">
        <v>12824390</v>
      </c>
      <c r="K8" s="4">
        <v>3000</v>
      </c>
      <c r="L8" s="4">
        <v>51385000</v>
      </c>
      <c r="M8" s="4">
        <v>0</v>
      </c>
      <c r="N8" s="4">
        <v>0</v>
      </c>
      <c r="O8" s="4">
        <v>64212390</v>
      </c>
    </row>
    <row r="9" spans="1:15" ht="15" x14ac:dyDescent="0.3">
      <c r="C9" s="3" t="s">
        <v>149</v>
      </c>
      <c r="D9" s="26" t="s">
        <v>150</v>
      </c>
      <c r="E9" s="27"/>
      <c r="F9" s="28"/>
      <c r="G9" s="4">
        <v>0</v>
      </c>
      <c r="H9" s="29">
        <v>1000</v>
      </c>
      <c r="I9" s="28"/>
      <c r="J9" s="4">
        <v>683594</v>
      </c>
      <c r="K9" s="4">
        <v>0</v>
      </c>
      <c r="L9" s="4">
        <v>69000</v>
      </c>
      <c r="M9" s="4">
        <v>0</v>
      </c>
      <c r="N9" s="4">
        <v>0</v>
      </c>
      <c r="O9" s="4">
        <v>753594</v>
      </c>
    </row>
    <row r="10" spans="1:15" ht="15" x14ac:dyDescent="0.3">
      <c r="C10" s="3" t="s">
        <v>151</v>
      </c>
      <c r="D10" s="26" t="s">
        <v>152</v>
      </c>
      <c r="E10" s="27"/>
      <c r="F10" s="28"/>
      <c r="G10" s="4">
        <v>3000</v>
      </c>
      <c r="H10" s="29">
        <v>0</v>
      </c>
      <c r="I10" s="28"/>
      <c r="J10" s="4">
        <v>533250</v>
      </c>
      <c r="K10" s="4">
        <v>0</v>
      </c>
      <c r="L10" s="4">
        <v>2720000</v>
      </c>
      <c r="M10" s="4">
        <v>0</v>
      </c>
      <c r="N10" s="4">
        <v>0</v>
      </c>
      <c r="O10" s="4">
        <v>3256250</v>
      </c>
    </row>
    <row r="11" spans="1:15" ht="15" x14ac:dyDescent="0.3">
      <c r="C11" s="3" t="s">
        <v>153</v>
      </c>
      <c r="D11" s="26" t="s">
        <v>154</v>
      </c>
      <c r="E11" s="27"/>
      <c r="F11" s="28"/>
      <c r="G11" s="4">
        <v>0</v>
      </c>
      <c r="H11" s="29">
        <v>5250</v>
      </c>
      <c r="I11" s="28"/>
      <c r="J11" s="4">
        <v>6229108</v>
      </c>
      <c r="K11" s="4">
        <v>0</v>
      </c>
      <c r="L11" s="4">
        <v>14580000</v>
      </c>
      <c r="M11" s="4">
        <v>0</v>
      </c>
      <c r="N11" s="4">
        <v>0</v>
      </c>
      <c r="O11" s="4">
        <v>20814358</v>
      </c>
    </row>
    <row r="12" spans="1:15" ht="15" x14ac:dyDescent="0.3">
      <c r="C12" s="3" t="s">
        <v>155</v>
      </c>
      <c r="D12" s="26" t="s">
        <v>156</v>
      </c>
      <c r="E12" s="27"/>
      <c r="F12" s="28"/>
      <c r="G12" s="4">
        <v>0</v>
      </c>
      <c r="H12" s="29">
        <v>2981</v>
      </c>
      <c r="I12" s="28"/>
      <c r="J12" s="4">
        <v>939806</v>
      </c>
      <c r="K12" s="4">
        <v>0</v>
      </c>
      <c r="L12" s="4">
        <v>1375000</v>
      </c>
      <c r="M12" s="4">
        <v>0</v>
      </c>
      <c r="N12" s="4">
        <v>0</v>
      </c>
      <c r="O12" s="4">
        <v>2317787</v>
      </c>
    </row>
    <row r="13" spans="1:15" ht="15" x14ac:dyDescent="0.3">
      <c r="C13" s="3" t="s">
        <v>157</v>
      </c>
      <c r="D13" s="26" t="s">
        <v>158</v>
      </c>
      <c r="E13" s="27"/>
      <c r="F13" s="28"/>
      <c r="G13" s="4">
        <v>56799</v>
      </c>
      <c r="H13" s="29">
        <v>0</v>
      </c>
      <c r="I13" s="28"/>
      <c r="J13" s="4">
        <v>0</v>
      </c>
      <c r="K13" s="4">
        <v>0</v>
      </c>
      <c r="L13" s="4">
        <v>223000</v>
      </c>
      <c r="M13" s="4">
        <v>0</v>
      </c>
      <c r="N13" s="4">
        <v>501</v>
      </c>
      <c r="O13" s="4">
        <v>280300</v>
      </c>
    </row>
    <row r="14" spans="1:15" ht="15" x14ac:dyDescent="0.3">
      <c r="C14" s="3" t="s">
        <v>159</v>
      </c>
      <c r="D14" s="26" t="s">
        <v>160</v>
      </c>
      <c r="E14" s="27"/>
      <c r="F14" s="28"/>
      <c r="G14" s="4">
        <v>0</v>
      </c>
      <c r="H14" s="29">
        <v>0</v>
      </c>
      <c r="I14" s="28"/>
      <c r="J14" s="4">
        <v>19262837</v>
      </c>
      <c r="K14" s="4">
        <v>0</v>
      </c>
      <c r="L14" s="4">
        <v>46810000</v>
      </c>
      <c r="M14" s="4">
        <v>0</v>
      </c>
      <c r="N14" s="4">
        <v>10250</v>
      </c>
      <c r="O14" s="4">
        <v>66083087</v>
      </c>
    </row>
    <row r="15" spans="1:15" ht="15" x14ac:dyDescent="0.3">
      <c r="C15" s="3" t="s">
        <v>161</v>
      </c>
      <c r="D15" s="26" t="s">
        <v>162</v>
      </c>
      <c r="E15" s="27"/>
      <c r="F15" s="28"/>
      <c r="G15" s="4">
        <v>0</v>
      </c>
      <c r="H15" s="29">
        <v>250</v>
      </c>
      <c r="I15" s="28"/>
      <c r="J15" s="4">
        <v>1745787</v>
      </c>
      <c r="K15" s="4">
        <v>0</v>
      </c>
      <c r="L15" s="4">
        <v>3949000</v>
      </c>
      <c r="M15" s="4">
        <v>0</v>
      </c>
      <c r="N15" s="4">
        <v>0</v>
      </c>
      <c r="O15" s="4">
        <v>5695037</v>
      </c>
    </row>
    <row r="16" spans="1:15" ht="15" x14ac:dyDescent="0.3">
      <c r="C16" s="3" t="s">
        <v>163</v>
      </c>
      <c r="D16" s="26" t="s">
        <v>164</v>
      </c>
      <c r="E16" s="27"/>
      <c r="F16" s="28"/>
      <c r="G16" s="4">
        <v>0</v>
      </c>
      <c r="H16" s="29">
        <v>0</v>
      </c>
      <c r="I16" s="28"/>
      <c r="J16" s="4">
        <v>2002854</v>
      </c>
      <c r="K16" s="4">
        <v>0</v>
      </c>
      <c r="L16" s="4">
        <v>2615000</v>
      </c>
      <c r="M16" s="4">
        <v>0</v>
      </c>
      <c r="N16" s="4">
        <v>0</v>
      </c>
      <c r="O16" s="4">
        <v>4617854</v>
      </c>
    </row>
    <row r="17" spans="3:15" ht="15" x14ac:dyDescent="0.3">
      <c r="C17" s="3" t="s">
        <v>167</v>
      </c>
      <c r="D17" s="26" t="s">
        <v>168</v>
      </c>
      <c r="E17" s="27"/>
      <c r="F17" s="28"/>
      <c r="G17" s="4">
        <v>0</v>
      </c>
      <c r="H17" s="29">
        <v>0</v>
      </c>
      <c r="I17" s="28"/>
      <c r="J17" s="4">
        <v>137592</v>
      </c>
      <c r="K17" s="4">
        <v>0</v>
      </c>
      <c r="L17" s="4">
        <v>2565000</v>
      </c>
      <c r="M17" s="4">
        <v>0</v>
      </c>
      <c r="N17" s="4">
        <v>250</v>
      </c>
      <c r="O17" s="4">
        <v>2702842</v>
      </c>
    </row>
    <row r="18" spans="3:15" ht="15" x14ac:dyDescent="0.3">
      <c r="C18" s="3" t="s">
        <v>169</v>
      </c>
      <c r="D18" s="26" t="s">
        <v>170</v>
      </c>
      <c r="E18" s="27"/>
      <c r="F18" s="28"/>
      <c r="G18" s="4">
        <v>0</v>
      </c>
      <c r="H18" s="29">
        <v>5250</v>
      </c>
      <c r="I18" s="28"/>
      <c r="J18" s="4">
        <v>9098206</v>
      </c>
      <c r="K18" s="4">
        <v>0</v>
      </c>
      <c r="L18" s="4">
        <v>24455000</v>
      </c>
      <c r="M18" s="4">
        <v>0</v>
      </c>
      <c r="N18" s="4">
        <v>0</v>
      </c>
      <c r="O18" s="4">
        <v>33558456</v>
      </c>
    </row>
    <row r="19" spans="3:15" ht="15" x14ac:dyDescent="0.3">
      <c r="C19" s="3" t="s">
        <v>171</v>
      </c>
      <c r="D19" s="26" t="s">
        <v>172</v>
      </c>
      <c r="E19" s="27"/>
      <c r="F19" s="28"/>
      <c r="G19" s="4">
        <v>0</v>
      </c>
      <c r="H19" s="29">
        <v>0</v>
      </c>
      <c r="I19" s="28"/>
      <c r="J19" s="4">
        <v>2534033</v>
      </c>
      <c r="K19" s="4">
        <v>0</v>
      </c>
      <c r="L19" s="4">
        <v>2173000</v>
      </c>
      <c r="M19" s="4">
        <v>0</v>
      </c>
      <c r="N19" s="4">
        <v>3592</v>
      </c>
      <c r="O19" s="4">
        <v>4710626</v>
      </c>
    </row>
    <row r="20" spans="3:15" ht="15" x14ac:dyDescent="0.3">
      <c r="C20" s="3" t="s">
        <v>173</v>
      </c>
      <c r="D20" s="26" t="s">
        <v>174</v>
      </c>
      <c r="E20" s="27"/>
      <c r="F20" s="28"/>
      <c r="G20" s="4">
        <v>0</v>
      </c>
      <c r="H20" s="29">
        <v>0</v>
      </c>
      <c r="I20" s="28"/>
      <c r="J20" s="4">
        <v>5191065</v>
      </c>
      <c r="K20" s="4">
        <v>0</v>
      </c>
      <c r="L20" s="4">
        <v>14374000</v>
      </c>
      <c r="M20" s="4">
        <v>0</v>
      </c>
      <c r="N20" s="4">
        <v>2500</v>
      </c>
      <c r="O20" s="4">
        <v>19567565</v>
      </c>
    </row>
    <row r="21" spans="3:15" ht="15" x14ac:dyDescent="0.3">
      <c r="C21" s="3" t="s">
        <v>175</v>
      </c>
      <c r="D21" s="26" t="s">
        <v>176</v>
      </c>
      <c r="E21" s="27"/>
      <c r="F21" s="28"/>
      <c r="G21" s="4">
        <v>0</v>
      </c>
      <c r="H21" s="29">
        <v>0</v>
      </c>
      <c r="I21" s="28"/>
      <c r="J21" s="4">
        <v>141981</v>
      </c>
      <c r="K21" s="4">
        <v>0</v>
      </c>
      <c r="L21" s="4">
        <v>1700000</v>
      </c>
      <c r="M21" s="4">
        <v>0</v>
      </c>
      <c r="N21" s="4">
        <v>3020</v>
      </c>
      <c r="O21" s="4">
        <v>1845001</v>
      </c>
    </row>
    <row r="22" spans="3:15" ht="15" x14ac:dyDescent="0.3">
      <c r="C22" s="3" t="s">
        <v>181</v>
      </c>
      <c r="D22" s="26" t="s">
        <v>182</v>
      </c>
      <c r="E22" s="27"/>
      <c r="F22" s="28"/>
      <c r="G22" s="4">
        <v>0</v>
      </c>
      <c r="H22" s="29">
        <v>3493</v>
      </c>
      <c r="I22" s="28"/>
      <c r="J22" s="4">
        <v>1914664</v>
      </c>
      <c r="K22" s="4">
        <v>0</v>
      </c>
      <c r="L22" s="4">
        <v>2505000</v>
      </c>
      <c r="M22" s="4">
        <v>0</v>
      </c>
      <c r="N22" s="4">
        <v>0</v>
      </c>
      <c r="O22" s="4">
        <v>4423157</v>
      </c>
    </row>
    <row r="23" spans="3:15" ht="15" x14ac:dyDescent="0.3">
      <c r="C23" s="3" t="s">
        <v>183</v>
      </c>
      <c r="D23" s="26" t="s">
        <v>184</v>
      </c>
      <c r="E23" s="27"/>
      <c r="F23" s="28"/>
      <c r="G23" s="4">
        <v>0</v>
      </c>
      <c r="H23" s="29">
        <v>3500</v>
      </c>
      <c r="I23" s="28"/>
      <c r="J23" s="4">
        <v>11149437</v>
      </c>
      <c r="K23" s="4">
        <v>0</v>
      </c>
      <c r="L23" s="4">
        <v>35605000</v>
      </c>
      <c r="M23" s="4">
        <v>0</v>
      </c>
      <c r="N23" s="4">
        <v>0</v>
      </c>
      <c r="O23" s="4">
        <v>46757937</v>
      </c>
    </row>
    <row r="24" spans="3:15" ht="15" x14ac:dyDescent="0.3">
      <c r="C24" s="3" t="s">
        <v>185</v>
      </c>
      <c r="D24" s="26" t="s">
        <v>186</v>
      </c>
      <c r="E24" s="27"/>
      <c r="F24" s="28"/>
      <c r="G24" s="4">
        <v>0</v>
      </c>
      <c r="H24" s="29">
        <v>0</v>
      </c>
      <c r="I24" s="28"/>
      <c r="J24" s="4">
        <v>136924</v>
      </c>
      <c r="K24" s="4">
        <v>0</v>
      </c>
      <c r="L24" s="4">
        <v>1065000</v>
      </c>
      <c r="M24" s="4">
        <v>0</v>
      </c>
      <c r="N24" s="4">
        <v>249</v>
      </c>
      <c r="O24" s="4">
        <v>1202174</v>
      </c>
    </row>
    <row r="25" spans="3:15" ht="15" x14ac:dyDescent="0.3">
      <c r="C25" s="3" t="s">
        <v>189</v>
      </c>
      <c r="D25" s="26" t="s">
        <v>190</v>
      </c>
      <c r="E25" s="27"/>
      <c r="F25" s="28"/>
      <c r="G25" s="4">
        <v>0</v>
      </c>
      <c r="H25" s="29">
        <v>3000</v>
      </c>
      <c r="I25" s="28"/>
      <c r="J25" s="4">
        <v>2609600</v>
      </c>
      <c r="K25" s="4">
        <v>0</v>
      </c>
      <c r="L25" s="4">
        <v>2455000</v>
      </c>
      <c r="M25" s="4">
        <v>0</v>
      </c>
      <c r="N25" s="4">
        <v>0</v>
      </c>
      <c r="O25" s="4">
        <v>5067600</v>
      </c>
    </row>
    <row r="26" spans="3:15" ht="15" x14ac:dyDescent="0.3">
      <c r="C26" s="3" t="s">
        <v>191</v>
      </c>
      <c r="D26" s="26" t="s">
        <v>192</v>
      </c>
      <c r="E26" s="27"/>
      <c r="F26" s="28"/>
      <c r="G26" s="4">
        <v>0</v>
      </c>
      <c r="H26" s="29">
        <v>0</v>
      </c>
      <c r="I26" s="28"/>
      <c r="J26" s="4">
        <v>253238</v>
      </c>
      <c r="K26" s="4">
        <v>0</v>
      </c>
      <c r="L26" s="4">
        <v>0</v>
      </c>
      <c r="M26" s="4">
        <v>0</v>
      </c>
      <c r="N26" s="4">
        <v>500</v>
      </c>
      <c r="O26" s="4">
        <v>253738</v>
      </c>
    </row>
    <row r="27" spans="3:15" ht="15" x14ac:dyDescent="0.3">
      <c r="C27" s="3" t="s">
        <v>193</v>
      </c>
      <c r="D27" s="26" t="s">
        <v>194</v>
      </c>
      <c r="E27" s="27"/>
      <c r="F27" s="28"/>
      <c r="G27" s="4">
        <v>0</v>
      </c>
      <c r="H27" s="29">
        <v>0</v>
      </c>
      <c r="I27" s="28"/>
      <c r="J27" s="4">
        <v>319650</v>
      </c>
      <c r="K27" s="4">
        <v>0</v>
      </c>
      <c r="L27" s="4">
        <v>410000</v>
      </c>
      <c r="M27" s="4">
        <v>0</v>
      </c>
      <c r="N27" s="4">
        <v>500</v>
      </c>
      <c r="O27" s="4">
        <v>730150</v>
      </c>
    </row>
    <row r="28" spans="3:15" ht="15" x14ac:dyDescent="0.3">
      <c r="C28" s="3" t="s">
        <v>197</v>
      </c>
      <c r="D28" s="26" t="s">
        <v>198</v>
      </c>
      <c r="E28" s="27"/>
      <c r="F28" s="28"/>
      <c r="G28" s="4">
        <v>0</v>
      </c>
      <c r="H28" s="29">
        <v>0</v>
      </c>
      <c r="I28" s="28"/>
      <c r="J28" s="4">
        <v>1525700</v>
      </c>
      <c r="K28" s="4">
        <v>0</v>
      </c>
      <c r="L28" s="4">
        <v>1540000</v>
      </c>
      <c r="M28" s="4">
        <v>0</v>
      </c>
      <c r="N28" s="4">
        <v>1000</v>
      </c>
      <c r="O28" s="4">
        <v>3066700</v>
      </c>
    </row>
    <row r="29" spans="3:15" ht="15" x14ac:dyDescent="0.3">
      <c r="C29" s="3" t="s">
        <v>199</v>
      </c>
      <c r="D29" s="26" t="s">
        <v>200</v>
      </c>
      <c r="E29" s="27"/>
      <c r="F29" s="28"/>
      <c r="G29" s="4">
        <v>0</v>
      </c>
      <c r="H29" s="29">
        <v>0</v>
      </c>
      <c r="I29" s="28"/>
      <c r="J29" s="4">
        <v>382130</v>
      </c>
      <c r="K29" s="4">
        <v>0</v>
      </c>
      <c r="L29" s="4">
        <v>1435000</v>
      </c>
      <c r="M29" s="4">
        <v>0</v>
      </c>
      <c r="N29" s="4">
        <v>5202</v>
      </c>
      <c r="O29" s="4">
        <v>1822332</v>
      </c>
    </row>
    <row r="30" spans="3:15" ht="15" x14ac:dyDescent="0.3">
      <c r="C30" s="3" t="s">
        <v>203</v>
      </c>
      <c r="D30" s="26" t="s">
        <v>204</v>
      </c>
      <c r="E30" s="27"/>
      <c r="F30" s="28"/>
      <c r="G30" s="4">
        <v>0</v>
      </c>
      <c r="H30" s="29">
        <v>6000</v>
      </c>
      <c r="I30" s="28"/>
      <c r="J30" s="4">
        <v>7603084</v>
      </c>
      <c r="K30" s="4">
        <v>0</v>
      </c>
      <c r="L30" s="4">
        <v>10795000</v>
      </c>
      <c r="M30" s="4">
        <v>0</v>
      </c>
      <c r="N30" s="4">
        <v>0</v>
      </c>
      <c r="O30" s="4">
        <v>18404084</v>
      </c>
    </row>
    <row r="31" spans="3:15" ht="15" x14ac:dyDescent="0.3">
      <c r="C31" s="3" t="s">
        <v>205</v>
      </c>
      <c r="D31" s="26" t="s">
        <v>206</v>
      </c>
      <c r="E31" s="27"/>
      <c r="F31" s="28"/>
      <c r="G31" s="4">
        <v>3500</v>
      </c>
      <c r="H31" s="29">
        <v>0</v>
      </c>
      <c r="I31" s="28"/>
      <c r="J31" s="4">
        <v>347750</v>
      </c>
      <c r="K31" s="4">
        <v>0</v>
      </c>
      <c r="L31" s="4">
        <v>2910000</v>
      </c>
      <c r="M31" s="4">
        <v>0</v>
      </c>
      <c r="N31" s="4">
        <v>0</v>
      </c>
      <c r="O31" s="4">
        <v>3261250</v>
      </c>
    </row>
    <row r="32" spans="3:15" ht="15" x14ac:dyDescent="0.3">
      <c r="C32" s="3" t="s">
        <v>207</v>
      </c>
      <c r="D32" s="26" t="s">
        <v>208</v>
      </c>
      <c r="E32" s="27"/>
      <c r="F32" s="28"/>
      <c r="G32" s="4">
        <v>0</v>
      </c>
      <c r="H32" s="29">
        <v>0</v>
      </c>
      <c r="I32" s="28"/>
      <c r="J32" s="4">
        <v>1442701</v>
      </c>
      <c r="K32" s="4">
        <v>0</v>
      </c>
      <c r="L32" s="4">
        <v>2655000</v>
      </c>
      <c r="M32" s="4">
        <v>0</v>
      </c>
      <c r="N32" s="4">
        <v>11000</v>
      </c>
      <c r="O32" s="4">
        <v>4108701</v>
      </c>
    </row>
    <row r="33" spans="3:15" ht="15" x14ac:dyDescent="0.3">
      <c r="C33" s="3" t="s">
        <v>213</v>
      </c>
      <c r="D33" s="26" t="s">
        <v>214</v>
      </c>
      <c r="E33" s="27"/>
      <c r="F33" s="28"/>
      <c r="G33" s="4">
        <v>0</v>
      </c>
      <c r="H33" s="29">
        <v>0</v>
      </c>
      <c r="I33" s="28"/>
      <c r="J33" s="4">
        <v>15311342</v>
      </c>
      <c r="K33" s="4">
        <v>0</v>
      </c>
      <c r="L33" s="4">
        <v>14455000</v>
      </c>
      <c r="M33" s="4">
        <v>1782</v>
      </c>
      <c r="N33" s="4">
        <v>0</v>
      </c>
      <c r="O33" s="4">
        <v>29768124</v>
      </c>
    </row>
    <row r="34" spans="3:15" ht="15" x14ac:dyDescent="0.3">
      <c r="C34" s="3" t="s">
        <v>215</v>
      </c>
      <c r="D34" s="26" t="s">
        <v>216</v>
      </c>
      <c r="E34" s="27"/>
      <c r="F34" s="28"/>
      <c r="G34" s="4">
        <v>0</v>
      </c>
      <c r="H34" s="29">
        <v>0</v>
      </c>
      <c r="I34" s="28"/>
      <c r="J34" s="4">
        <v>85200</v>
      </c>
      <c r="K34" s="4">
        <v>0</v>
      </c>
      <c r="L34" s="4">
        <v>2130000</v>
      </c>
      <c r="M34" s="4">
        <v>0</v>
      </c>
      <c r="N34" s="4">
        <v>500</v>
      </c>
      <c r="O34" s="4">
        <v>2215700</v>
      </c>
    </row>
    <row r="35" spans="3:15" ht="15" x14ac:dyDescent="0.3">
      <c r="C35" s="3" t="s">
        <v>217</v>
      </c>
      <c r="D35" s="26" t="s">
        <v>218</v>
      </c>
      <c r="E35" s="27"/>
      <c r="F35" s="28"/>
      <c r="G35" s="4">
        <v>0</v>
      </c>
      <c r="H35" s="29">
        <v>0</v>
      </c>
      <c r="I35" s="28"/>
      <c r="J35" s="4">
        <v>3228393</v>
      </c>
      <c r="K35" s="4">
        <v>0</v>
      </c>
      <c r="L35" s="4">
        <v>10550000</v>
      </c>
      <c r="M35" s="4">
        <v>0</v>
      </c>
      <c r="N35" s="4">
        <v>0</v>
      </c>
      <c r="O35" s="4">
        <v>13778393</v>
      </c>
    </row>
    <row r="36" spans="3:15" ht="15" x14ac:dyDescent="0.3">
      <c r="C36" s="3" t="s">
        <v>219</v>
      </c>
      <c r="D36" s="26" t="s">
        <v>220</v>
      </c>
      <c r="E36" s="27"/>
      <c r="F36" s="28"/>
      <c r="G36" s="4">
        <v>0</v>
      </c>
      <c r="H36" s="29">
        <v>-250</v>
      </c>
      <c r="I36" s="28"/>
      <c r="J36" s="4">
        <v>4654810</v>
      </c>
      <c r="K36" s="4">
        <v>0</v>
      </c>
      <c r="L36" s="4">
        <v>9775000</v>
      </c>
      <c r="M36" s="4">
        <v>0</v>
      </c>
      <c r="N36" s="4">
        <v>0</v>
      </c>
      <c r="O36" s="4">
        <v>14429560</v>
      </c>
    </row>
    <row r="37" spans="3:15" ht="15" x14ac:dyDescent="0.3">
      <c r="C37" s="3" t="s">
        <v>221</v>
      </c>
      <c r="D37" s="26" t="s">
        <v>222</v>
      </c>
      <c r="E37" s="27"/>
      <c r="F37" s="28"/>
      <c r="G37" s="4">
        <v>0</v>
      </c>
      <c r="H37" s="29">
        <v>0</v>
      </c>
      <c r="I37" s="28"/>
      <c r="J37" s="4">
        <v>1646471</v>
      </c>
      <c r="K37" s="4">
        <v>0</v>
      </c>
      <c r="L37" s="4">
        <v>2195000</v>
      </c>
      <c r="M37" s="4">
        <v>0</v>
      </c>
      <c r="N37" s="4">
        <v>3400</v>
      </c>
      <c r="O37" s="4">
        <v>3844871</v>
      </c>
    </row>
    <row r="38" spans="3:15" ht="15" x14ac:dyDescent="0.3">
      <c r="C38" s="3" t="s">
        <v>223</v>
      </c>
      <c r="D38" s="26" t="s">
        <v>224</v>
      </c>
      <c r="E38" s="27"/>
      <c r="F38" s="28"/>
      <c r="G38" s="4">
        <v>4750</v>
      </c>
      <c r="H38" s="29">
        <v>0</v>
      </c>
      <c r="I38" s="28"/>
      <c r="J38" s="4">
        <v>806245</v>
      </c>
      <c r="K38" s="4">
        <v>0</v>
      </c>
      <c r="L38" s="4">
        <v>3065000</v>
      </c>
      <c r="M38" s="4">
        <v>0</v>
      </c>
      <c r="N38" s="4">
        <v>0</v>
      </c>
      <c r="O38" s="4">
        <v>3875995</v>
      </c>
    </row>
    <row r="39" spans="3:15" ht="15" x14ac:dyDescent="0.3">
      <c r="C39" s="3" t="s">
        <v>225</v>
      </c>
      <c r="D39" s="26" t="s">
        <v>226</v>
      </c>
      <c r="E39" s="27"/>
      <c r="F39" s="28"/>
      <c r="G39" s="4">
        <v>0</v>
      </c>
      <c r="H39" s="29">
        <v>0</v>
      </c>
      <c r="I39" s="28"/>
      <c r="J39" s="4">
        <v>14184310</v>
      </c>
      <c r="K39" s="4">
        <v>0</v>
      </c>
      <c r="L39" s="4">
        <v>31020000</v>
      </c>
      <c r="M39" s="4">
        <v>0</v>
      </c>
      <c r="N39" s="4">
        <v>4000</v>
      </c>
      <c r="O39" s="4">
        <v>45208310</v>
      </c>
    </row>
    <row r="40" spans="3:15" ht="15" x14ac:dyDescent="0.3">
      <c r="C40" s="30" t="s">
        <v>227</v>
      </c>
      <c r="D40" s="27"/>
      <c r="E40" s="27"/>
      <c r="F40" s="28"/>
      <c r="G40" s="5">
        <v>68049</v>
      </c>
      <c r="H40" s="30">
        <v>30474</v>
      </c>
      <c r="I40" s="28"/>
      <c r="J40" s="5">
        <v>128926152</v>
      </c>
      <c r="K40" s="5">
        <v>3000</v>
      </c>
      <c r="L40" s="5">
        <v>303558000</v>
      </c>
      <c r="M40" s="5">
        <v>1782</v>
      </c>
      <c r="N40" s="5">
        <v>46464</v>
      </c>
      <c r="O40" s="5">
        <v>432633923</v>
      </c>
    </row>
    <row r="41" spans="3:15" ht="15" x14ac:dyDescent="0.3">
      <c r="C41" s="31" t="s">
        <v>146</v>
      </c>
      <c r="D41" s="32"/>
      <c r="E41" s="32"/>
      <c r="F41" s="33"/>
      <c r="G41" s="22">
        <v>68049</v>
      </c>
      <c r="H41" s="31">
        <v>30474</v>
      </c>
      <c r="I41" s="28"/>
      <c r="J41" s="22">
        <v>128926152</v>
      </c>
      <c r="K41" s="22">
        <v>3000</v>
      </c>
      <c r="L41" s="22">
        <v>303558000</v>
      </c>
      <c r="M41" s="22">
        <v>1782</v>
      </c>
      <c r="N41" s="22">
        <v>46464</v>
      </c>
      <c r="O41" s="22">
        <v>432633923</v>
      </c>
    </row>
    <row r="42" spans="3:15" ht="30.75" customHeight="1" x14ac:dyDescent="0.3"/>
  </sheetData>
  <mergeCells count="77">
    <mergeCell ref="D6:F6"/>
    <mergeCell ref="H6:I6"/>
    <mergeCell ref="A1:D1"/>
    <mergeCell ref="F1:H1"/>
    <mergeCell ref="A2:D2"/>
    <mergeCell ref="D4:F4"/>
    <mergeCell ref="G4:O4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D19:F19"/>
    <mergeCell ref="H19:I19"/>
    <mergeCell ref="D20:F20"/>
    <mergeCell ref="H20:I20"/>
    <mergeCell ref="D21:F21"/>
    <mergeCell ref="H21:I21"/>
    <mergeCell ref="D22:F22"/>
    <mergeCell ref="H22:I22"/>
    <mergeCell ref="D23:F23"/>
    <mergeCell ref="H23:I23"/>
    <mergeCell ref="D24:F24"/>
    <mergeCell ref="H24:I24"/>
    <mergeCell ref="D25:F25"/>
    <mergeCell ref="H25:I25"/>
    <mergeCell ref="D26:F26"/>
    <mergeCell ref="H26:I26"/>
    <mergeCell ref="D27:F27"/>
    <mergeCell ref="H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C40:F40"/>
    <mergeCell ref="H40:I40"/>
    <mergeCell ref="C41:F41"/>
    <mergeCell ref="H41:I41"/>
    <mergeCell ref="D37:F37"/>
    <mergeCell ref="H37:I37"/>
    <mergeCell ref="D38:F38"/>
    <mergeCell ref="H38:I38"/>
    <mergeCell ref="D39:F39"/>
    <mergeCell ref="H39:I39"/>
  </mergeCells>
  <pageMargins left="1" right="1" top="1" bottom="1.01042007874016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81E5-79C0-47AD-9B66-2EF2BD0F53DA}">
  <dimension ref="A1:CX50"/>
  <sheetViews>
    <sheetView showGridLines="0" topLeftCell="A36" workbookViewId="0">
      <selection activeCell="J49" activeCellId="2" sqref="C49:F49 G49:H49 J49:CX49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22.44140625" customWidth="1"/>
    <col min="21" max="21" width="22.33203125" customWidth="1"/>
    <col min="22" max="22" width="22.44140625" customWidth="1"/>
    <col min="23" max="23" width="22.33203125" customWidth="1"/>
    <col min="24" max="24" width="22.44140625" customWidth="1"/>
    <col min="25" max="25" width="22.33203125" customWidth="1"/>
    <col min="26" max="26" width="22.44140625" customWidth="1"/>
    <col min="27" max="27" width="22.33203125" customWidth="1"/>
    <col min="28" max="28" width="22.44140625" customWidth="1"/>
    <col min="29" max="29" width="22.33203125" customWidth="1"/>
    <col min="30" max="30" width="22.44140625" customWidth="1"/>
    <col min="31" max="31" width="22.33203125" customWidth="1"/>
    <col min="32" max="32" width="22.44140625" customWidth="1"/>
    <col min="33" max="33" width="22.33203125" customWidth="1"/>
    <col min="34" max="34" width="22.44140625" customWidth="1"/>
    <col min="35" max="35" width="22.33203125" customWidth="1"/>
    <col min="36" max="36" width="22.44140625" customWidth="1"/>
    <col min="37" max="37" width="22.33203125" customWidth="1"/>
    <col min="38" max="38" width="22.44140625" customWidth="1"/>
    <col min="39" max="39" width="22.33203125" customWidth="1"/>
    <col min="40" max="40" width="22.44140625" customWidth="1"/>
    <col min="41" max="41" width="22.33203125" customWidth="1"/>
    <col min="42" max="42" width="22.44140625" customWidth="1"/>
    <col min="43" max="43" width="22.33203125" customWidth="1"/>
    <col min="44" max="44" width="22.44140625" customWidth="1"/>
    <col min="45" max="45" width="22.33203125" customWidth="1"/>
    <col min="46" max="46" width="22.44140625" customWidth="1"/>
    <col min="47" max="47" width="22.33203125" customWidth="1"/>
    <col min="48" max="48" width="22.44140625" customWidth="1"/>
    <col min="49" max="49" width="22.33203125" customWidth="1"/>
    <col min="50" max="50" width="22.44140625" customWidth="1"/>
    <col min="51" max="51" width="22.33203125" customWidth="1"/>
    <col min="52" max="52" width="22.44140625" customWidth="1"/>
    <col min="53" max="53" width="22.33203125" customWidth="1"/>
    <col min="54" max="54" width="22.44140625" customWidth="1"/>
    <col min="55" max="55" width="22.33203125" customWidth="1"/>
    <col min="56" max="56" width="22.44140625" customWidth="1"/>
    <col min="57" max="57" width="22.33203125" customWidth="1"/>
    <col min="58" max="58" width="22.44140625" customWidth="1"/>
    <col min="59" max="59" width="22.33203125" customWidth="1"/>
    <col min="60" max="60" width="22.44140625" customWidth="1"/>
    <col min="61" max="61" width="22.33203125" customWidth="1"/>
    <col min="62" max="62" width="22.44140625" customWidth="1"/>
    <col min="63" max="63" width="22.33203125" customWidth="1"/>
    <col min="64" max="64" width="22.44140625" customWidth="1"/>
    <col min="65" max="65" width="22.33203125" customWidth="1"/>
    <col min="66" max="66" width="22.44140625" customWidth="1"/>
    <col min="67" max="67" width="22.33203125" customWidth="1"/>
    <col min="68" max="68" width="22.44140625" customWidth="1"/>
    <col min="69" max="69" width="22.33203125" customWidth="1"/>
    <col min="70" max="70" width="22.44140625" customWidth="1"/>
    <col min="71" max="71" width="22.33203125" customWidth="1"/>
    <col min="72" max="72" width="22.44140625" customWidth="1"/>
    <col min="73" max="73" width="22.33203125" customWidth="1"/>
    <col min="74" max="74" width="22.44140625" customWidth="1"/>
    <col min="75" max="75" width="22.33203125" customWidth="1"/>
    <col min="76" max="76" width="22.44140625" customWidth="1"/>
    <col min="77" max="77" width="22.33203125" customWidth="1"/>
    <col min="78" max="78" width="22.44140625" customWidth="1"/>
    <col min="79" max="79" width="22.33203125" customWidth="1"/>
    <col min="80" max="81" width="22.44140625" customWidth="1"/>
    <col min="82" max="82" width="22.33203125" customWidth="1"/>
    <col min="83" max="83" width="22.44140625" customWidth="1"/>
    <col min="84" max="84" width="22.33203125" customWidth="1"/>
    <col min="85" max="85" width="22.44140625" customWidth="1"/>
    <col min="86" max="86" width="22.33203125" customWidth="1"/>
    <col min="87" max="87" width="22.44140625" customWidth="1"/>
    <col min="88" max="88" width="22.33203125" customWidth="1"/>
    <col min="89" max="89" width="22.44140625" customWidth="1"/>
    <col min="90" max="90" width="22.33203125" customWidth="1"/>
    <col min="91" max="91" width="22.44140625" customWidth="1"/>
    <col min="92" max="92" width="22.33203125" customWidth="1"/>
    <col min="93" max="93" width="22.44140625" customWidth="1"/>
    <col min="94" max="94" width="22.33203125" customWidth="1"/>
    <col min="95" max="95" width="22.44140625" customWidth="1"/>
    <col min="96" max="96" width="22.33203125" customWidth="1"/>
    <col min="97" max="97" width="22.44140625" customWidth="1"/>
    <col min="98" max="98" width="22.33203125" customWidth="1"/>
    <col min="99" max="99" width="22.44140625" customWidth="1"/>
    <col min="100" max="100" width="22.33203125" customWidth="1"/>
    <col min="101" max="101" width="22.44140625" customWidth="1"/>
    <col min="102" max="102" width="22.33203125" customWidth="1"/>
    <col min="103" max="103" width="13.109375" customWidth="1"/>
  </cols>
  <sheetData>
    <row r="1" spans="1:102" ht="17.25" customHeight="1" x14ac:dyDescent="0.3">
      <c r="A1" s="36" t="s">
        <v>0</v>
      </c>
      <c r="B1" s="35"/>
      <c r="C1" s="35"/>
      <c r="D1" s="35"/>
      <c r="F1" s="37" t="s">
        <v>479</v>
      </c>
      <c r="G1" s="35"/>
      <c r="H1" s="35"/>
    </row>
    <row r="2" spans="1:102" ht="18.75" customHeight="1" x14ac:dyDescent="0.3">
      <c r="A2" s="38" t="s">
        <v>2</v>
      </c>
      <c r="B2" s="35"/>
      <c r="C2" s="35"/>
      <c r="D2" s="35"/>
    </row>
    <row r="3" spans="1:102" ht="5.0999999999999996" customHeight="1" x14ac:dyDescent="0.3"/>
    <row r="4" spans="1:102" x14ac:dyDescent="0.3">
      <c r="B4" s="1" t="s">
        <v>3</v>
      </c>
      <c r="C4" s="1" t="s">
        <v>3</v>
      </c>
      <c r="D4" s="39" t="s">
        <v>3</v>
      </c>
      <c r="E4" s="35"/>
      <c r="F4" s="35"/>
      <c r="G4" s="34" t="s">
        <v>4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4" t="s">
        <v>5</v>
      </c>
      <c r="T4" s="35"/>
      <c r="U4" s="34" t="s">
        <v>6</v>
      </c>
      <c r="V4" s="35"/>
      <c r="W4" s="35"/>
      <c r="X4" s="35"/>
      <c r="Y4" s="35"/>
      <c r="Z4" s="34" t="s">
        <v>7</v>
      </c>
      <c r="AA4" s="35"/>
      <c r="AB4" s="34" t="s">
        <v>8</v>
      </c>
      <c r="AC4" s="35"/>
      <c r="AD4" s="34" t="s">
        <v>9</v>
      </c>
      <c r="AE4" s="35"/>
      <c r="AF4" s="35"/>
      <c r="AG4" s="35"/>
      <c r="AH4" s="35"/>
      <c r="AI4" s="34" t="s">
        <v>10</v>
      </c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4" t="s">
        <v>11</v>
      </c>
      <c r="BB4" s="35"/>
      <c r="BC4" s="35"/>
      <c r="BD4" s="35"/>
      <c r="BE4" s="35"/>
      <c r="BF4" s="35"/>
      <c r="BG4" s="35"/>
      <c r="BH4" s="34" t="s">
        <v>480</v>
      </c>
      <c r="BI4" s="35"/>
      <c r="BJ4" s="34" t="s">
        <v>481</v>
      </c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4" t="s">
        <v>468</v>
      </c>
      <c r="CO4" s="35"/>
      <c r="CP4" s="35"/>
      <c r="CQ4" s="35"/>
      <c r="CR4" s="35"/>
      <c r="CS4" s="35"/>
      <c r="CT4" s="35"/>
      <c r="CU4" s="35"/>
      <c r="CV4" s="35"/>
      <c r="CW4" s="35"/>
      <c r="CX4" s="35"/>
    </row>
    <row r="5" spans="1:102" ht="2.25" customHeight="1" x14ac:dyDescent="0.3"/>
    <row r="6" spans="1:102" ht="15" x14ac:dyDescent="0.3">
      <c r="C6" s="2" t="s">
        <v>3</v>
      </c>
      <c r="D6" s="34" t="s">
        <v>3</v>
      </c>
      <c r="E6" s="35"/>
      <c r="F6" s="35"/>
      <c r="G6" s="2" t="s">
        <v>21</v>
      </c>
      <c r="H6" s="34" t="s">
        <v>469</v>
      </c>
      <c r="I6" s="35"/>
      <c r="J6" s="2" t="s">
        <v>22</v>
      </c>
      <c r="K6" s="2" t="s">
        <v>29</v>
      </c>
      <c r="L6" s="2" t="s">
        <v>482</v>
      </c>
      <c r="M6" s="2" t="s">
        <v>42</v>
      </c>
      <c r="N6" s="2" t="s">
        <v>3</v>
      </c>
      <c r="O6" s="2" t="s">
        <v>32</v>
      </c>
      <c r="P6" s="2" t="s">
        <v>33</v>
      </c>
      <c r="Q6" s="2" t="s">
        <v>3</v>
      </c>
      <c r="R6" s="2" t="s">
        <v>3</v>
      </c>
      <c r="S6" s="2" t="s">
        <v>32</v>
      </c>
      <c r="T6" s="2" t="s">
        <v>3</v>
      </c>
      <c r="U6" s="2" t="s">
        <v>483</v>
      </c>
      <c r="V6" s="2" t="s">
        <v>484</v>
      </c>
      <c r="W6" s="2" t="s">
        <v>3</v>
      </c>
      <c r="X6" s="2" t="s">
        <v>32</v>
      </c>
      <c r="Y6" s="2" t="s">
        <v>3</v>
      </c>
      <c r="Z6" s="2" t="s">
        <v>32</v>
      </c>
      <c r="AA6" s="2" t="s">
        <v>3</v>
      </c>
      <c r="AB6" s="2" t="s">
        <v>32</v>
      </c>
      <c r="AC6" s="2" t="s">
        <v>3</v>
      </c>
      <c r="AD6" s="2" t="s">
        <v>29</v>
      </c>
      <c r="AE6" s="2" t="s">
        <v>484</v>
      </c>
      <c r="AF6" s="2" t="s">
        <v>3</v>
      </c>
      <c r="AG6" s="2" t="s">
        <v>32</v>
      </c>
      <c r="AH6" s="2" t="s">
        <v>3</v>
      </c>
      <c r="AI6" s="2" t="s">
        <v>13</v>
      </c>
      <c r="AJ6" s="2" t="s">
        <v>49</v>
      </c>
      <c r="AK6" s="2" t="s">
        <v>3</v>
      </c>
      <c r="AL6" s="2" t="s">
        <v>17</v>
      </c>
      <c r="AM6" s="2" t="s">
        <v>18</v>
      </c>
      <c r="AN6" s="2" t="s">
        <v>19</v>
      </c>
      <c r="AO6" s="2" t="s">
        <v>20</v>
      </c>
      <c r="AP6" s="2" t="s">
        <v>3</v>
      </c>
      <c r="AQ6" s="2" t="s">
        <v>21</v>
      </c>
      <c r="AR6" s="2" t="s">
        <v>22</v>
      </c>
      <c r="AS6" s="2" t="s">
        <v>23</v>
      </c>
      <c r="AT6" s="2" t="s">
        <v>3</v>
      </c>
      <c r="AU6" s="2" t="s">
        <v>29</v>
      </c>
      <c r="AV6" s="2" t="s">
        <v>3</v>
      </c>
      <c r="AW6" s="2" t="s">
        <v>32</v>
      </c>
      <c r="AX6" s="2" t="s">
        <v>34</v>
      </c>
      <c r="AY6" s="2" t="s">
        <v>3</v>
      </c>
      <c r="AZ6" s="2" t="s">
        <v>3</v>
      </c>
      <c r="BA6" s="2" t="s">
        <v>29</v>
      </c>
      <c r="BB6" s="2" t="s">
        <v>484</v>
      </c>
      <c r="BC6" s="2" t="s">
        <v>3</v>
      </c>
      <c r="BD6" s="2" t="s">
        <v>68</v>
      </c>
      <c r="BE6" s="2" t="s">
        <v>69</v>
      </c>
      <c r="BF6" s="2" t="s">
        <v>3</v>
      </c>
      <c r="BG6" s="2" t="s">
        <v>3</v>
      </c>
      <c r="BH6" s="2" t="s">
        <v>32</v>
      </c>
      <c r="BI6" s="2" t="s">
        <v>3</v>
      </c>
      <c r="BJ6" s="2" t="s">
        <v>13</v>
      </c>
      <c r="BK6" s="2" t="s">
        <v>17</v>
      </c>
      <c r="BL6" s="2" t="s">
        <v>18</v>
      </c>
      <c r="BM6" s="2" t="s">
        <v>19</v>
      </c>
      <c r="BN6" s="2" t="s">
        <v>20</v>
      </c>
      <c r="BO6" s="2" t="s">
        <v>3</v>
      </c>
      <c r="BP6" s="2" t="s">
        <v>21</v>
      </c>
      <c r="BQ6" s="2" t="s">
        <v>22</v>
      </c>
      <c r="BR6" s="2" t="s">
        <v>485</v>
      </c>
      <c r="BS6" s="2" t="s">
        <v>3</v>
      </c>
      <c r="BT6" s="2" t="s">
        <v>23</v>
      </c>
      <c r="BU6" s="2" t="s">
        <v>29</v>
      </c>
      <c r="BV6" s="2" t="s">
        <v>31</v>
      </c>
      <c r="BW6" s="2" t="s">
        <v>3</v>
      </c>
      <c r="BX6" s="2" t="s">
        <v>32</v>
      </c>
      <c r="BY6" s="2" t="s">
        <v>486</v>
      </c>
      <c r="BZ6" s="2" t="s">
        <v>487</v>
      </c>
      <c r="CA6" s="2" t="s">
        <v>488</v>
      </c>
      <c r="CB6" s="2" t="s">
        <v>69</v>
      </c>
      <c r="CC6" s="2" t="s">
        <v>489</v>
      </c>
      <c r="CD6" s="2" t="s">
        <v>490</v>
      </c>
      <c r="CE6" s="2" t="s">
        <v>491</v>
      </c>
      <c r="CF6" s="2" t="s">
        <v>492</v>
      </c>
      <c r="CG6" s="2" t="s">
        <v>493</v>
      </c>
      <c r="CH6" s="2" t="s">
        <v>3</v>
      </c>
      <c r="CI6" s="2" t="s">
        <v>33</v>
      </c>
      <c r="CJ6" s="2" t="s">
        <v>470</v>
      </c>
      <c r="CK6" s="2" t="s">
        <v>35</v>
      </c>
      <c r="CL6" s="2" t="s">
        <v>3</v>
      </c>
      <c r="CM6" s="2" t="s">
        <v>3</v>
      </c>
      <c r="CN6" s="2" t="s">
        <v>21</v>
      </c>
      <c r="CO6" s="2" t="s">
        <v>33</v>
      </c>
      <c r="CP6" s="2" t="s">
        <v>34</v>
      </c>
      <c r="CQ6" s="2" t="s">
        <v>470</v>
      </c>
      <c r="CR6" s="2" t="s">
        <v>471</v>
      </c>
      <c r="CS6" s="2" t="s">
        <v>472</v>
      </c>
      <c r="CT6" s="2" t="s">
        <v>473</v>
      </c>
      <c r="CU6" s="2" t="s">
        <v>35</v>
      </c>
      <c r="CV6" s="2" t="s">
        <v>3</v>
      </c>
      <c r="CW6" s="2" t="s">
        <v>3</v>
      </c>
      <c r="CX6" s="2" t="s">
        <v>3</v>
      </c>
    </row>
    <row r="7" spans="1:102" ht="60" x14ac:dyDescent="0.3">
      <c r="C7" s="2" t="s">
        <v>70</v>
      </c>
      <c r="D7" s="34" t="s">
        <v>71</v>
      </c>
      <c r="E7" s="35"/>
      <c r="F7" s="35"/>
      <c r="G7" s="2" t="s">
        <v>82</v>
      </c>
      <c r="H7" s="34" t="s">
        <v>494</v>
      </c>
      <c r="I7" s="35"/>
      <c r="J7" s="2" t="s">
        <v>83</v>
      </c>
      <c r="K7" s="2" t="s">
        <v>91</v>
      </c>
      <c r="L7" s="2" t="s">
        <v>495</v>
      </c>
      <c r="M7" s="2" t="s">
        <v>92</v>
      </c>
      <c r="N7" s="2" t="s">
        <v>94</v>
      </c>
      <c r="O7" s="2" t="s">
        <v>95</v>
      </c>
      <c r="P7" s="2" t="s">
        <v>96</v>
      </c>
      <c r="Q7" s="2" t="s">
        <v>99</v>
      </c>
      <c r="R7" s="2" t="s">
        <v>100</v>
      </c>
      <c r="S7" s="2" t="s">
        <v>95</v>
      </c>
      <c r="T7" s="2" t="s">
        <v>108</v>
      </c>
      <c r="U7" s="2" t="s">
        <v>496</v>
      </c>
      <c r="V7" s="2" t="s">
        <v>497</v>
      </c>
      <c r="W7" s="2" t="s">
        <v>94</v>
      </c>
      <c r="X7" s="2" t="s">
        <v>95</v>
      </c>
      <c r="Y7" s="2" t="s">
        <v>113</v>
      </c>
      <c r="Z7" s="2" t="s">
        <v>95</v>
      </c>
      <c r="AA7" s="2" t="s">
        <v>116</v>
      </c>
      <c r="AB7" s="2" t="s">
        <v>95</v>
      </c>
      <c r="AC7" s="2" t="s">
        <v>119</v>
      </c>
      <c r="AD7" s="2" t="s">
        <v>91</v>
      </c>
      <c r="AE7" s="2" t="s">
        <v>497</v>
      </c>
      <c r="AF7" s="2" t="s">
        <v>94</v>
      </c>
      <c r="AG7" s="2" t="s">
        <v>95</v>
      </c>
      <c r="AH7" s="2" t="s">
        <v>120</v>
      </c>
      <c r="AI7" s="2" t="s">
        <v>72</v>
      </c>
      <c r="AJ7" s="2" t="s">
        <v>121</v>
      </c>
      <c r="AK7" s="2" t="s">
        <v>76</v>
      </c>
      <c r="AL7" s="2" t="s">
        <v>77</v>
      </c>
      <c r="AM7" s="2" t="s">
        <v>78</v>
      </c>
      <c r="AN7" s="2" t="s">
        <v>79</v>
      </c>
      <c r="AO7" s="2" t="s">
        <v>80</v>
      </c>
      <c r="AP7" s="2" t="s">
        <v>81</v>
      </c>
      <c r="AQ7" s="2" t="s">
        <v>82</v>
      </c>
      <c r="AR7" s="2" t="s">
        <v>83</v>
      </c>
      <c r="AS7" s="2" t="s">
        <v>84</v>
      </c>
      <c r="AT7" s="2" t="s">
        <v>107</v>
      </c>
      <c r="AU7" s="2" t="s">
        <v>91</v>
      </c>
      <c r="AV7" s="2" t="s">
        <v>94</v>
      </c>
      <c r="AW7" s="2" t="s">
        <v>118</v>
      </c>
      <c r="AX7" s="2" t="s">
        <v>97</v>
      </c>
      <c r="AY7" s="2" t="s">
        <v>99</v>
      </c>
      <c r="AZ7" s="2" t="s">
        <v>122</v>
      </c>
      <c r="BA7" s="2" t="s">
        <v>91</v>
      </c>
      <c r="BB7" s="2" t="s">
        <v>497</v>
      </c>
      <c r="BC7" s="2" t="s">
        <v>94</v>
      </c>
      <c r="BD7" s="2" t="s">
        <v>141</v>
      </c>
      <c r="BE7" s="2" t="s">
        <v>142</v>
      </c>
      <c r="BF7" s="2" t="s">
        <v>143</v>
      </c>
      <c r="BG7" s="2" t="s">
        <v>144</v>
      </c>
      <c r="BH7" s="2" t="s">
        <v>95</v>
      </c>
      <c r="BI7" s="2" t="s">
        <v>498</v>
      </c>
      <c r="BJ7" s="2" t="s">
        <v>499</v>
      </c>
      <c r="BK7" s="2" t="s">
        <v>77</v>
      </c>
      <c r="BL7" s="2" t="s">
        <v>78</v>
      </c>
      <c r="BM7" s="2" t="s">
        <v>79</v>
      </c>
      <c r="BN7" s="2" t="s">
        <v>80</v>
      </c>
      <c r="BO7" s="2" t="s">
        <v>81</v>
      </c>
      <c r="BP7" s="2" t="s">
        <v>82</v>
      </c>
      <c r="BQ7" s="2" t="s">
        <v>83</v>
      </c>
      <c r="BR7" s="2" t="s">
        <v>500</v>
      </c>
      <c r="BS7" s="2" t="s">
        <v>501</v>
      </c>
      <c r="BT7" s="2" t="s">
        <v>84</v>
      </c>
      <c r="BU7" s="2" t="s">
        <v>91</v>
      </c>
      <c r="BV7" s="2" t="s">
        <v>93</v>
      </c>
      <c r="BW7" s="2" t="s">
        <v>94</v>
      </c>
      <c r="BX7" s="2" t="s">
        <v>118</v>
      </c>
      <c r="BY7" s="2" t="s">
        <v>502</v>
      </c>
      <c r="BZ7" s="2" t="s">
        <v>503</v>
      </c>
      <c r="CA7" s="2" t="s">
        <v>504</v>
      </c>
      <c r="CB7" s="2" t="s">
        <v>142</v>
      </c>
      <c r="CC7" s="2" t="s">
        <v>505</v>
      </c>
      <c r="CD7" s="2" t="s">
        <v>506</v>
      </c>
      <c r="CE7" s="2" t="s">
        <v>507</v>
      </c>
      <c r="CF7" s="2" t="s">
        <v>508</v>
      </c>
      <c r="CG7" s="2" t="s">
        <v>509</v>
      </c>
      <c r="CH7" s="2" t="s">
        <v>143</v>
      </c>
      <c r="CI7" s="2" t="s">
        <v>96</v>
      </c>
      <c r="CJ7" s="2" t="s">
        <v>475</v>
      </c>
      <c r="CK7" s="2" t="s">
        <v>98</v>
      </c>
      <c r="CL7" s="2" t="s">
        <v>99</v>
      </c>
      <c r="CM7" s="2" t="s">
        <v>510</v>
      </c>
      <c r="CN7" s="2" t="s">
        <v>82</v>
      </c>
      <c r="CO7" s="2" t="s">
        <v>96</v>
      </c>
      <c r="CP7" s="2" t="s">
        <v>97</v>
      </c>
      <c r="CQ7" s="2" t="s">
        <v>475</v>
      </c>
      <c r="CR7" s="2" t="s">
        <v>476</v>
      </c>
      <c r="CS7" s="2" t="s">
        <v>477</v>
      </c>
      <c r="CT7" s="2" t="s">
        <v>478</v>
      </c>
      <c r="CU7" s="2" t="s">
        <v>98</v>
      </c>
      <c r="CV7" s="2" t="s">
        <v>99</v>
      </c>
      <c r="CW7" s="2" t="s">
        <v>511</v>
      </c>
      <c r="CX7" s="2" t="s">
        <v>146</v>
      </c>
    </row>
    <row r="8" spans="1:102" ht="15" x14ac:dyDescent="0.3">
      <c r="C8" s="3" t="s">
        <v>147</v>
      </c>
      <c r="D8" s="26" t="s">
        <v>148</v>
      </c>
      <c r="E8" s="27"/>
      <c r="F8" s="28"/>
      <c r="G8" s="4">
        <v>0</v>
      </c>
      <c r="H8" s="29">
        <v>0</v>
      </c>
      <c r="I8" s="28"/>
      <c r="J8" s="4">
        <v>0</v>
      </c>
      <c r="K8" s="4">
        <v>7986468</v>
      </c>
      <c r="L8" s="4">
        <v>0</v>
      </c>
      <c r="M8" s="4">
        <v>0</v>
      </c>
      <c r="N8" s="4">
        <v>7986468</v>
      </c>
      <c r="O8" s="4">
        <v>0</v>
      </c>
      <c r="P8" s="4">
        <v>0</v>
      </c>
      <c r="Q8" s="4">
        <v>0</v>
      </c>
      <c r="R8" s="4">
        <v>7986468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63513</v>
      </c>
      <c r="AE8" s="4">
        <v>5556180</v>
      </c>
      <c r="AF8" s="4">
        <v>5619693</v>
      </c>
      <c r="AG8" s="4">
        <v>0</v>
      </c>
      <c r="AH8" s="4">
        <v>5619693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848071</v>
      </c>
      <c r="AX8" s="4">
        <v>0</v>
      </c>
      <c r="AY8" s="4">
        <v>0</v>
      </c>
      <c r="AZ8" s="4">
        <v>848071</v>
      </c>
      <c r="BA8" s="4">
        <v>0</v>
      </c>
      <c r="BB8" s="4">
        <v>32544</v>
      </c>
      <c r="BC8" s="4">
        <v>32544</v>
      </c>
      <c r="BD8" s="4">
        <v>10744</v>
      </c>
      <c r="BE8" s="4">
        <v>2526742</v>
      </c>
      <c r="BF8" s="4">
        <v>2537486</v>
      </c>
      <c r="BG8" s="4">
        <v>2570030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335</v>
      </c>
      <c r="BQ8" s="4">
        <v>0</v>
      </c>
      <c r="BR8" s="4">
        <v>45334314</v>
      </c>
      <c r="BS8" s="4">
        <v>45334314</v>
      </c>
      <c r="BT8" s="4">
        <v>0</v>
      </c>
      <c r="BU8" s="4">
        <v>146830</v>
      </c>
      <c r="BV8" s="4">
        <v>0</v>
      </c>
      <c r="BW8" s="4">
        <v>146830</v>
      </c>
      <c r="BX8" s="4">
        <v>0</v>
      </c>
      <c r="BY8" s="4">
        <v>25963549</v>
      </c>
      <c r="BZ8" s="4">
        <v>17620423</v>
      </c>
      <c r="CA8" s="4">
        <v>0</v>
      </c>
      <c r="CB8" s="4">
        <v>0</v>
      </c>
      <c r="CC8" s="4">
        <v>411727</v>
      </c>
      <c r="CD8" s="4">
        <v>2215320</v>
      </c>
      <c r="CE8" s="4">
        <v>0</v>
      </c>
      <c r="CF8" s="4">
        <v>0</v>
      </c>
      <c r="CG8" s="4">
        <v>0</v>
      </c>
      <c r="CH8" s="4">
        <v>46211019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0</v>
      </c>
      <c r="CP8" s="4">
        <v>0</v>
      </c>
      <c r="CQ8" s="4">
        <v>6660878</v>
      </c>
      <c r="CR8" s="4">
        <v>11000</v>
      </c>
      <c r="CS8" s="4">
        <v>6065422</v>
      </c>
      <c r="CT8" s="4">
        <v>0</v>
      </c>
      <c r="CU8" s="4">
        <v>0</v>
      </c>
      <c r="CV8" s="4">
        <v>12737300</v>
      </c>
      <c r="CW8" s="4">
        <v>12737300</v>
      </c>
      <c r="CX8" s="4">
        <v>122436473</v>
      </c>
    </row>
    <row r="9" spans="1:102" ht="15" x14ac:dyDescent="0.3">
      <c r="C9" s="3" t="s">
        <v>149</v>
      </c>
      <c r="D9" s="26" t="s">
        <v>150</v>
      </c>
      <c r="E9" s="27"/>
      <c r="F9" s="28"/>
      <c r="G9" s="4">
        <v>0</v>
      </c>
      <c r="H9" s="29">
        <v>0</v>
      </c>
      <c r="I9" s="28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11842</v>
      </c>
      <c r="AK9" s="4">
        <v>11842</v>
      </c>
      <c r="AL9" s="4">
        <v>59</v>
      </c>
      <c r="AM9" s="4">
        <v>0</v>
      </c>
      <c r="AN9" s="4">
        <v>905</v>
      </c>
      <c r="AO9" s="4">
        <v>0</v>
      </c>
      <c r="AP9" s="4">
        <v>965</v>
      </c>
      <c r="AQ9" s="4">
        <v>35726</v>
      </c>
      <c r="AR9" s="4">
        <v>0</v>
      </c>
      <c r="AS9" s="4">
        <v>0</v>
      </c>
      <c r="AT9" s="4">
        <v>0</v>
      </c>
      <c r="AU9" s="4">
        <v>13603</v>
      </c>
      <c r="AV9" s="4">
        <v>13603</v>
      </c>
      <c r="AW9" s="4">
        <v>0</v>
      </c>
      <c r="AX9" s="4">
        <v>0</v>
      </c>
      <c r="AY9" s="4">
        <v>0</v>
      </c>
      <c r="AZ9" s="4">
        <v>62137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721595</v>
      </c>
      <c r="BQ9" s="4">
        <v>0</v>
      </c>
      <c r="BR9" s="4">
        <v>459061</v>
      </c>
      <c r="BS9" s="4">
        <v>459061</v>
      </c>
      <c r="BT9" s="4">
        <v>0</v>
      </c>
      <c r="BU9" s="4">
        <v>55719</v>
      </c>
      <c r="BV9" s="4">
        <v>0</v>
      </c>
      <c r="BW9" s="4">
        <v>55719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41288</v>
      </c>
      <c r="CH9" s="4">
        <v>41288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1339803</v>
      </c>
    </row>
    <row r="10" spans="1:102" ht="15" x14ac:dyDescent="0.3">
      <c r="C10" s="3" t="s">
        <v>151</v>
      </c>
      <c r="D10" s="26" t="s">
        <v>152</v>
      </c>
      <c r="E10" s="27"/>
      <c r="F10" s="28"/>
      <c r="G10" s="4">
        <v>0</v>
      </c>
      <c r="H10" s="29">
        <v>0</v>
      </c>
      <c r="I10" s="28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545963</v>
      </c>
      <c r="P10" s="4">
        <v>0</v>
      </c>
      <c r="Q10" s="4">
        <v>0</v>
      </c>
      <c r="R10" s="4">
        <v>545963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3500</v>
      </c>
      <c r="AR10" s="4">
        <v>2689771</v>
      </c>
      <c r="AS10" s="4">
        <v>0</v>
      </c>
      <c r="AT10" s="4">
        <v>0</v>
      </c>
      <c r="AU10" s="4">
        <v>1169687</v>
      </c>
      <c r="AV10" s="4">
        <v>1169687</v>
      </c>
      <c r="AW10" s="4">
        <v>2815785</v>
      </c>
      <c r="AX10" s="4">
        <v>0</v>
      </c>
      <c r="AY10" s="4">
        <v>0</v>
      </c>
      <c r="AZ10" s="4">
        <v>6678744</v>
      </c>
      <c r="BA10" s="4">
        <v>0</v>
      </c>
      <c r="BB10" s="4">
        <v>0</v>
      </c>
      <c r="BC10" s="4">
        <v>0</v>
      </c>
      <c r="BD10" s="4">
        <v>270624</v>
      </c>
      <c r="BE10" s="4">
        <v>181443</v>
      </c>
      <c r="BF10" s="4">
        <v>452067</v>
      </c>
      <c r="BG10" s="4">
        <v>452067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536442</v>
      </c>
      <c r="BQ10" s="4">
        <v>0</v>
      </c>
      <c r="BR10" s="4">
        <v>114991</v>
      </c>
      <c r="BS10" s="4">
        <v>114991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866521</v>
      </c>
      <c r="CA10" s="4">
        <v>2030</v>
      </c>
      <c r="CB10" s="4">
        <v>0</v>
      </c>
      <c r="CC10" s="4">
        <v>2004</v>
      </c>
      <c r="CD10" s="4">
        <v>0</v>
      </c>
      <c r="CE10" s="4">
        <v>0</v>
      </c>
      <c r="CF10" s="4">
        <v>0</v>
      </c>
      <c r="CG10" s="4">
        <v>0</v>
      </c>
      <c r="CH10" s="4">
        <v>870556</v>
      </c>
      <c r="CI10" s="4">
        <v>0</v>
      </c>
      <c r="CJ10" s="4">
        <v>0</v>
      </c>
      <c r="CK10" s="4">
        <v>0</v>
      </c>
      <c r="CL10" s="4">
        <v>0</v>
      </c>
      <c r="CM10" s="4">
        <v>826825</v>
      </c>
      <c r="CN10" s="4">
        <v>0</v>
      </c>
      <c r="CO10" s="4">
        <v>0</v>
      </c>
      <c r="CP10" s="4">
        <v>0</v>
      </c>
      <c r="CQ10" s="4">
        <v>224293</v>
      </c>
      <c r="CR10" s="4">
        <v>0</v>
      </c>
      <c r="CS10" s="4">
        <v>1671351</v>
      </c>
      <c r="CT10" s="4">
        <v>0</v>
      </c>
      <c r="CU10" s="4">
        <v>0</v>
      </c>
      <c r="CV10" s="4">
        <v>1895644</v>
      </c>
      <c r="CW10" s="4">
        <v>1895644</v>
      </c>
      <c r="CX10" s="4">
        <v>11101408</v>
      </c>
    </row>
    <row r="11" spans="1:102" ht="15" x14ac:dyDescent="0.3">
      <c r="C11" s="3" t="s">
        <v>153</v>
      </c>
      <c r="D11" s="26" t="s">
        <v>154</v>
      </c>
      <c r="E11" s="27"/>
      <c r="F11" s="28"/>
      <c r="G11" s="4">
        <v>0</v>
      </c>
      <c r="H11" s="29">
        <v>0</v>
      </c>
      <c r="I11" s="28"/>
      <c r="J11" s="4">
        <v>0</v>
      </c>
      <c r="K11" s="4">
        <v>0</v>
      </c>
      <c r="L11" s="4">
        <v>5445</v>
      </c>
      <c r="M11" s="4">
        <v>0</v>
      </c>
      <c r="N11" s="4">
        <v>5445</v>
      </c>
      <c r="O11" s="4">
        <v>1841</v>
      </c>
      <c r="P11" s="4">
        <v>0</v>
      </c>
      <c r="Q11" s="4">
        <v>0</v>
      </c>
      <c r="R11" s="4">
        <v>7287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269749</v>
      </c>
      <c r="AS11" s="4">
        <v>0</v>
      </c>
      <c r="AT11" s="4">
        <v>0</v>
      </c>
      <c r="AU11" s="4">
        <v>883733</v>
      </c>
      <c r="AV11" s="4">
        <v>883733</v>
      </c>
      <c r="AW11" s="4">
        <v>113028</v>
      </c>
      <c r="AX11" s="4">
        <v>0</v>
      </c>
      <c r="AY11" s="4">
        <v>0</v>
      </c>
      <c r="AZ11" s="4">
        <v>1266512</v>
      </c>
      <c r="BA11" s="4">
        <v>0</v>
      </c>
      <c r="BB11" s="4">
        <v>0</v>
      </c>
      <c r="BC11" s="4">
        <v>0</v>
      </c>
      <c r="BD11" s="4">
        <v>0</v>
      </c>
      <c r="BE11" s="4">
        <v>1299359</v>
      </c>
      <c r="BF11" s="4">
        <v>1299359</v>
      </c>
      <c r="BG11" s="4">
        <v>1299359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52089537</v>
      </c>
      <c r="BS11" s="4">
        <v>52089537</v>
      </c>
      <c r="BT11" s="4">
        <v>0</v>
      </c>
      <c r="BU11" s="4">
        <v>8525</v>
      </c>
      <c r="BV11" s="4">
        <v>0</v>
      </c>
      <c r="BW11" s="4">
        <v>8525</v>
      </c>
      <c r="BX11" s="4">
        <v>0</v>
      </c>
      <c r="BY11" s="4">
        <v>25000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25000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54696221</v>
      </c>
    </row>
    <row r="12" spans="1:102" ht="15" x14ac:dyDescent="0.3">
      <c r="C12" s="3" t="s">
        <v>155</v>
      </c>
      <c r="D12" s="26" t="s">
        <v>156</v>
      </c>
      <c r="E12" s="27"/>
      <c r="F12" s="28"/>
      <c r="G12" s="4">
        <v>0</v>
      </c>
      <c r="H12" s="29">
        <v>0</v>
      </c>
      <c r="I12" s="28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3087</v>
      </c>
      <c r="P12" s="4">
        <v>0</v>
      </c>
      <c r="Q12" s="4">
        <v>0</v>
      </c>
      <c r="R12" s="4">
        <v>3087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421561</v>
      </c>
      <c r="AH12" s="4">
        <v>421561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92812</v>
      </c>
      <c r="AR12" s="4">
        <v>364461</v>
      </c>
      <c r="AS12" s="4">
        <v>1437</v>
      </c>
      <c r="AT12" s="4">
        <v>1437</v>
      </c>
      <c r="AU12" s="4">
        <v>342905</v>
      </c>
      <c r="AV12" s="4">
        <v>342905</v>
      </c>
      <c r="AW12" s="4">
        <v>185056</v>
      </c>
      <c r="AX12" s="4">
        <v>31500</v>
      </c>
      <c r="AY12" s="4">
        <v>31500</v>
      </c>
      <c r="AZ12" s="4">
        <v>1018173</v>
      </c>
      <c r="BA12" s="4">
        <v>0</v>
      </c>
      <c r="BB12" s="4">
        <v>0</v>
      </c>
      <c r="BC12" s="4">
        <v>0</v>
      </c>
      <c r="BD12" s="4">
        <v>269</v>
      </c>
      <c r="BE12" s="4">
        <v>0</v>
      </c>
      <c r="BF12" s="4">
        <v>269</v>
      </c>
      <c r="BG12" s="4">
        <v>269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631269</v>
      </c>
      <c r="BQ12" s="4">
        <v>0</v>
      </c>
      <c r="BR12" s="4">
        <v>3822069</v>
      </c>
      <c r="BS12" s="4">
        <v>3822069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124118</v>
      </c>
      <c r="CA12" s="4">
        <v>0</v>
      </c>
      <c r="CB12" s="4">
        <v>0</v>
      </c>
      <c r="CC12" s="4">
        <v>48342</v>
      </c>
      <c r="CD12" s="4">
        <v>0</v>
      </c>
      <c r="CE12" s="4">
        <v>0</v>
      </c>
      <c r="CF12" s="4">
        <v>0</v>
      </c>
      <c r="CG12" s="4">
        <v>0</v>
      </c>
      <c r="CH12" s="4">
        <v>172460</v>
      </c>
      <c r="CI12" s="4">
        <v>0</v>
      </c>
      <c r="CJ12" s="4">
        <v>0</v>
      </c>
      <c r="CK12" s="4">
        <v>0</v>
      </c>
      <c r="CL12" s="4">
        <v>0</v>
      </c>
      <c r="CM12" s="4">
        <v>4625799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6068891</v>
      </c>
    </row>
    <row r="13" spans="1:102" ht="15" x14ac:dyDescent="0.3">
      <c r="C13" s="3" t="s">
        <v>157</v>
      </c>
      <c r="D13" s="26" t="s">
        <v>158</v>
      </c>
      <c r="E13" s="27"/>
      <c r="F13" s="28"/>
      <c r="G13" s="4">
        <v>0</v>
      </c>
      <c r="H13" s="29">
        <v>0</v>
      </c>
      <c r="I13" s="28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60856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22850</v>
      </c>
      <c r="BZ13" s="4">
        <v>62496</v>
      </c>
      <c r="CA13" s="4">
        <v>0</v>
      </c>
      <c r="CB13" s="4">
        <v>0</v>
      </c>
      <c r="CC13" s="4">
        <v>15762</v>
      </c>
      <c r="CD13" s="4">
        <v>0</v>
      </c>
      <c r="CE13" s="4">
        <v>0</v>
      </c>
      <c r="CF13" s="4">
        <v>0</v>
      </c>
      <c r="CG13" s="4">
        <v>258477</v>
      </c>
      <c r="CH13" s="4">
        <v>359585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0</v>
      </c>
      <c r="CT13" s="4">
        <v>0</v>
      </c>
      <c r="CU13" s="4">
        <v>0</v>
      </c>
      <c r="CV13" s="4">
        <v>0</v>
      </c>
      <c r="CW13" s="4">
        <v>0</v>
      </c>
      <c r="CX13" s="4">
        <v>420441</v>
      </c>
    </row>
    <row r="14" spans="1:102" ht="15" x14ac:dyDescent="0.3">
      <c r="C14" s="3" t="s">
        <v>159</v>
      </c>
      <c r="D14" s="26" t="s">
        <v>160</v>
      </c>
      <c r="E14" s="27"/>
      <c r="F14" s="28"/>
      <c r="G14" s="4">
        <v>0</v>
      </c>
      <c r="H14" s="29">
        <v>0</v>
      </c>
      <c r="I14" s="28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5063729</v>
      </c>
      <c r="BQ14" s="4">
        <v>6700</v>
      </c>
      <c r="BR14" s="4">
        <v>183126098</v>
      </c>
      <c r="BS14" s="4">
        <v>183132798</v>
      </c>
      <c r="BT14" s="4">
        <v>0</v>
      </c>
      <c r="BU14" s="4">
        <v>10023925</v>
      </c>
      <c r="BV14" s="4">
        <v>0</v>
      </c>
      <c r="BW14" s="4">
        <v>10023925</v>
      </c>
      <c r="BX14" s="4">
        <v>0</v>
      </c>
      <c r="BY14" s="4">
        <v>433194</v>
      </c>
      <c r="BZ14" s="4">
        <v>0</v>
      </c>
      <c r="CA14" s="4">
        <v>0</v>
      </c>
      <c r="CB14" s="4">
        <v>34000</v>
      </c>
      <c r="CC14" s="4">
        <v>0</v>
      </c>
      <c r="CD14" s="4">
        <v>1773364</v>
      </c>
      <c r="CE14" s="4">
        <v>1220554</v>
      </c>
      <c r="CF14" s="4">
        <v>1603208</v>
      </c>
      <c r="CG14" s="4">
        <v>290398</v>
      </c>
      <c r="CH14" s="4">
        <v>5354719</v>
      </c>
      <c r="CI14" s="4">
        <v>684478</v>
      </c>
      <c r="CJ14" s="4">
        <v>1311192</v>
      </c>
      <c r="CK14" s="4">
        <v>763947</v>
      </c>
      <c r="CL14" s="4">
        <v>2759618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1500000</v>
      </c>
      <c r="CT14" s="4">
        <v>0</v>
      </c>
      <c r="CU14" s="4">
        <v>0</v>
      </c>
      <c r="CV14" s="4">
        <v>1500000</v>
      </c>
      <c r="CW14" s="4">
        <v>1500000</v>
      </c>
      <c r="CX14" s="4">
        <v>207834791</v>
      </c>
    </row>
    <row r="15" spans="1:102" ht="15" x14ac:dyDescent="0.3">
      <c r="C15" s="3" t="s">
        <v>161</v>
      </c>
      <c r="D15" s="26" t="s">
        <v>162</v>
      </c>
      <c r="E15" s="27"/>
      <c r="F15" s="28"/>
      <c r="G15" s="4">
        <v>0</v>
      </c>
      <c r="H15" s="29">
        <v>0</v>
      </c>
      <c r="I15" s="28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96582</v>
      </c>
      <c r="AV15" s="4">
        <v>96582</v>
      </c>
      <c r="AW15" s="4">
        <v>0</v>
      </c>
      <c r="AX15" s="4">
        <v>0</v>
      </c>
      <c r="AY15" s="4">
        <v>0</v>
      </c>
      <c r="AZ15" s="4">
        <v>96582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126000</v>
      </c>
      <c r="BQ15" s="4">
        <v>0</v>
      </c>
      <c r="BR15" s="4">
        <v>17878141</v>
      </c>
      <c r="BS15" s="4">
        <v>17878141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4">
        <v>0</v>
      </c>
      <c r="CI15" s="4">
        <v>0</v>
      </c>
      <c r="CJ15" s="4">
        <v>0</v>
      </c>
      <c r="CK15" s="4">
        <v>0</v>
      </c>
      <c r="CL15" s="4">
        <v>0</v>
      </c>
      <c r="CM15" s="4">
        <v>126000</v>
      </c>
      <c r="CN15" s="4">
        <v>0</v>
      </c>
      <c r="CO15" s="4">
        <v>0</v>
      </c>
      <c r="CP15" s="4">
        <v>141193</v>
      </c>
      <c r="CQ15" s="4">
        <v>2248323</v>
      </c>
      <c r="CR15" s="4">
        <v>0</v>
      </c>
      <c r="CS15" s="4">
        <v>4251718</v>
      </c>
      <c r="CT15" s="4">
        <v>0</v>
      </c>
      <c r="CU15" s="4">
        <v>0</v>
      </c>
      <c r="CV15" s="4">
        <v>6641235</v>
      </c>
      <c r="CW15" s="4">
        <v>6641235</v>
      </c>
      <c r="CX15" s="4">
        <v>24741959</v>
      </c>
    </row>
    <row r="16" spans="1:102" ht="15" x14ac:dyDescent="0.3">
      <c r="C16" s="3" t="s">
        <v>163</v>
      </c>
      <c r="D16" s="26" t="s">
        <v>164</v>
      </c>
      <c r="E16" s="27"/>
      <c r="F16" s="28"/>
      <c r="G16" s="4">
        <v>0</v>
      </c>
      <c r="H16" s="29">
        <v>0</v>
      </c>
      <c r="I16" s="28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96595</v>
      </c>
      <c r="AT16" s="4">
        <v>96595</v>
      </c>
      <c r="AU16" s="4">
        <v>440695</v>
      </c>
      <c r="AV16" s="4">
        <v>440695</v>
      </c>
      <c r="AW16" s="4">
        <v>54413</v>
      </c>
      <c r="AX16" s="4">
        <v>0</v>
      </c>
      <c r="AY16" s="4">
        <v>0</v>
      </c>
      <c r="AZ16" s="4">
        <v>591703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850</v>
      </c>
      <c r="BQ16" s="4">
        <v>0</v>
      </c>
      <c r="BR16" s="4">
        <v>350393</v>
      </c>
      <c r="BS16" s="4">
        <v>350393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351243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  <c r="CX16" s="4">
        <v>942946</v>
      </c>
    </row>
    <row r="17" spans="3:102" ht="15" x14ac:dyDescent="0.3">
      <c r="C17" s="3" t="s">
        <v>165</v>
      </c>
      <c r="D17" s="26" t="s">
        <v>166</v>
      </c>
      <c r="E17" s="27"/>
      <c r="F17" s="28"/>
      <c r="G17" s="4">
        <v>0</v>
      </c>
      <c r="H17" s="29">
        <v>0</v>
      </c>
      <c r="I17" s="28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612</v>
      </c>
      <c r="AH17" s="4">
        <v>612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142413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142413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113351</v>
      </c>
      <c r="BQ17" s="4">
        <v>0</v>
      </c>
      <c r="BR17" s="4">
        <v>3050070</v>
      </c>
      <c r="BS17" s="4">
        <v>3050070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17173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17173</v>
      </c>
      <c r="CI17" s="4">
        <v>0</v>
      </c>
      <c r="CJ17" s="4">
        <v>0</v>
      </c>
      <c r="CK17" s="4">
        <v>0</v>
      </c>
      <c r="CL17" s="4">
        <v>0</v>
      </c>
      <c r="CM17" s="4">
        <v>113351</v>
      </c>
      <c r="CN17" s="4">
        <v>0</v>
      </c>
      <c r="CO17" s="4">
        <v>0</v>
      </c>
      <c r="CP17" s="4">
        <v>0</v>
      </c>
      <c r="CQ17" s="4">
        <v>210648</v>
      </c>
      <c r="CR17" s="4">
        <v>0</v>
      </c>
      <c r="CS17" s="4">
        <v>1325705</v>
      </c>
      <c r="CT17" s="4">
        <v>0</v>
      </c>
      <c r="CU17" s="4">
        <v>0</v>
      </c>
      <c r="CV17" s="4">
        <v>1536353</v>
      </c>
      <c r="CW17" s="4">
        <v>1536353</v>
      </c>
      <c r="CX17" s="4">
        <v>4859972</v>
      </c>
    </row>
    <row r="18" spans="3:102" ht="15" x14ac:dyDescent="0.3">
      <c r="C18" s="3" t="s">
        <v>167</v>
      </c>
      <c r="D18" s="26" t="s">
        <v>168</v>
      </c>
      <c r="E18" s="27"/>
      <c r="F18" s="28"/>
      <c r="G18" s="4">
        <v>0</v>
      </c>
      <c r="H18" s="29">
        <v>0</v>
      </c>
      <c r="I18" s="2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27601</v>
      </c>
      <c r="P18" s="4">
        <v>0</v>
      </c>
      <c r="Q18" s="4">
        <v>0</v>
      </c>
      <c r="R18" s="4">
        <v>27601</v>
      </c>
      <c r="S18" s="4">
        <v>0</v>
      </c>
      <c r="T18" s="4">
        <v>0</v>
      </c>
      <c r="U18" s="4">
        <v>1349</v>
      </c>
      <c r="V18" s="4">
        <v>15700</v>
      </c>
      <c r="W18" s="4">
        <v>17049</v>
      </c>
      <c r="X18" s="4">
        <v>0</v>
      </c>
      <c r="Y18" s="4">
        <v>17049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160874</v>
      </c>
      <c r="BF18" s="4">
        <v>160874</v>
      </c>
      <c r="BG18" s="4">
        <v>160874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502939</v>
      </c>
      <c r="BQ18" s="4">
        <v>0</v>
      </c>
      <c r="BR18" s="4">
        <v>4097259</v>
      </c>
      <c r="BS18" s="4">
        <v>4097259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4">
        <v>0</v>
      </c>
      <c r="CI18" s="4">
        <v>0</v>
      </c>
      <c r="CJ18" s="4">
        <v>7549</v>
      </c>
      <c r="CK18" s="4">
        <v>0</v>
      </c>
      <c r="CL18" s="4">
        <v>7549</v>
      </c>
      <c r="CM18" s="4">
        <v>0</v>
      </c>
      <c r="CN18" s="4">
        <v>0</v>
      </c>
      <c r="CO18" s="4">
        <v>0</v>
      </c>
      <c r="CP18" s="4">
        <v>0</v>
      </c>
      <c r="CQ18" s="4">
        <v>1222252</v>
      </c>
      <c r="CR18" s="4">
        <v>0</v>
      </c>
      <c r="CS18" s="4">
        <v>1190000</v>
      </c>
      <c r="CT18" s="4">
        <v>0</v>
      </c>
      <c r="CU18" s="4">
        <v>7500</v>
      </c>
      <c r="CV18" s="4">
        <v>2419752</v>
      </c>
      <c r="CW18" s="4">
        <v>2419752</v>
      </c>
      <c r="CX18" s="4">
        <v>7233026</v>
      </c>
    </row>
    <row r="19" spans="3:102" ht="15" x14ac:dyDescent="0.3">
      <c r="C19" s="3" t="s">
        <v>169</v>
      </c>
      <c r="D19" s="26" t="s">
        <v>170</v>
      </c>
      <c r="E19" s="27"/>
      <c r="F19" s="28"/>
      <c r="G19" s="4">
        <v>4345</v>
      </c>
      <c r="H19" s="29">
        <v>0</v>
      </c>
      <c r="I19" s="28"/>
      <c r="J19" s="4">
        <v>2787</v>
      </c>
      <c r="K19" s="4">
        <v>185366</v>
      </c>
      <c r="L19" s="4">
        <v>146548</v>
      </c>
      <c r="M19" s="4">
        <v>0</v>
      </c>
      <c r="N19" s="4">
        <v>331915</v>
      </c>
      <c r="O19" s="4">
        <v>13228</v>
      </c>
      <c r="P19" s="4">
        <v>954047</v>
      </c>
      <c r="Q19" s="4">
        <v>954047</v>
      </c>
      <c r="R19" s="4">
        <v>1306323</v>
      </c>
      <c r="S19" s="4">
        <v>0</v>
      </c>
      <c r="T19" s="4">
        <v>0</v>
      </c>
      <c r="U19" s="4">
        <v>0</v>
      </c>
      <c r="V19" s="4">
        <v>0</v>
      </c>
      <c r="W19" s="4">
        <v>8249</v>
      </c>
      <c r="X19" s="4">
        <v>0</v>
      </c>
      <c r="Y19" s="4">
        <v>8249</v>
      </c>
      <c r="Z19" s="4">
        <v>0</v>
      </c>
      <c r="AA19" s="4">
        <v>0</v>
      </c>
      <c r="AB19" s="4">
        <v>11377</v>
      </c>
      <c r="AC19" s="4">
        <v>11377</v>
      </c>
      <c r="AD19" s="4">
        <v>2328941</v>
      </c>
      <c r="AE19" s="4">
        <v>0</v>
      </c>
      <c r="AF19" s="4">
        <v>2328941</v>
      </c>
      <c r="AG19" s="4">
        <v>0</v>
      </c>
      <c r="AH19" s="4">
        <v>2328941</v>
      </c>
      <c r="AI19" s="4">
        <v>0</v>
      </c>
      <c r="AJ19" s="4">
        <v>10763</v>
      </c>
      <c r="AK19" s="4">
        <v>10763</v>
      </c>
      <c r="AL19" s="4">
        <v>53</v>
      </c>
      <c r="AM19" s="4">
        <v>0</v>
      </c>
      <c r="AN19" s="4">
        <v>823</v>
      </c>
      <c r="AO19" s="4">
        <v>0</v>
      </c>
      <c r="AP19" s="4">
        <v>877</v>
      </c>
      <c r="AQ19" s="4">
        <v>413041</v>
      </c>
      <c r="AR19" s="4">
        <v>177058</v>
      </c>
      <c r="AS19" s="4">
        <v>98</v>
      </c>
      <c r="AT19" s="4">
        <v>98</v>
      </c>
      <c r="AU19" s="4">
        <v>2754299</v>
      </c>
      <c r="AV19" s="4">
        <v>2754299</v>
      </c>
      <c r="AW19" s="4">
        <v>1348705</v>
      </c>
      <c r="AX19" s="4">
        <v>99</v>
      </c>
      <c r="AY19" s="4">
        <v>99</v>
      </c>
      <c r="AZ19" s="4">
        <v>4704943</v>
      </c>
      <c r="BA19" s="4">
        <v>37866</v>
      </c>
      <c r="BB19" s="4">
        <v>0</v>
      </c>
      <c r="BC19" s="4">
        <v>37866</v>
      </c>
      <c r="BD19" s="4">
        <v>0</v>
      </c>
      <c r="BE19" s="4">
        <v>1264000</v>
      </c>
      <c r="BF19" s="4">
        <v>1264000</v>
      </c>
      <c r="BG19" s="4">
        <v>1301866</v>
      </c>
      <c r="BH19" s="4">
        <v>0</v>
      </c>
      <c r="BI19" s="4">
        <v>0</v>
      </c>
      <c r="BJ19" s="4">
        <v>136963</v>
      </c>
      <c r="BK19" s="4">
        <v>684</v>
      </c>
      <c r="BL19" s="4">
        <v>12234</v>
      </c>
      <c r="BM19" s="4">
        <v>10424</v>
      </c>
      <c r="BN19" s="4">
        <v>0</v>
      </c>
      <c r="BO19" s="4">
        <v>23344</v>
      </c>
      <c r="BP19" s="4">
        <v>4057789</v>
      </c>
      <c r="BQ19" s="4">
        <v>2634372</v>
      </c>
      <c r="BR19" s="4">
        <v>79115228</v>
      </c>
      <c r="BS19" s="4">
        <v>81749600</v>
      </c>
      <c r="BT19" s="4">
        <v>0</v>
      </c>
      <c r="BU19" s="4">
        <v>5767669</v>
      </c>
      <c r="BV19" s="4">
        <v>0</v>
      </c>
      <c r="BW19" s="4">
        <v>5767669</v>
      </c>
      <c r="BX19" s="4">
        <v>0</v>
      </c>
      <c r="BY19" s="4">
        <v>499122</v>
      </c>
      <c r="BZ19" s="4">
        <v>0</v>
      </c>
      <c r="CA19" s="4">
        <v>346155</v>
      </c>
      <c r="CB19" s="4">
        <v>0</v>
      </c>
      <c r="CC19" s="4">
        <v>138523</v>
      </c>
      <c r="CD19" s="4">
        <v>169606</v>
      </c>
      <c r="CE19" s="4">
        <v>0</v>
      </c>
      <c r="CF19" s="4">
        <v>0</v>
      </c>
      <c r="CG19" s="4">
        <v>0</v>
      </c>
      <c r="CH19" s="4">
        <v>1153407</v>
      </c>
      <c r="CI19" s="4">
        <v>913</v>
      </c>
      <c r="CJ19" s="4">
        <v>0</v>
      </c>
      <c r="CK19" s="4">
        <v>0</v>
      </c>
      <c r="CL19" s="4">
        <v>913</v>
      </c>
      <c r="CM19" s="4">
        <v>92889687</v>
      </c>
      <c r="CN19" s="4">
        <v>0</v>
      </c>
      <c r="CO19" s="4">
        <v>406501</v>
      </c>
      <c r="CP19" s="4">
        <v>0</v>
      </c>
      <c r="CQ19" s="4">
        <v>0</v>
      </c>
      <c r="CR19" s="4">
        <v>0</v>
      </c>
      <c r="CS19" s="4">
        <v>0</v>
      </c>
      <c r="CT19" s="4">
        <v>0</v>
      </c>
      <c r="CU19" s="4">
        <v>0</v>
      </c>
      <c r="CV19" s="4">
        <v>406501</v>
      </c>
      <c r="CW19" s="4">
        <v>406501</v>
      </c>
      <c r="CX19" s="4">
        <v>104985804</v>
      </c>
    </row>
    <row r="20" spans="3:102" ht="15" x14ac:dyDescent="0.3">
      <c r="C20" s="3" t="s">
        <v>171</v>
      </c>
      <c r="D20" s="26" t="s">
        <v>172</v>
      </c>
      <c r="E20" s="27"/>
      <c r="F20" s="28"/>
      <c r="G20" s="4">
        <v>7516</v>
      </c>
      <c r="H20" s="29">
        <v>7516</v>
      </c>
      <c r="I20" s="28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2156719</v>
      </c>
      <c r="P20" s="4">
        <v>0</v>
      </c>
      <c r="Q20" s="4">
        <v>0</v>
      </c>
      <c r="R20" s="4">
        <v>2164236</v>
      </c>
      <c r="S20" s="4">
        <v>1320</v>
      </c>
      <c r="T20" s="4">
        <v>1320</v>
      </c>
      <c r="U20" s="4">
        <v>0</v>
      </c>
      <c r="V20" s="4">
        <v>22041</v>
      </c>
      <c r="W20" s="4">
        <v>22041</v>
      </c>
      <c r="X20" s="4">
        <v>0</v>
      </c>
      <c r="Y20" s="4">
        <v>22041</v>
      </c>
      <c r="Z20" s="4">
        <v>6339</v>
      </c>
      <c r="AA20" s="4">
        <v>6339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10710</v>
      </c>
      <c r="AH20" s="4">
        <v>10710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2226813</v>
      </c>
      <c r="AS20" s="4">
        <v>0</v>
      </c>
      <c r="AT20" s="4">
        <v>0</v>
      </c>
      <c r="AU20" s="4">
        <v>30553</v>
      </c>
      <c r="AV20" s="4">
        <v>30553</v>
      </c>
      <c r="AW20" s="4">
        <v>618109</v>
      </c>
      <c r="AX20" s="4">
        <v>0</v>
      </c>
      <c r="AY20" s="4">
        <v>0</v>
      </c>
      <c r="AZ20" s="4">
        <v>2875476</v>
      </c>
      <c r="BA20" s="4">
        <v>0</v>
      </c>
      <c r="BB20" s="4">
        <v>0</v>
      </c>
      <c r="BC20" s="4">
        <v>0</v>
      </c>
      <c r="BD20" s="4">
        <v>109056</v>
      </c>
      <c r="BE20" s="4">
        <v>834484</v>
      </c>
      <c r="BF20" s="4">
        <v>943540</v>
      </c>
      <c r="BG20" s="4">
        <v>943540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256152</v>
      </c>
      <c r="BQ20" s="4">
        <v>0</v>
      </c>
      <c r="BR20" s="4">
        <v>24640667</v>
      </c>
      <c r="BS20" s="4">
        <v>24640667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1139282</v>
      </c>
      <c r="BZ20" s="4">
        <v>0</v>
      </c>
      <c r="CA20" s="4">
        <v>0</v>
      </c>
      <c r="CB20" s="4">
        <v>0</v>
      </c>
      <c r="CC20" s="4">
        <v>1656</v>
      </c>
      <c r="CD20" s="4">
        <v>0</v>
      </c>
      <c r="CE20" s="4">
        <v>0</v>
      </c>
      <c r="CF20" s="4">
        <v>0</v>
      </c>
      <c r="CG20" s="4">
        <v>16098</v>
      </c>
      <c r="CH20" s="4">
        <v>1157036</v>
      </c>
      <c r="CI20" s="4">
        <v>0</v>
      </c>
      <c r="CJ20" s="4">
        <v>0</v>
      </c>
      <c r="CK20" s="4">
        <v>0</v>
      </c>
      <c r="CL20" s="4">
        <v>0</v>
      </c>
      <c r="CM20" s="4">
        <v>1142940</v>
      </c>
      <c r="CN20" s="4">
        <v>0</v>
      </c>
      <c r="CO20" s="4">
        <v>0</v>
      </c>
      <c r="CP20" s="4">
        <v>0</v>
      </c>
      <c r="CQ20" s="4">
        <v>347723</v>
      </c>
      <c r="CR20" s="4">
        <v>112556</v>
      </c>
      <c r="CS20" s="4">
        <v>1265284</v>
      </c>
      <c r="CT20" s="4">
        <v>0</v>
      </c>
      <c r="CU20" s="4">
        <v>0</v>
      </c>
      <c r="CV20" s="4">
        <v>1725563</v>
      </c>
      <c r="CW20" s="4">
        <v>1725563</v>
      </c>
      <c r="CX20" s="4">
        <v>35281664</v>
      </c>
    </row>
    <row r="21" spans="3:102" ht="15" x14ac:dyDescent="0.3">
      <c r="C21" s="3" t="s">
        <v>173</v>
      </c>
      <c r="D21" s="26" t="s">
        <v>174</v>
      </c>
      <c r="E21" s="27"/>
      <c r="F21" s="28"/>
      <c r="G21" s="4">
        <v>0</v>
      </c>
      <c r="H21" s="29">
        <v>0</v>
      </c>
      <c r="I21" s="28"/>
      <c r="J21" s="4">
        <v>0</v>
      </c>
      <c r="K21" s="4">
        <v>0</v>
      </c>
      <c r="L21" s="4">
        <v>0</v>
      </c>
      <c r="M21" s="4">
        <v>1107</v>
      </c>
      <c r="N21" s="4">
        <v>1107</v>
      </c>
      <c r="O21" s="4">
        <v>0</v>
      </c>
      <c r="P21" s="4">
        <v>0</v>
      </c>
      <c r="Q21" s="4">
        <v>0</v>
      </c>
      <c r="R21" s="4">
        <v>1107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405737</v>
      </c>
      <c r="BK21" s="4">
        <v>405</v>
      </c>
      <c r="BL21" s="4">
        <v>94400</v>
      </c>
      <c r="BM21" s="4">
        <v>30296</v>
      </c>
      <c r="BN21" s="4">
        <v>40468</v>
      </c>
      <c r="BO21" s="4">
        <v>165571</v>
      </c>
      <c r="BP21" s="4">
        <v>4282</v>
      </c>
      <c r="BQ21" s="4">
        <v>2154008</v>
      </c>
      <c r="BR21" s="4">
        <v>33072210</v>
      </c>
      <c r="BS21" s="4">
        <v>35226218</v>
      </c>
      <c r="BT21" s="4">
        <v>17596</v>
      </c>
      <c r="BU21" s="4">
        <v>976828</v>
      </c>
      <c r="BV21" s="4">
        <v>72460</v>
      </c>
      <c r="BW21" s="4">
        <v>1049288</v>
      </c>
      <c r="BX21" s="4">
        <v>0</v>
      </c>
      <c r="BY21" s="4">
        <v>4978194</v>
      </c>
      <c r="BZ21" s="4">
        <v>0</v>
      </c>
      <c r="CA21" s="4">
        <v>2679678</v>
      </c>
      <c r="CB21" s="4">
        <v>2138162</v>
      </c>
      <c r="CC21" s="4">
        <v>0</v>
      </c>
      <c r="CD21" s="4">
        <v>2041591</v>
      </c>
      <c r="CE21" s="4">
        <v>308692</v>
      </c>
      <c r="CF21" s="4">
        <v>0</v>
      </c>
      <c r="CG21" s="4">
        <v>0</v>
      </c>
      <c r="CH21" s="4">
        <v>12146318</v>
      </c>
      <c r="CI21" s="4">
        <v>1836</v>
      </c>
      <c r="CJ21" s="4">
        <v>0</v>
      </c>
      <c r="CK21" s="4">
        <v>1000</v>
      </c>
      <c r="CL21" s="4">
        <v>2836</v>
      </c>
      <c r="CM21" s="4">
        <v>48942769</v>
      </c>
      <c r="CN21" s="4">
        <v>0</v>
      </c>
      <c r="CO21" s="4">
        <v>0</v>
      </c>
      <c r="CP21" s="4">
        <v>0</v>
      </c>
      <c r="CQ21" s="4">
        <v>2397947</v>
      </c>
      <c r="CR21" s="4">
        <v>0</v>
      </c>
      <c r="CS21" s="4">
        <v>3108000</v>
      </c>
      <c r="CT21" s="4">
        <v>0</v>
      </c>
      <c r="CU21" s="4">
        <v>0</v>
      </c>
      <c r="CV21" s="4">
        <v>5505947</v>
      </c>
      <c r="CW21" s="4">
        <v>5505947</v>
      </c>
      <c r="CX21" s="4">
        <v>54524904</v>
      </c>
    </row>
    <row r="22" spans="3:102" ht="15" x14ac:dyDescent="0.3">
      <c r="C22" s="3" t="s">
        <v>175</v>
      </c>
      <c r="D22" s="26" t="s">
        <v>176</v>
      </c>
      <c r="E22" s="27"/>
      <c r="F22" s="28"/>
      <c r="G22" s="4">
        <v>0</v>
      </c>
      <c r="H22" s="29">
        <v>0</v>
      </c>
      <c r="I22" s="28"/>
      <c r="J22" s="4">
        <v>0</v>
      </c>
      <c r="K22" s="4">
        <v>0</v>
      </c>
      <c r="L22" s="4">
        <v>0</v>
      </c>
      <c r="M22" s="4">
        <v>218873</v>
      </c>
      <c r="N22" s="4">
        <v>218873</v>
      </c>
      <c r="O22" s="4">
        <v>146719</v>
      </c>
      <c r="P22" s="4">
        <v>0</v>
      </c>
      <c r="Q22" s="4">
        <v>0</v>
      </c>
      <c r="R22" s="4">
        <v>365593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572057</v>
      </c>
      <c r="Y22" s="4">
        <v>572057</v>
      </c>
      <c r="Z22" s="4">
        <v>20176</v>
      </c>
      <c r="AA22" s="4">
        <v>20176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289756</v>
      </c>
      <c r="AK22" s="4">
        <v>289756</v>
      </c>
      <c r="AL22" s="4">
        <v>0</v>
      </c>
      <c r="AM22" s="4">
        <v>58515</v>
      </c>
      <c r="AN22" s="4">
        <v>21396</v>
      </c>
      <c r="AO22" s="4">
        <v>68854</v>
      </c>
      <c r="AP22" s="4">
        <v>148766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73716</v>
      </c>
      <c r="AX22" s="4">
        <v>0</v>
      </c>
      <c r="AY22" s="4">
        <v>0</v>
      </c>
      <c r="AZ22" s="4">
        <v>512240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15513</v>
      </c>
      <c r="BK22" s="4">
        <v>6500</v>
      </c>
      <c r="BL22" s="4">
        <v>0</v>
      </c>
      <c r="BM22" s="4">
        <v>1186</v>
      </c>
      <c r="BN22" s="4">
        <v>0</v>
      </c>
      <c r="BO22" s="4">
        <v>7686</v>
      </c>
      <c r="BP22" s="4">
        <v>77469</v>
      </c>
      <c r="BQ22" s="4">
        <v>0</v>
      </c>
      <c r="BR22" s="4">
        <v>815176</v>
      </c>
      <c r="BS22" s="4">
        <v>815176</v>
      </c>
      <c r="BT22" s="4">
        <v>8579</v>
      </c>
      <c r="BU22" s="4">
        <v>12736</v>
      </c>
      <c r="BV22" s="4">
        <v>0</v>
      </c>
      <c r="BW22" s="4">
        <v>12736</v>
      </c>
      <c r="BX22" s="4">
        <v>0</v>
      </c>
      <c r="BY22" s="4">
        <v>65064</v>
      </c>
      <c r="BZ22" s="4">
        <v>823384</v>
      </c>
      <c r="CA22" s="4">
        <v>305144</v>
      </c>
      <c r="CB22" s="4">
        <v>296527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1490121</v>
      </c>
      <c r="CI22" s="4">
        <v>0</v>
      </c>
      <c r="CJ22" s="4">
        <v>0</v>
      </c>
      <c r="CK22" s="4">
        <v>12150</v>
      </c>
      <c r="CL22" s="4">
        <v>12150</v>
      </c>
      <c r="CM22" s="4">
        <v>0</v>
      </c>
      <c r="CN22" s="4">
        <v>0</v>
      </c>
      <c r="CO22" s="4">
        <v>0</v>
      </c>
      <c r="CP22" s="4">
        <v>0</v>
      </c>
      <c r="CQ22" s="4">
        <v>179332</v>
      </c>
      <c r="CR22" s="4">
        <v>0</v>
      </c>
      <c r="CS22" s="4">
        <v>489937</v>
      </c>
      <c r="CT22" s="4">
        <v>0</v>
      </c>
      <c r="CU22" s="4">
        <v>5050</v>
      </c>
      <c r="CV22" s="4">
        <v>674319</v>
      </c>
      <c r="CW22" s="4">
        <v>674319</v>
      </c>
      <c r="CX22" s="4">
        <v>4938396</v>
      </c>
    </row>
    <row r="23" spans="3:102" ht="15" x14ac:dyDescent="0.3">
      <c r="C23" s="3" t="s">
        <v>177</v>
      </c>
      <c r="D23" s="26" t="s">
        <v>178</v>
      </c>
      <c r="E23" s="27"/>
      <c r="F23" s="28"/>
      <c r="G23" s="4">
        <v>0</v>
      </c>
      <c r="H23" s="29">
        <v>0</v>
      </c>
      <c r="I23" s="28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69535</v>
      </c>
      <c r="P23" s="4">
        <v>0</v>
      </c>
      <c r="Q23" s="4">
        <v>0</v>
      </c>
      <c r="R23" s="4">
        <v>69535</v>
      </c>
      <c r="S23" s="4">
        <v>64311</v>
      </c>
      <c r="T23" s="4">
        <v>64311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1344036</v>
      </c>
      <c r="AS23" s="4">
        <v>0</v>
      </c>
      <c r="AT23" s="4">
        <v>0</v>
      </c>
      <c r="AU23" s="4">
        <v>0</v>
      </c>
      <c r="AV23" s="4">
        <v>0</v>
      </c>
      <c r="AW23" s="4">
        <v>264129</v>
      </c>
      <c r="AX23" s="4">
        <v>0</v>
      </c>
      <c r="AY23" s="4">
        <v>0</v>
      </c>
      <c r="AZ23" s="4">
        <v>1608165</v>
      </c>
      <c r="BA23" s="4">
        <v>0</v>
      </c>
      <c r="BB23" s="4">
        <v>0</v>
      </c>
      <c r="BC23" s="4">
        <v>0</v>
      </c>
      <c r="BD23" s="4">
        <v>0</v>
      </c>
      <c r="BE23" s="4">
        <v>203769</v>
      </c>
      <c r="BF23" s="4">
        <v>203769</v>
      </c>
      <c r="BG23" s="4">
        <v>203769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2155</v>
      </c>
      <c r="BQ23" s="4">
        <v>0</v>
      </c>
      <c r="BR23" s="4">
        <v>399899</v>
      </c>
      <c r="BS23" s="4">
        <v>399899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50000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50000</v>
      </c>
      <c r="CI23" s="4">
        <v>0</v>
      </c>
      <c r="CJ23" s="4">
        <v>0</v>
      </c>
      <c r="CK23" s="4">
        <v>0</v>
      </c>
      <c r="CL23" s="4">
        <v>0</v>
      </c>
      <c r="CM23" s="4">
        <v>386189</v>
      </c>
      <c r="CN23" s="4">
        <v>0</v>
      </c>
      <c r="CO23" s="4">
        <v>0</v>
      </c>
      <c r="CP23" s="4">
        <v>0</v>
      </c>
      <c r="CQ23" s="4">
        <v>508193</v>
      </c>
      <c r="CR23" s="4">
        <v>0</v>
      </c>
      <c r="CS23" s="4">
        <v>820000</v>
      </c>
      <c r="CT23" s="4">
        <v>0</v>
      </c>
      <c r="CU23" s="4">
        <v>500</v>
      </c>
      <c r="CV23" s="4">
        <v>1328693</v>
      </c>
      <c r="CW23" s="4">
        <v>1328693</v>
      </c>
      <c r="CX23" s="4">
        <v>3729030</v>
      </c>
    </row>
    <row r="24" spans="3:102" ht="15" x14ac:dyDescent="0.3">
      <c r="C24" s="3" t="s">
        <v>179</v>
      </c>
      <c r="D24" s="26" t="s">
        <v>180</v>
      </c>
      <c r="E24" s="27"/>
      <c r="F24" s="28"/>
      <c r="G24" s="4">
        <v>0</v>
      </c>
      <c r="H24" s="29">
        <v>0</v>
      </c>
      <c r="I24" s="28"/>
      <c r="J24" s="4">
        <v>0</v>
      </c>
      <c r="K24" s="4">
        <v>0</v>
      </c>
      <c r="L24" s="4">
        <v>0</v>
      </c>
      <c r="M24" s="4">
        <v>524182</v>
      </c>
      <c r="N24" s="4">
        <v>524182</v>
      </c>
      <c r="O24" s="4">
        <v>136983</v>
      </c>
      <c r="P24" s="4">
        <v>0</v>
      </c>
      <c r="Q24" s="4">
        <v>0</v>
      </c>
      <c r="R24" s="4">
        <v>661165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12000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154045</v>
      </c>
      <c r="AX24" s="4">
        <v>0</v>
      </c>
      <c r="AY24" s="4">
        <v>0</v>
      </c>
      <c r="AZ24" s="4">
        <v>166045</v>
      </c>
      <c r="BA24" s="4">
        <v>0</v>
      </c>
      <c r="BB24" s="4">
        <v>0</v>
      </c>
      <c r="BC24" s="4">
        <v>0</v>
      </c>
      <c r="BD24" s="4">
        <v>0</v>
      </c>
      <c r="BE24" s="4">
        <v>887606</v>
      </c>
      <c r="BF24" s="4">
        <v>887606</v>
      </c>
      <c r="BG24" s="4">
        <v>887606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62415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169037</v>
      </c>
      <c r="BZ24" s="4">
        <v>34066425</v>
      </c>
      <c r="CA24" s="4">
        <v>0</v>
      </c>
      <c r="CB24" s="4">
        <v>0</v>
      </c>
      <c r="CC24" s="4">
        <v>193411</v>
      </c>
      <c r="CD24" s="4">
        <v>0</v>
      </c>
      <c r="CE24" s="4">
        <v>0</v>
      </c>
      <c r="CF24" s="4">
        <v>0</v>
      </c>
      <c r="CG24" s="4">
        <v>0</v>
      </c>
      <c r="CH24" s="4">
        <v>34428875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5500</v>
      </c>
      <c r="CQ24" s="4">
        <v>2888114</v>
      </c>
      <c r="CR24" s="4">
        <v>0</v>
      </c>
      <c r="CS24" s="4">
        <v>574000</v>
      </c>
      <c r="CT24" s="4">
        <v>0</v>
      </c>
      <c r="CU24" s="4">
        <v>0</v>
      </c>
      <c r="CV24" s="4">
        <v>3467614</v>
      </c>
      <c r="CW24" s="4">
        <v>3467614</v>
      </c>
      <c r="CX24" s="4">
        <v>39673721</v>
      </c>
    </row>
    <row r="25" spans="3:102" ht="15" x14ac:dyDescent="0.3">
      <c r="C25" s="3" t="s">
        <v>181</v>
      </c>
      <c r="D25" s="26" t="s">
        <v>182</v>
      </c>
      <c r="E25" s="27"/>
      <c r="F25" s="28"/>
      <c r="G25" s="4">
        <v>0</v>
      </c>
      <c r="H25" s="29">
        <v>0</v>
      </c>
      <c r="I25" s="28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25161</v>
      </c>
      <c r="P25" s="4">
        <v>0</v>
      </c>
      <c r="Q25" s="4">
        <v>0</v>
      </c>
      <c r="R25" s="4">
        <v>25161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16326</v>
      </c>
      <c r="AX25" s="4">
        <v>0</v>
      </c>
      <c r="AY25" s="4">
        <v>0</v>
      </c>
      <c r="AZ25" s="4">
        <v>16326</v>
      </c>
      <c r="BA25" s="4">
        <v>0</v>
      </c>
      <c r="BB25" s="4">
        <v>0</v>
      </c>
      <c r="BC25" s="4">
        <v>0</v>
      </c>
      <c r="BD25" s="4">
        <v>280557</v>
      </c>
      <c r="BE25" s="4">
        <v>0</v>
      </c>
      <c r="BF25" s="4">
        <v>280557</v>
      </c>
      <c r="BG25" s="4">
        <v>280557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6012983</v>
      </c>
      <c r="BS25" s="4">
        <v>6012983</v>
      </c>
      <c r="BT25" s="4">
        <v>0</v>
      </c>
      <c r="BU25" s="4">
        <v>88670</v>
      </c>
      <c r="BV25" s="4">
        <v>0</v>
      </c>
      <c r="BW25" s="4">
        <v>88670</v>
      </c>
      <c r="BX25" s="4">
        <v>0</v>
      </c>
      <c r="BY25" s="4">
        <v>314710</v>
      </c>
      <c r="BZ25" s="4">
        <v>2392200</v>
      </c>
      <c r="CA25" s="4">
        <v>0</v>
      </c>
      <c r="CB25" s="4">
        <v>0</v>
      </c>
      <c r="CC25" s="4">
        <v>2815</v>
      </c>
      <c r="CD25" s="4">
        <v>250</v>
      </c>
      <c r="CE25" s="4">
        <v>0</v>
      </c>
      <c r="CF25" s="4">
        <v>0</v>
      </c>
      <c r="CG25" s="4">
        <v>57740</v>
      </c>
      <c r="CH25" s="4">
        <v>2767717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39569</v>
      </c>
      <c r="CQ25" s="4">
        <v>575</v>
      </c>
      <c r="CR25" s="4">
        <v>0</v>
      </c>
      <c r="CS25" s="4">
        <v>286000</v>
      </c>
      <c r="CT25" s="4">
        <v>0</v>
      </c>
      <c r="CU25" s="4">
        <v>0</v>
      </c>
      <c r="CV25" s="4">
        <v>326145</v>
      </c>
      <c r="CW25" s="4">
        <v>326145</v>
      </c>
      <c r="CX25" s="4">
        <v>9517561</v>
      </c>
    </row>
    <row r="26" spans="3:102" ht="15" x14ac:dyDescent="0.3">
      <c r="C26" s="3" t="s">
        <v>183</v>
      </c>
      <c r="D26" s="26" t="s">
        <v>184</v>
      </c>
      <c r="E26" s="27"/>
      <c r="F26" s="28"/>
      <c r="G26" s="4">
        <v>0</v>
      </c>
      <c r="H26" s="29">
        <v>0</v>
      </c>
      <c r="I26" s="28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24000</v>
      </c>
      <c r="P26" s="4">
        <v>0</v>
      </c>
      <c r="Q26" s="4">
        <v>0</v>
      </c>
      <c r="R26" s="4">
        <v>24000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1050</v>
      </c>
      <c r="AS26" s="4">
        <v>0</v>
      </c>
      <c r="AT26" s="4">
        <v>0</v>
      </c>
      <c r="AU26" s="4">
        <v>0</v>
      </c>
      <c r="AV26" s="4">
        <v>0</v>
      </c>
      <c r="AW26" s="4">
        <v>142563</v>
      </c>
      <c r="AX26" s="4">
        <v>0</v>
      </c>
      <c r="AY26" s="4">
        <v>0</v>
      </c>
      <c r="AZ26" s="4">
        <v>143613</v>
      </c>
      <c r="BA26" s="4">
        <v>0</v>
      </c>
      <c r="BB26" s="4">
        <v>0</v>
      </c>
      <c r="BC26" s="4">
        <v>0</v>
      </c>
      <c r="BD26" s="4">
        <v>0</v>
      </c>
      <c r="BE26" s="4">
        <v>1199470</v>
      </c>
      <c r="BF26" s="4">
        <v>1199470</v>
      </c>
      <c r="BG26" s="4">
        <v>1199470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96065</v>
      </c>
      <c r="BQ26" s="4">
        <v>266773</v>
      </c>
      <c r="BR26" s="4">
        <v>121029467</v>
      </c>
      <c r="BS26" s="4">
        <v>121296241</v>
      </c>
      <c r="BT26" s="4">
        <v>7950</v>
      </c>
      <c r="BU26" s="4">
        <v>437</v>
      </c>
      <c r="BV26" s="4">
        <v>0</v>
      </c>
      <c r="BW26" s="4">
        <v>437</v>
      </c>
      <c r="BX26" s="4">
        <v>0</v>
      </c>
      <c r="BY26" s="4">
        <v>407834</v>
      </c>
      <c r="BZ26" s="4">
        <v>9163256</v>
      </c>
      <c r="CA26" s="4">
        <v>1301898</v>
      </c>
      <c r="CB26" s="4">
        <v>0</v>
      </c>
      <c r="CC26" s="4">
        <v>6738</v>
      </c>
      <c r="CD26" s="4">
        <v>0</v>
      </c>
      <c r="CE26" s="4">
        <v>38737</v>
      </c>
      <c r="CF26" s="4">
        <v>0</v>
      </c>
      <c r="CG26" s="4">
        <v>0</v>
      </c>
      <c r="CH26" s="4">
        <v>10918464</v>
      </c>
      <c r="CI26" s="4">
        <v>0</v>
      </c>
      <c r="CJ26" s="4">
        <v>0</v>
      </c>
      <c r="CK26" s="4">
        <v>0</v>
      </c>
      <c r="CL26" s="4">
        <v>0</v>
      </c>
      <c r="CM26" s="4">
        <v>0</v>
      </c>
      <c r="CN26" s="4">
        <v>149361</v>
      </c>
      <c r="CO26" s="4">
        <v>0</v>
      </c>
      <c r="CP26" s="4">
        <v>0</v>
      </c>
      <c r="CQ26" s="4">
        <v>5754587</v>
      </c>
      <c r="CR26" s="4">
        <v>0</v>
      </c>
      <c r="CS26" s="4">
        <v>6755000</v>
      </c>
      <c r="CT26" s="4">
        <v>0</v>
      </c>
      <c r="CU26" s="4">
        <v>0</v>
      </c>
      <c r="CV26" s="4">
        <v>12509587</v>
      </c>
      <c r="CW26" s="4">
        <v>12658948</v>
      </c>
      <c r="CX26" s="4">
        <v>146345191</v>
      </c>
    </row>
    <row r="27" spans="3:102" ht="15" x14ac:dyDescent="0.3">
      <c r="C27" s="3" t="s">
        <v>185</v>
      </c>
      <c r="D27" s="26" t="s">
        <v>186</v>
      </c>
      <c r="E27" s="27"/>
      <c r="F27" s="28"/>
      <c r="G27" s="4">
        <v>0</v>
      </c>
      <c r="H27" s="29">
        <v>0</v>
      </c>
      <c r="I27" s="28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999584</v>
      </c>
      <c r="AH27" s="4">
        <v>999584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21938</v>
      </c>
      <c r="BR27" s="4">
        <v>0</v>
      </c>
      <c r="BS27" s="4">
        <v>21938</v>
      </c>
      <c r="BT27" s="4">
        <v>0</v>
      </c>
      <c r="BU27" s="4">
        <v>12500</v>
      </c>
      <c r="BV27" s="4">
        <v>0</v>
      </c>
      <c r="BW27" s="4">
        <v>12500</v>
      </c>
      <c r="BX27" s="4">
        <v>0</v>
      </c>
      <c r="BY27" s="4">
        <v>949367</v>
      </c>
      <c r="BZ27" s="4">
        <v>5095288</v>
      </c>
      <c r="CA27" s="4">
        <v>0</v>
      </c>
      <c r="CB27" s="4">
        <v>156139</v>
      </c>
      <c r="CC27" s="4">
        <v>0</v>
      </c>
      <c r="CD27" s="4">
        <v>0</v>
      </c>
      <c r="CE27" s="4">
        <v>0</v>
      </c>
      <c r="CF27" s="4">
        <v>0</v>
      </c>
      <c r="CG27" s="4">
        <v>0</v>
      </c>
      <c r="CH27" s="4">
        <v>6200795</v>
      </c>
      <c r="CI27" s="4">
        <v>0</v>
      </c>
      <c r="CJ27" s="4">
        <v>0</v>
      </c>
      <c r="CK27" s="4">
        <v>0</v>
      </c>
      <c r="CL27" s="4">
        <v>0</v>
      </c>
      <c r="CM27" s="4">
        <v>0</v>
      </c>
      <c r="CN27" s="4">
        <v>0</v>
      </c>
      <c r="CO27" s="4">
        <v>0</v>
      </c>
      <c r="CP27" s="4">
        <v>0</v>
      </c>
      <c r="CQ27" s="4">
        <v>0</v>
      </c>
      <c r="CR27" s="4">
        <v>0</v>
      </c>
      <c r="CS27" s="4">
        <v>0</v>
      </c>
      <c r="CT27" s="4">
        <v>0</v>
      </c>
      <c r="CU27" s="4">
        <v>0</v>
      </c>
      <c r="CV27" s="4">
        <v>0</v>
      </c>
      <c r="CW27" s="4">
        <v>0</v>
      </c>
      <c r="CX27" s="4">
        <v>7234818</v>
      </c>
    </row>
    <row r="28" spans="3:102" ht="15" x14ac:dyDescent="0.3">
      <c r="C28" s="3" t="s">
        <v>187</v>
      </c>
      <c r="D28" s="26" t="s">
        <v>188</v>
      </c>
      <c r="E28" s="27"/>
      <c r="F28" s="28"/>
      <c r="G28" s="4">
        <v>0</v>
      </c>
      <c r="H28" s="29">
        <v>0</v>
      </c>
      <c r="I28" s="28"/>
      <c r="J28" s="4">
        <v>0</v>
      </c>
      <c r="K28" s="4">
        <v>0</v>
      </c>
      <c r="L28" s="4">
        <v>2083</v>
      </c>
      <c r="M28" s="4">
        <v>2379</v>
      </c>
      <c r="N28" s="4">
        <v>4463</v>
      </c>
      <c r="O28" s="4">
        <v>291879</v>
      </c>
      <c r="P28" s="4">
        <v>0</v>
      </c>
      <c r="Q28" s="4">
        <v>0</v>
      </c>
      <c r="R28" s="4">
        <v>296342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2415</v>
      </c>
      <c r="Y28" s="4">
        <v>2415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64554</v>
      </c>
      <c r="AK28" s="4">
        <v>64554</v>
      </c>
      <c r="AL28" s="4">
        <v>0</v>
      </c>
      <c r="AM28" s="4">
        <v>14970</v>
      </c>
      <c r="AN28" s="4">
        <v>4938</v>
      </c>
      <c r="AO28" s="4">
        <v>6417</v>
      </c>
      <c r="AP28" s="4">
        <v>26326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90881</v>
      </c>
      <c r="BA28" s="4">
        <v>0</v>
      </c>
      <c r="BB28" s="4">
        <v>0</v>
      </c>
      <c r="BC28" s="4">
        <v>0</v>
      </c>
      <c r="BD28" s="4">
        <v>87375</v>
      </c>
      <c r="BE28" s="4">
        <v>0</v>
      </c>
      <c r="BF28" s="4">
        <v>87375</v>
      </c>
      <c r="BG28" s="4">
        <v>87375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32245</v>
      </c>
      <c r="BQ28" s="4">
        <v>127220</v>
      </c>
      <c r="BR28" s="4">
        <v>0</v>
      </c>
      <c r="BS28" s="4">
        <v>127220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15534</v>
      </c>
      <c r="BZ28" s="4">
        <v>1181489</v>
      </c>
      <c r="CA28" s="4">
        <v>0</v>
      </c>
      <c r="CB28" s="4">
        <v>0</v>
      </c>
      <c r="CC28" s="4">
        <v>0</v>
      </c>
      <c r="CD28" s="4">
        <v>0</v>
      </c>
      <c r="CE28" s="4">
        <v>0</v>
      </c>
      <c r="CF28" s="4">
        <v>0</v>
      </c>
      <c r="CG28" s="4">
        <v>0</v>
      </c>
      <c r="CH28" s="4">
        <v>1197024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0</v>
      </c>
      <c r="CS28" s="4">
        <v>0</v>
      </c>
      <c r="CT28" s="4">
        <v>0</v>
      </c>
      <c r="CU28" s="4">
        <v>0</v>
      </c>
      <c r="CV28" s="4">
        <v>0</v>
      </c>
      <c r="CW28" s="4">
        <v>0</v>
      </c>
      <c r="CX28" s="4">
        <v>1833504</v>
      </c>
    </row>
    <row r="29" spans="3:102" ht="15" x14ac:dyDescent="0.3">
      <c r="C29" s="3" t="s">
        <v>189</v>
      </c>
      <c r="D29" s="26" t="s">
        <v>190</v>
      </c>
      <c r="E29" s="27"/>
      <c r="F29" s="28"/>
      <c r="G29" s="4">
        <v>0</v>
      </c>
      <c r="H29" s="29">
        <v>0</v>
      </c>
      <c r="I29" s="28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3711</v>
      </c>
      <c r="BR29" s="4">
        <v>41815488</v>
      </c>
      <c r="BS29" s="4">
        <v>41819199</v>
      </c>
      <c r="BT29" s="4">
        <v>0</v>
      </c>
      <c r="BU29" s="4">
        <v>15409</v>
      </c>
      <c r="BV29" s="4">
        <v>0</v>
      </c>
      <c r="BW29" s="4">
        <v>15409</v>
      </c>
      <c r="BX29" s="4">
        <v>0</v>
      </c>
      <c r="BY29" s="4">
        <v>994461</v>
      </c>
      <c r="BZ29" s="4">
        <v>61127</v>
      </c>
      <c r="CA29" s="4">
        <v>22890</v>
      </c>
      <c r="CB29" s="4">
        <v>0</v>
      </c>
      <c r="CC29" s="4">
        <v>406000</v>
      </c>
      <c r="CD29" s="4">
        <v>-26671</v>
      </c>
      <c r="CE29" s="4">
        <v>75050</v>
      </c>
      <c r="CF29" s="4">
        <v>0</v>
      </c>
      <c r="CG29" s="4">
        <v>98786</v>
      </c>
      <c r="CH29" s="4">
        <v>1631643</v>
      </c>
      <c r="CI29" s="4">
        <v>500</v>
      </c>
      <c r="CJ29" s="4">
        <v>0</v>
      </c>
      <c r="CK29" s="4">
        <v>430300</v>
      </c>
      <c r="CL29" s="4">
        <v>430800</v>
      </c>
      <c r="CM29" s="4">
        <v>22890</v>
      </c>
      <c r="CN29" s="4">
        <v>0</v>
      </c>
      <c r="CO29" s="4">
        <v>0</v>
      </c>
      <c r="CP29" s="4">
        <v>0</v>
      </c>
      <c r="CQ29" s="4">
        <v>0</v>
      </c>
      <c r="CR29" s="4">
        <v>0</v>
      </c>
      <c r="CS29" s="4">
        <v>0</v>
      </c>
      <c r="CT29" s="4">
        <v>0</v>
      </c>
      <c r="CU29" s="4">
        <v>0</v>
      </c>
      <c r="CV29" s="4">
        <v>0</v>
      </c>
      <c r="CW29" s="4">
        <v>0</v>
      </c>
      <c r="CX29" s="4">
        <v>43897051</v>
      </c>
    </row>
    <row r="30" spans="3:102" ht="15" x14ac:dyDescent="0.3">
      <c r="C30" s="3" t="s">
        <v>191</v>
      </c>
      <c r="D30" s="26" t="s">
        <v>192</v>
      </c>
      <c r="E30" s="27"/>
      <c r="F30" s="28"/>
      <c r="G30" s="4">
        <v>0</v>
      </c>
      <c r="H30" s="29">
        <v>0</v>
      </c>
      <c r="I30" s="28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1556597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4">
        <v>1556597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84028</v>
      </c>
      <c r="CR30" s="4">
        <v>0</v>
      </c>
      <c r="CS30" s="4">
        <v>0</v>
      </c>
      <c r="CT30" s="4">
        <v>0</v>
      </c>
      <c r="CU30" s="4">
        <v>1500</v>
      </c>
      <c r="CV30" s="4">
        <v>85528</v>
      </c>
      <c r="CW30" s="4">
        <v>85528</v>
      </c>
      <c r="CX30" s="4">
        <v>1642125</v>
      </c>
    </row>
    <row r="31" spans="3:102" ht="15" x14ac:dyDescent="0.3">
      <c r="C31" s="3" t="s">
        <v>193</v>
      </c>
      <c r="D31" s="26" t="s">
        <v>194</v>
      </c>
      <c r="E31" s="27"/>
      <c r="F31" s="28"/>
      <c r="G31" s="4">
        <v>0</v>
      </c>
      <c r="H31" s="29">
        <v>0</v>
      </c>
      <c r="I31" s="28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207725</v>
      </c>
      <c r="BF31" s="4">
        <v>207725</v>
      </c>
      <c r="BG31" s="4">
        <v>207725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6078296</v>
      </c>
      <c r="BS31" s="4">
        <v>6078296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0</v>
      </c>
      <c r="CB31" s="4">
        <v>0</v>
      </c>
      <c r="CC31" s="4">
        <v>0</v>
      </c>
      <c r="CD31" s="4">
        <v>0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4">
        <v>0</v>
      </c>
      <c r="CN31" s="4">
        <v>0</v>
      </c>
      <c r="CO31" s="4">
        <v>0</v>
      </c>
      <c r="CP31" s="4">
        <v>0</v>
      </c>
      <c r="CQ31" s="4">
        <v>0</v>
      </c>
      <c r="CR31" s="4">
        <v>0</v>
      </c>
      <c r="CS31" s="4">
        <v>0</v>
      </c>
      <c r="CT31" s="4">
        <v>0</v>
      </c>
      <c r="CU31" s="4">
        <v>0</v>
      </c>
      <c r="CV31" s="4">
        <v>0</v>
      </c>
      <c r="CW31" s="4">
        <v>0</v>
      </c>
      <c r="CX31" s="4">
        <v>6286021</v>
      </c>
    </row>
    <row r="32" spans="3:102" ht="15" x14ac:dyDescent="0.3">
      <c r="C32" s="3" t="s">
        <v>195</v>
      </c>
      <c r="D32" s="26" t="s">
        <v>196</v>
      </c>
      <c r="E32" s="27"/>
      <c r="F32" s="28"/>
      <c r="G32" s="4">
        <v>6545</v>
      </c>
      <c r="H32" s="29">
        <v>6545</v>
      </c>
      <c r="I32" s="28"/>
      <c r="J32" s="4">
        <v>0</v>
      </c>
      <c r="K32" s="4">
        <v>0</v>
      </c>
      <c r="L32" s="4">
        <v>128506</v>
      </c>
      <c r="M32" s="4">
        <v>0</v>
      </c>
      <c r="N32" s="4">
        <v>128506</v>
      </c>
      <c r="O32" s="4">
        <v>22418</v>
      </c>
      <c r="P32" s="4">
        <v>0</v>
      </c>
      <c r="Q32" s="4">
        <v>0</v>
      </c>
      <c r="R32" s="4">
        <v>157470</v>
      </c>
      <c r="S32" s="4">
        <v>0</v>
      </c>
      <c r="T32" s="4">
        <v>0</v>
      </c>
      <c r="U32" s="4">
        <v>53307</v>
      </c>
      <c r="V32" s="4">
        <v>0</v>
      </c>
      <c r="W32" s="4">
        <v>53307</v>
      </c>
      <c r="X32" s="4">
        <v>0</v>
      </c>
      <c r="Y32" s="4">
        <v>53307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65797</v>
      </c>
      <c r="AS32" s="4">
        <v>0</v>
      </c>
      <c r="AT32" s="4">
        <v>0</v>
      </c>
      <c r="AU32" s="4">
        <v>21081</v>
      </c>
      <c r="AV32" s="4">
        <v>21081</v>
      </c>
      <c r="AW32" s="4">
        <v>229726</v>
      </c>
      <c r="AX32" s="4">
        <v>0</v>
      </c>
      <c r="AY32" s="4">
        <v>0</v>
      </c>
      <c r="AZ32" s="4">
        <v>316605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5355</v>
      </c>
      <c r="BI32" s="4">
        <v>5355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1290818</v>
      </c>
      <c r="BQ32" s="4">
        <v>592500</v>
      </c>
      <c r="BR32" s="4">
        <v>24725638</v>
      </c>
      <c r="BS32" s="4">
        <v>25318138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281702</v>
      </c>
      <c r="BZ32" s="4">
        <v>0</v>
      </c>
      <c r="CA32" s="4">
        <v>0</v>
      </c>
      <c r="CB32" s="4">
        <v>0</v>
      </c>
      <c r="CC32" s="4">
        <v>0</v>
      </c>
      <c r="CD32" s="4">
        <v>0</v>
      </c>
      <c r="CE32" s="4">
        <v>0</v>
      </c>
      <c r="CF32" s="4">
        <v>0</v>
      </c>
      <c r="CG32" s="4">
        <v>0</v>
      </c>
      <c r="CH32" s="4">
        <v>281702</v>
      </c>
      <c r="CI32" s="4">
        <v>0</v>
      </c>
      <c r="CJ32" s="4">
        <v>0</v>
      </c>
      <c r="CK32" s="4">
        <v>0</v>
      </c>
      <c r="CL32" s="4">
        <v>0</v>
      </c>
      <c r="CM32" s="4">
        <v>0</v>
      </c>
      <c r="CN32" s="4">
        <v>0</v>
      </c>
      <c r="CO32" s="4">
        <v>0</v>
      </c>
      <c r="CP32" s="4">
        <v>0</v>
      </c>
      <c r="CQ32" s="4">
        <v>0</v>
      </c>
      <c r="CR32" s="4">
        <v>0</v>
      </c>
      <c r="CS32" s="4">
        <v>0</v>
      </c>
      <c r="CT32" s="4">
        <v>0</v>
      </c>
      <c r="CU32" s="4">
        <v>0</v>
      </c>
      <c r="CV32" s="4">
        <v>0</v>
      </c>
      <c r="CW32" s="4">
        <v>0</v>
      </c>
      <c r="CX32" s="4">
        <v>27425359</v>
      </c>
    </row>
    <row r="33" spans="3:102" ht="15" x14ac:dyDescent="0.3">
      <c r="C33" s="3" t="s">
        <v>197</v>
      </c>
      <c r="D33" s="26" t="s">
        <v>198</v>
      </c>
      <c r="E33" s="27"/>
      <c r="F33" s="28"/>
      <c r="G33" s="4">
        <v>0</v>
      </c>
      <c r="H33" s="29">
        <v>0</v>
      </c>
      <c r="I33" s="28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10368135</v>
      </c>
      <c r="BS33" s="4">
        <v>10368135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D33" s="4">
        <v>0</v>
      </c>
      <c r="CE33" s="4">
        <v>0</v>
      </c>
      <c r="CF33" s="4">
        <v>0</v>
      </c>
      <c r="CG33" s="4">
        <v>48111</v>
      </c>
      <c r="CH33" s="4">
        <v>48111</v>
      </c>
      <c r="CI33" s="4">
        <v>0</v>
      </c>
      <c r="CJ33" s="4">
        <v>0</v>
      </c>
      <c r="CK33" s="4">
        <v>0</v>
      </c>
      <c r="CL33" s="4">
        <v>0</v>
      </c>
      <c r="CM33" s="4">
        <v>0</v>
      </c>
      <c r="CN33" s="4">
        <v>0</v>
      </c>
      <c r="CO33" s="4">
        <v>0</v>
      </c>
      <c r="CP33" s="4">
        <v>0</v>
      </c>
      <c r="CQ33" s="4">
        <v>350320</v>
      </c>
      <c r="CR33" s="4">
        <v>0</v>
      </c>
      <c r="CS33" s="4">
        <v>0</v>
      </c>
      <c r="CT33" s="4">
        <v>0</v>
      </c>
      <c r="CU33" s="4">
        <v>4050</v>
      </c>
      <c r="CV33" s="4">
        <v>354370</v>
      </c>
      <c r="CW33" s="4">
        <v>354370</v>
      </c>
      <c r="CX33" s="4">
        <v>10770617</v>
      </c>
    </row>
    <row r="34" spans="3:102" ht="15" x14ac:dyDescent="0.3">
      <c r="C34" s="3" t="s">
        <v>199</v>
      </c>
      <c r="D34" s="26" t="s">
        <v>200</v>
      </c>
      <c r="E34" s="27"/>
      <c r="F34" s="28"/>
      <c r="G34" s="4">
        <v>0</v>
      </c>
      <c r="H34" s="29">
        <v>0</v>
      </c>
      <c r="I34" s="28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413922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413922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505674</v>
      </c>
      <c r="BS34" s="4">
        <v>505674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10000</v>
      </c>
      <c r="CA34" s="4">
        <v>240970</v>
      </c>
      <c r="CB34" s="4">
        <v>0</v>
      </c>
      <c r="CC34" s="4">
        <v>144833</v>
      </c>
      <c r="CD34" s="4">
        <v>1901498</v>
      </c>
      <c r="CE34" s="4">
        <v>0</v>
      </c>
      <c r="CF34" s="4">
        <v>0</v>
      </c>
      <c r="CG34" s="4">
        <v>15545</v>
      </c>
      <c r="CH34" s="4">
        <v>2312848</v>
      </c>
      <c r="CI34" s="4">
        <v>0</v>
      </c>
      <c r="CJ34" s="4">
        <v>0</v>
      </c>
      <c r="CK34" s="4">
        <v>0</v>
      </c>
      <c r="CL34" s="4">
        <v>0</v>
      </c>
      <c r="CM34" s="4">
        <v>2807943</v>
      </c>
      <c r="CN34" s="4">
        <v>0</v>
      </c>
      <c r="CO34" s="4">
        <v>0</v>
      </c>
      <c r="CP34" s="4">
        <v>0</v>
      </c>
      <c r="CQ34" s="4">
        <v>0</v>
      </c>
      <c r="CR34" s="4">
        <v>0</v>
      </c>
      <c r="CS34" s="4">
        <v>0</v>
      </c>
      <c r="CT34" s="4">
        <v>0</v>
      </c>
      <c r="CU34" s="4">
        <v>0</v>
      </c>
      <c r="CV34" s="4">
        <v>0</v>
      </c>
      <c r="CW34" s="4">
        <v>0</v>
      </c>
      <c r="CX34" s="4">
        <v>3232446</v>
      </c>
    </row>
    <row r="35" spans="3:102" ht="15" x14ac:dyDescent="0.3">
      <c r="C35" s="3" t="s">
        <v>201</v>
      </c>
      <c r="D35" s="26" t="s">
        <v>202</v>
      </c>
      <c r="E35" s="27"/>
      <c r="F35" s="28"/>
      <c r="G35" s="4">
        <v>0</v>
      </c>
      <c r="H35" s="29">
        <v>0</v>
      </c>
      <c r="I35" s="28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30672</v>
      </c>
      <c r="P35" s="4">
        <v>0</v>
      </c>
      <c r="Q35" s="4">
        <v>0</v>
      </c>
      <c r="R35" s="4">
        <v>30672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4596</v>
      </c>
      <c r="AC35" s="4">
        <v>4596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115040</v>
      </c>
      <c r="AS35" s="4">
        <v>0</v>
      </c>
      <c r="AT35" s="4">
        <v>0</v>
      </c>
      <c r="AU35" s="4">
        <v>0</v>
      </c>
      <c r="AV35" s="4">
        <v>0</v>
      </c>
      <c r="AW35" s="4">
        <v>18929</v>
      </c>
      <c r="AX35" s="4">
        <v>0</v>
      </c>
      <c r="AY35" s="4">
        <v>0</v>
      </c>
      <c r="AZ35" s="4">
        <v>133970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174233</v>
      </c>
      <c r="BQ35" s="4">
        <v>132005</v>
      </c>
      <c r="BR35" s="4">
        <v>4874925</v>
      </c>
      <c r="BS35" s="4">
        <v>5006930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48794</v>
      </c>
      <c r="CA35" s="4">
        <v>0</v>
      </c>
      <c r="CB35" s="4">
        <v>0</v>
      </c>
      <c r="CC35" s="4">
        <v>0</v>
      </c>
      <c r="CD35" s="4">
        <v>0</v>
      </c>
      <c r="CE35" s="4">
        <v>0</v>
      </c>
      <c r="CF35" s="4">
        <v>0</v>
      </c>
      <c r="CG35" s="4">
        <v>0</v>
      </c>
      <c r="CH35" s="4">
        <v>48794</v>
      </c>
      <c r="CI35" s="4">
        <v>0</v>
      </c>
      <c r="CJ35" s="4">
        <v>0</v>
      </c>
      <c r="CK35" s="4">
        <v>0</v>
      </c>
      <c r="CL35" s="4">
        <v>0</v>
      </c>
      <c r="CM35" s="4">
        <v>48794</v>
      </c>
      <c r="CN35" s="4">
        <v>0</v>
      </c>
      <c r="CO35" s="4">
        <v>0</v>
      </c>
      <c r="CP35" s="4">
        <v>0</v>
      </c>
      <c r="CQ35" s="4">
        <v>0</v>
      </c>
      <c r="CR35" s="4">
        <v>0</v>
      </c>
      <c r="CS35" s="4">
        <v>0</v>
      </c>
      <c r="CT35" s="4">
        <v>0</v>
      </c>
      <c r="CU35" s="4">
        <v>0</v>
      </c>
      <c r="CV35" s="4">
        <v>0</v>
      </c>
      <c r="CW35" s="4">
        <v>0</v>
      </c>
      <c r="CX35" s="4">
        <v>5399198</v>
      </c>
    </row>
    <row r="36" spans="3:102" ht="15" x14ac:dyDescent="0.3">
      <c r="C36" s="3" t="s">
        <v>203</v>
      </c>
      <c r="D36" s="26" t="s">
        <v>204</v>
      </c>
      <c r="E36" s="27"/>
      <c r="F36" s="28"/>
      <c r="G36" s="4">
        <v>0</v>
      </c>
      <c r="H36" s="29">
        <v>0</v>
      </c>
      <c r="I36" s="28"/>
      <c r="J36" s="4">
        <v>0</v>
      </c>
      <c r="K36" s="4">
        <v>0</v>
      </c>
      <c r="L36" s="4">
        <v>0</v>
      </c>
      <c r="M36" s="4">
        <v>164613</v>
      </c>
      <c r="N36" s="4">
        <v>164613</v>
      </c>
      <c r="O36" s="4">
        <v>0</v>
      </c>
      <c r="P36" s="4">
        <v>0</v>
      </c>
      <c r="Q36" s="4">
        <v>0</v>
      </c>
      <c r="R36" s="4">
        <v>164613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68402</v>
      </c>
      <c r="AV36" s="4">
        <v>68402</v>
      </c>
      <c r="AW36" s="4">
        <v>0</v>
      </c>
      <c r="AX36" s="4">
        <v>0</v>
      </c>
      <c r="AY36" s="4">
        <v>0</v>
      </c>
      <c r="AZ36" s="4">
        <v>68402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112000</v>
      </c>
      <c r="BK36" s="4">
        <v>0</v>
      </c>
      <c r="BL36" s="4">
        <v>26066</v>
      </c>
      <c r="BM36" s="4">
        <v>7835</v>
      </c>
      <c r="BN36" s="4">
        <v>22770</v>
      </c>
      <c r="BO36" s="4">
        <v>56672</v>
      </c>
      <c r="BP36" s="4">
        <v>763035</v>
      </c>
      <c r="BQ36" s="4">
        <v>0</v>
      </c>
      <c r="BR36" s="4">
        <v>51594210</v>
      </c>
      <c r="BS36" s="4">
        <v>51594210</v>
      </c>
      <c r="BT36" s="4">
        <v>0</v>
      </c>
      <c r="BU36" s="4">
        <v>1963029</v>
      </c>
      <c r="BV36" s="4">
        <v>177082</v>
      </c>
      <c r="BW36" s="4">
        <v>2140112</v>
      </c>
      <c r="BX36" s="4">
        <v>0</v>
      </c>
      <c r="BY36" s="4">
        <v>224322</v>
      </c>
      <c r="BZ36" s="4">
        <v>2117988</v>
      </c>
      <c r="CA36" s="4">
        <v>3180415</v>
      </c>
      <c r="CB36" s="4">
        <v>0</v>
      </c>
      <c r="CC36" s="4">
        <v>3268125</v>
      </c>
      <c r="CD36" s="4">
        <v>0</v>
      </c>
      <c r="CE36" s="4">
        <v>0</v>
      </c>
      <c r="CF36" s="4">
        <v>0</v>
      </c>
      <c r="CG36" s="4">
        <v>0</v>
      </c>
      <c r="CH36" s="4">
        <v>8790852</v>
      </c>
      <c r="CI36" s="4">
        <v>0</v>
      </c>
      <c r="CJ36" s="4">
        <v>0</v>
      </c>
      <c r="CK36" s="4">
        <v>0</v>
      </c>
      <c r="CL36" s="4">
        <v>0</v>
      </c>
      <c r="CM36" s="4">
        <v>0</v>
      </c>
      <c r="CN36" s="4">
        <v>0</v>
      </c>
      <c r="CO36" s="4">
        <v>0</v>
      </c>
      <c r="CP36" s="4">
        <v>2500</v>
      </c>
      <c r="CQ36" s="4">
        <v>2775130</v>
      </c>
      <c r="CR36" s="4">
        <v>0</v>
      </c>
      <c r="CS36" s="4">
        <v>2602995</v>
      </c>
      <c r="CT36" s="4">
        <v>0</v>
      </c>
      <c r="CU36" s="4">
        <v>0</v>
      </c>
      <c r="CV36" s="4">
        <v>5380626</v>
      </c>
      <c r="CW36" s="4">
        <v>5380626</v>
      </c>
      <c r="CX36" s="4">
        <v>69070525</v>
      </c>
    </row>
    <row r="37" spans="3:102" ht="15" x14ac:dyDescent="0.3">
      <c r="C37" s="3" t="s">
        <v>205</v>
      </c>
      <c r="D37" s="26" t="s">
        <v>206</v>
      </c>
      <c r="E37" s="27"/>
      <c r="F37" s="28"/>
      <c r="G37" s="4">
        <v>0</v>
      </c>
      <c r="H37" s="29">
        <v>0</v>
      </c>
      <c r="I37" s="28"/>
      <c r="J37" s="4">
        <v>0</v>
      </c>
      <c r="K37" s="4">
        <v>18486</v>
      </c>
      <c r="L37" s="4">
        <v>895745</v>
      </c>
      <c r="M37" s="4">
        <v>0</v>
      </c>
      <c r="N37" s="4">
        <v>914231</v>
      </c>
      <c r="O37" s="4">
        <v>58303</v>
      </c>
      <c r="P37" s="4">
        <v>0</v>
      </c>
      <c r="Q37" s="4">
        <v>0</v>
      </c>
      <c r="R37" s="4">
        <v>972535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8980</v>
      </c>
      <c r="AA37" s="4">
        <v>8980</v>
      </c>
      <c r="AB37" s="4">
        <v>0</v>
      </c>
      <c r="AC37" s="4">
        <v>0</v>
      </c>
      <c r="AD37" s="4">
        <v>336425</v>
      </c>
      <c r="AE37" s="4">
        <v>0</v>
      </c>
      <c r="AF37" s="4">
        <v>336425</v>
      </c>
      <c r="AG37" s="4">
        <v>0</v>
      </c>
      <c r="AH37" s="4">
        <v>336425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1515869</v>
      </c>
      <c r="AS37" s="4">
        <v>0</v>
      </c>
      <c r="AT37" s="4">
        <v>0</v>
      </c>
      <c r="AU37" s="4">
        <v>371380</v>
      </c>
      <c r="AV37" s="4">
        <v>371380</v>
      </c>
      <c r="AW37" s="4">
        <v>246047</v>
      </c>
      <c r="AX37" s="4">
        <v>0</v>
      </c>
      <c r="AY37" s="4">
        <v>0</v>
      </c>
      <c r="AZ37" s="4">
        <v>2133296</v>
      </c>
      <c r="BA37" s="4">
        <v>22482</v>
      </c>
      <c r="BB37" s="4">
        <v>0</v>
      </c>
      <c r="BC37" s="4">
        <v>22482</v>
      </c>
      <c r="BD37" s="4">
        <v>0</v>
      </c>
      <c r="BE37" s="4">
        <v>211542</v>
      </c>
      <c r="BF37" s="4">
        <v>211542</v>
      </c>
      <c r="BG37" s="4">
        <v>234024</v>
      </c>
      <c r="BH37" s="4">
        <v>65752</v>
      </c>
      <c r="BI37" s="4">
        <v>65752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16840849</v>
      </c>
      <c r="BS37" s="4">
        <v>16840849</v>
      </c>
      <c r="BT37" s="4">
        <v>0</v>
      </c>
      <c r="BU37" s="4">
        <v>0</v>
      </c>
      <c r="BV37" s="4">
        <v>0</v>
      </c>
      <c r="BW37" s="4">
        <v>0</v>
      </c>
      <c r="BX37" s="4">
        <v>207385</v>
      </c>
      <c r="BY37" s="4">
        <v>1203683</v>
      </c>
      <c r="BZ37" s="4">
        <v>0</v>
      </c>
      <c r="CA37" s="4">
        <v>0</v>
      </c>
      <c r="CB37" s="4">
        <v>0</v>
      </c>
      <c r="CC37" s="4">
        <v>0</v>
      </c>
      <c r="CD37" s="4">
        <v>0</v>
      </c>
      <c r="CE37" s="4">
        <v>0</v>
      </c>
      <c r="CF37" s="4">
        <v>0</v>
      </c>
      <c r="CG37" s="4">
        <v>0</v>
      </c>
      <c r="CH37" s="4">
        <v>1411068</v>
      </c>
      <c r="CI37" s="4">
        <v>0</v>
      </c>
      <c r="CJ37" s="4">
        <v>0</v>
      </c>
      <c r="CK37" s="4">
        <v>0</v>
      </c>
      <c r="CL37" s="4">
        <v>0</v>
      </c>
      <c r="CM37" s="4">
        <v>0</v>
      </c>
      <c r="CN37" s="4">
        <v>0</v>
      </c>
      <c r="CO37" s="4">
        <v>0</v>
      </c>
      <c r="CP37" s="4">
        <v>0</v>
      </c>
      <c r="CQ37" s="4">
        <v>13797</v>
      </c>
      <c r="CR37" s="4">
        <v>0</v>
      </c>
      <c r="CS37" s="4">
        <v>9181</v>
      </c>
      <c r="CT37" s="4">
        <v>0</v>
      </c>
      <c r="CU37" s="4">
        <v>0</v>
      </c>
      <c r="CV37" s="4">
        <v>22978</v>
      </c>
      <c r="CW37" s="4">
        <v>22978</v>
      </c>
      <c r="CX37" s="4">
        <v>22041490</v>
      </c>
    </row>
    <row r="38" spans="3:102" ht="15" x14ac:dyDescent="0.3">
      <c r="C38" s="3" t="s">
        <v>207</v>
      </c>
      <c r="D38" s="26" t="s">
        <v>208</v>
      </c>
      <c r="E38" s="27"/>
      <c r="F38" s="28"/>
      <c r="G38" s="4">
        <v>0</v>
      </c>
      <c r="H38" s="29">
        <v>0</v>
      </c>
      <c r="I38" s="28"/>
      <c r="J38" s="4">
        <v>0</v>
      </c>
      <c r="K38" s="4">
        <v>0</v>
      </c>
      <c r="L38" s="4">
        <v>1474621</v>
      </c>
      <c r="M38" s="4">
        <v>902639</v>
      </c>
      <c r="N38" s="4">
        <v>2377260</v>
      </c>
      <c r="O38" s="4">
        <v>57319</v>
      </c>
      <c r="P38" s="4">
        <v>0</v>
      </c>
      <c r="Q38" s="4">
        <v>0</v>
      </c>
      <c r="R38" s="4">
        <v>2434579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6941</v>
      </c>
      <c r="AA38" s="4">
        <v>6941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532839</v>
      </c>
      <c r="AV38" s="4">
        <v>532839</v>
      </c>
      <c r="AW38" s="4">
        <v>47916</v>
      </c>
      <c r="AX38" s="4">
        <v>0</v>
      </c>
      <c r="AY38" s="4">
        <v>0</v>
      </c>
      <c r="AZ38" s="4">
        <v>580755</v>
      </c>
      <c r="BA38" s="4">
        <v>0</v>
      </c>
      <c r="BB38" s="4">
        <v>0</v>
      </c>
      <c r="BC38" s="4">
        <v>0</v>
      </c>
      <c r="BD38" s="4">
        <v>0</v>
      </c>
      <c r="BE38" s="4">
        <v>198864</v>
      </c>
      <c r="BF38" s="4">
        <v>198864</v>
      </c>
      <c r="BG38" s="4">
        <v>198864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1691594</v>
      </c>
      <c r="BZ38" s="4">
        <v>48835156</v>
      </c>
      <c r="CA38" s="4">
        <v>0</v>
      </c>
      <c r="CB38" s="4">
        <v>0</v>
      </c>
      <c r="CC38" s="4">
        <v>0</v>
      </c>
      <c r="CD38" s="4">
        <v>0</v>
      </c>
      <c r="CE38" s="4">
        <v>0</v>
      </c>
      <c r="CF38" s="4">
        <v>0</v>
      </c>
      <c r="CG38" s="4">
        <v>0</v>
      </c>
      <c r="CH38" s="4">
        <v>50526750</v>
      </c>
      <c r="CI38" s="4">
        <v>0</v>
      </c>
      <c r="CJ38" s="4">
        <v>0</v>
      </c>
      <c r="CK38" s="4">
        <v>0</v>
      </c>
      <c r="CL38" s="4">
        <v>0</v>
      </c>
      <c r="CM38" s="4">
        <v>0</v>
      </c>
      <c r="CN38" s="4">
        <v>0</v>
      </c>
      <c r="CO38" s="4">
        <v>0</v>
      </c>
      <c r="CP38" s="4">
        <v>0</v>
      </c>
      <c r="CQ38" s="4">
        <v>8008178</v>
      </c>
      <c r="CR38" s="4">
        <v>0</v>
      </c>
      <c r="CS38" s="4">
        <v>7576895</v>
      </c>
      <c r="CT38" s="4">
        <v>0</v>
      </c>
      <c r="CU38" s="4">
        <v>0</v>
      </c>
      <c r="CV38" s="4">
        <v>15585073</v>
      </c>
      <c r="CW38" s="4">
        <v>15585073</v>
      </c>
      <c r="CX38" s="4">
        <v>69399463</v>
      </c>
    </row>
    <row r="39" spans="3:102" ht="15" x14ac:dyDescent="0.3">
      <c r="C39" s="3" t="s">
        <v>209</v>
      </c>
      <c r="D39" s="26" t="s">
        <v>210</v>
      </c>
      <c r="E39" s="27"/>
      <c r="F39" s="28"/>
      <c r="G39" s="4">
        <v>0</v>
      </c>
      <c r="H39" s="29">
        <v>0</v>
      </c>
      <c r="I39" s="28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373287</v>
      </c>
      <c r="BK39" s="4">
        <v>0</v>
      </c>
      <c r="BL39" s="4">
        <v>76535</v>
      </c>
      <c r="BM39" s="4">
        <v>27523</v>
      </c>
      <c r="BN39" s="4">
        <v>80892</v>
      </c>
      <c r="BO39" s="4">
        <v>184950</v>
      </c>
      <c r="BP39" s="4">
        <v>2080853</v>
      </c>
      <c r="BQ39" s="4">
        <v>406065</v>
      </c>
      <c r="BR39" s="4">
        <v>0</v>
      </c>
      <c r="BS39" s="4">
        <v>406065</v>
      </c>
      <c r="BT39" s="4">
        <v>0</v>
      </c>
      <c r="BU39" s="4">
        <v>1900736</v>
      </c>
      <c r="BV39" s="4">
        <v>0</v>
      </c>
      <c r="BW39" s="4">
        <v>1900736</v>
      </c>
      <c r="BX39" s="4">
        <v>0</v>
      </c>
      <c r="BY39" s="4">
        <v>3014131</v>
      </c>
      <c r="BZ39" s="4">
        <v>36332159</v>
      </c>
      <c r="CA39" s="4">
        <v>633540</v>
      </c>
      <c r="CB39" s="4">
        <v>1317656</v>
      </c>
      <c r="CC39" s="4">
        <v>0</v>
      </c>
      <c r="CD39" s="4">
        <v>0</v>
      </c>
      <c r="CE39" s="4">
        <v>3083823</v>
      </c>
      <c r="CF39" s="4">
        <v>0</v>
      </c>
      <c r="CG39" s="4">
        <v>0</v>
      </c>
      <c r="CH39" s="4">
        <v>44381311</v>
      </c>
      <c r="CI39" s="4">
        <v>0</v>
      </c>
      <c r="CJ39" s="4">
        <v>0</v>
      </c>
      <c r="CK39" s="4">
        <v>936</v>
      </c>
      <c r="CL39" s="4">
        <v>936</v>
      </c>
      <c r="CM39" s="4">
        <v>49328140</v>
      </c>
      <c r="CN39" s="4">
        <v>0</v>
      </c>
      <c r="CO39" s="4">
        <v>0</v>
      </c>
      <c r="CP39" s="4">
        <v>0</v>
      </c>
      <c r="CQ39" s="4">
        <v>6370311</v>
      </c>
      <c r="CR39" s="4">
        <v>0</v>
      </c>
      <c r="CS39" s="4">
        <v>19435000</v>
      </c>
      <c r="CT39" s="4">
        <v>0</v>
      </c>
      <c r="CU39" s="4">
        <v>5000</v>
      </c>
      <c r="CV39" s="4">
        <v>25810311</v>
      </c>
      <c r="CW39" s="4">
        <v>25810311</v>
      </c>
      <c r="CX39" s="4">
        <v>75138451</v>
      </c>
    </row>
    <row r="40" spans="3:102" ht="15" x14ac:dyDescent="0.3">
      <c r="C40" s="3" t="s">
        <v>211</v>
      </c>
      <c r="D40" s="26" t="s">
        <v>212</v>
      </c>
      <c r="E40" s="27"/>
      <c r="F40" s="28"/>
      <c r="G40" s="4">
        <v>0</v>
      </c>
      <c r="H40" s="29">
        <v>0</v>
      </c>
      <c r="I40" s="28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110759</v>
      </c>
      <c r="BV40" s="4">
        <v>0</v>
      </c>
      <c r="BW40" s="4">
        <v>110759</v>
      </c>
      <c r="BX40" s="4">
        <v>0</v>
      </c>
      <c r="BY40" s="4">
        <v>0</v>
      </c>
      <c r="BZ40" s="4">
        <v>11400870</v>
      </c>
      <c r="CA40" s="4">
        <v>48030</v>
      </c>
      <c r="CB40" s="4">
        <v>0</v>
      </c>
      <c r="CC40" s="4">
        <v>0</v>
      </c>
      <c r="CD40" s="4">
        <v>0</v>
      </c>
      <c r="CE40" s="4">
        <v>0</v>
      </c>
      <c r="CF40" s="4">
        <v>0</v>
      </c>
      <c r="CG40" s="4">
        <v>0</v>
      </c>
      <c r="CH40" s="4">
        <v>11448901</v>
      </c>
      <c r="CI40" s="4">
        <v>0</v>
      </c>
      <c r="CJ40" s="4">
        <v>0</v>
      </c>
      <c r="CK40" s="4">
        <v>0</v>
      </c>
      <c r="CL40" s="4">
        <v>0</v>
      </c>
      <c r="CM40" s="4">
        <v>158790</v>
      </c>
      <c r="CN40" s="4">
        <v>0</v>
      </c>
      <c r="CO40" s="4">
        <v>0</v>
      </c>
      <c r="CP40" s="4">
        <v>0</v>
      </c>
      <c r="CQ40" s="4">
        <v>410750</v>
      </c>
      <c r="CR40" s="4">
        <v>0</v>
      </c>
      <c r="CS40" s="4">
        <v>412000</v>
      </c>
      <c r="CT40" s="4">
        <v>0</v>
      </c>
      <c r="CU40" s="4">
        <v>0</v>
      </c>
      <c r="CV40" s="4">
        <v>822750</v>
      </c>
      <c r="CW40" s="4">
        <v>822750</v>
      </c>
      <c r="CX40" s="4">
        <v>12382411</v>
      </c>
    </row>
    <row r="41" spans="3:102" ht="15" x14ac:dyDescent="0.3">
      <c r="C41" s="3" t="s">
        <v>213</v>
      </c>
      <c r="D41" s="26" t="s">
        <v>214</v>
      </c>
      <c r="E41" s="27"/>
      <c r="F41" s="28"/>
      <c r="G41" s="4">
        <v>0</v>
      </c>
      <c r="H41" s="29">
        <v>0</v>
      </c>
      <c r="I41" s="28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1938</v>
      </c>
      <c r="AH41" s="4">
        <v>1938</v>
      </c>
      <c r="AI41" s="4">
        <v>0</v>
      </c>
      <c r="AJ41" s="4">
        <v>4592</v>
      </c>
      <c r="AK41" s="4">
        <v>4592</v>
      </c>
      <c r="AL41" s="4">
        <v>0</v>
      </c>
      <c r="AM41" s="4">
        <v>337417</v>
      </c>
      <c r="AN41" s="4">
        <v>110879</v>
      </c>
      <c r="AO41" s="4">
        <v>218268</v>
      </c>
      <c r="AP41" s="4">
        <v>666564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671156</v>
      </c>
      <c r="BA41" s="4">
        <v>0</v>
      </c>
      <c r="BB41" s="4">
        <v>0</v>
      </c>
      <c r="BC41" s="4">
        <v>0</v>
      </c>
      <c r="BD41" s="4">
        <v>0</v>
      </c>
      <c r="BE41" s="4">
        <v>1986618</v>
      </c>
      <c r="BF41" s="4">
        <v>1986618</v>
      </c>
      <c r="BG41" s="4">
        <v>1986618</v>
      </c>
      <c r="BH41" s="4">
        <v>0</v>
      </c>
      <c r="BI41" s="4">
        <v>0</v>
      </c>
      <c r="BJ41" s="4">
        <v>1542888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1564767</v>
      </c>
      <c r="BQ41" s="4">
        <v>1119669</v>
      </c>
      <c r="BR41" s="4">
        <v>0</v>
      </c>
      <c r="BS41" s="4">
        <v>1119669</v>
      </c>
      <c r="BT41" s="4">
        <v>27250</v>
      </c>
      <c r="BU41" s="4">
        <v>3507632</v>
      </c>
      <c r="BV41" s="4">
        <v>0</v>
      </c>
      <c r="BW41" s="4">
        <v>3507632</v>
      </c>
      <c r="BX41" s="4">
        <v>0</v>
      </c>
      <c r="BY41" s="4">
        <v>1688097</v>
      </c>
      <c r="BZ41" s="4">
        <v>72019986</v>
      </c>
      <c r="CA41" s="4">
        <v>1359483</v>
      </c>
      <c r="CB41" s="4">
        <v>0</v>
      </c>
      <c r="CC41" s="4">
        <v>7683210</v>
      </c>
      <c r="CD41" s="4">
        <v>0</v>
      </c>
      <c r="CE41" s="4">
        <v>175668</v>
      </c>
      <c r="CF41" s="4">
        <v>1416936</v>
      </c>
      <c r="CG41" s="4">
        <v>0</v>
      </c>
      <c r="CH41" s="4">
        <v>84343380</v>
      </c>
      <c r="CI41" s="4">
        <v>0</v>
      </c>
      <c r="CJ41" s="4">
        <v>600493</v>
      </c>
      <c r="CK41" s="4">
        <v>205522</v>
      </c>
      <c r="CL41" s="4">
        <v>806015</v>
      </c>
      <c r="CM41" s="4">
        <v>0</v>
      </c>
      <c r="CN41" s="4">
        <v>0</v>
      </c>
      <c r="CO41" s="4">
        <v>0</v>
      </c>
      <c r="CP41" s="4">
        <v>0</v>
      </c>
      <c r="CQ41" s="4">
        <v>1752361</v>
      </c>
      <c r="CR41" s="4">
        <v>0</v>
      </c>
      <c r="CS41" s="4">
        <v>3090931</v>
      </c>
      <c r="CT41" s="4">
        <v>505531</v>
      </c>
      <c r="CU41" s="4">
        <v>0</v>
      </c>
      <c r="CV41" s="4">
        <v>5348823</v>
      </c>
      <c r="CW41" s="4">
        <v>5348823</v>
      </c>
      <c r="CX41" s="4">
        <v>100920136</v>
      </c>
    </row>
    <row r="42" spans="3:102" ht="15" x14ac:dyDescent="0.3">
      <c r="C42" s="3" t="s">
        <v>215</v>
      </c>
      <c r="D42" s="26" t="s">
        <v>216</v>
      </c>
      <c r="E42" s="27"/>
      <c r="F42" s="28"/>
      <c r="G42" s="4">
        <v>0</v>
      </c>
      <c r="H42" s="29">
        <v>0</v>
      </c>
      <c r="I42" s="28"/>
      <c r="J42" s="4">
        <v>0</v>
      </c>
      <c r="K42" s="4">
        <v>1485554</v>
      </c>
      <c r="L42" s="4">
        <v>0</v>
      </c>
      <c r="M42" s="4">
        <v>0</v>
      </c>
      <c r="N42" s="4">
        <v>1485554</v>
      </c>
      <c r="O42" s="4">
        <v>444471</v>
      </c>
      <c r="P42" s="4">
        <v>0</v>
      </c>
      <c r="Q42" s="4">
        <v>0</v>
      </c>
      <c r="R42" s="4">
        <v>1930025</v>
      </c>
      <c r="S42" s="4">
        <v>0</v>
      </c>
      <c r="T42" s="4">
        <v>0</v>
      </c>
      <c r="U42" s="4">
        <v>42845</v>
      </c>
      <c r="V42" s="4">
        <v>0</v>
      </c>
      <c r="W42" s="4">
        <v>42845</v>
      </c>
      <c r="X42" s="4">
        <v>0</v>
      </c>
      <c r="Y42" s="4">
        <v>42845</v>
      </c>
      <c r="Z42" s="4">
        <v>0</v>
      </c>
      <c r="AA42" s="4">
        <v>0</v>
      </c>
      <c r="AB42" s="4">
        <v>0</v>
      </c>
      <c r="AC42" s="4">
        <v>0</v>
      </c>
      <c r="AD42" s="4">
        <v>385955</v>
      </c>
      <c r="AE42" s="4">
        <v>0</v>
      </c>
      <c r="AF42" s="4">
        <v>385955</v>
      </c>
      <c r="AG42" s="4">
        <v>13229</v>
      </c>
      <c r="AH42" s="4">
        <v>399184</v>
      </c>
      <c r="AI42" s="4">
        <v>1858484</v>
      </c>
      <c r="AJ42" s="4">
        <v>1083156</v>
      </c>
      <c r="AK42" s="4">
        <v>1858484</v>
      </c>
      <c r="AL42" s="4">
        <v>43736</v>
      </c>
      <c r="AM42" s="4">
        <v>395670</v>
      </c>
      <c r="AN42" s="4">
        <v>139413</v>
      </c>
      <c r="AO42" s="4">
        <v>315066</v>
      </c>
      <c r="AP42" s="4">
        <v>893886</v>
      </c>
      <c r="AQ42" s="4">
        <v>158901</v>
      </c>
      <c r="AR42" s="4">
        <v>8947</v>
      </c>
      <c r="AS42" s="4">
        <v>34412</v>
      </c>
      <c r="AT42" s="4">
        <v>34412</v>
      </c>
      <c r="AU42" s="4">
        <v>81123</v>
      </c>
      <c r="AV42" s="4">
        <v>81123</v>
      </c>
      <c r="AW42" s="4">
        <v>674241</v>
      </c>
      <c r="AX42" s="4">
        <v>7371</v>
      </c>
      <c r="AY42" s="4">
        <v>7371</v>
      </c>
      <c r="AZ42" s="4">
        <v>3717369</v>
      </c>
      <c r="BA42" s="4">
        <v>2880</v>
      </c>
      <c r="BB42" s="4">
        <v>0</v>
      </c>
      <c r="BC42" s="4">
        <v>2880</v>
      </c>
      <c r="BD42" s="4">
        <v>0</v>
      </c>
      <c r="BE42" s="4">
        <v>0</v>
      </c>
      <c r="BF42" s="4">
        <v>0</v>
      </c>
      <c r="BG42" s="4">
        <v>2880</v>
      </c>
      <c r="BH42" s="4">
        <v>0</v>
      </c>
      <c r="BI42" s="4">
        <v>0</v>
      </c>
      <c r="BJ42" s="4">
        <v>362326</v>
      </c>
      <c r="BK42" s="4">
        <v>5333</v>
      </c>
      <c r="BL42" s="4">
        <v>84323</v>
      </c>
      <c r="BM42" s="4">
        <v>26332</v>
      </c>
      <c r="BN42" s="4">
        <v>45951</v>
      </c>
      <c r="BO42" s="4">
        <v>161941</v>
      </c>
      <c r="BP42" s="4">
        <v>18768</v>
      </c>
      <c r="BQ42" s="4">
        <v>10535</v>
      </c>
      <c r="BR42" s="4">
        <v>31309737</v>
      </c>
      <c r="BS42" s="4">
        <v>31320272</v>
      </c>
      <c r="BT42" s="4">
        <v>12758</v>
      </c>
      <c r="BU42" s="4">
        <v>61113</v>
      </c>
      <c r="BV42" s="4">
        <v>0</v>
      </c>
      <c r="BW42" s="4">
        <v>61113</v>
      </c>
      <c r="BX42" s="4">
        <v>0</v>
      </c>
      <c r="BY42" s="4">
        <v>0</v>
      </c>
      <c r="BZ42" s="4">
        <v>0</v>
      </c>
      <c r="CA42" s="4">
        <v>0</v>
      </c>
      <c r="CB42" s="4">
        <v>0</v>
      </c>
      <c r="CC42" s="4">
        <v>61345</v>
      </c>
      <c r="CD42" s="4">
        <v>0</v>
      </c>
      <c r="CE42" s="4">
        <v>0</v>
      </c>
      <c r="CF42" s="4">
        <v>0</v>
      </c>
      <c r="CG42" s="4">
        <v>0</v>
      </c>
      <c r="CH42" s="4">
        <v>61345</v>
      </c>
      <c r="CI42" s="4">
        <v>0</v>
      </c>
      <c r="CJ42" s="4">
        <v>0</v>
      </c>
      <c r="CK42" s="4">
        <v>0</v>
      </c>
      <c r="CL42" s="4">
        <v>0</v>
      </c>
      <c r="CM42" s="4">
        <v>13718138</v>
      </c>
      <c r="CN42" s="4">
        <v>0</v>
      </c>
      <c r="CO42" s="4">
        <v>549380</v>
      </c>
      <c r="CP42" s="4">
        <v>0</v>
      </c>
      <c r="CQ42" s="4">
        <v>32675</v>
      </c>
      <c r="CR42" s="4">
        <v>0</v>
      </c>
      <c r="CS42" s="4">
        <v>2169467</v>
      </c>
      <c r="CT42" s="4">
        <v>0</v>
      </c>
      <c r="CU42" s="4">
        <v>649077</v>
      </c>
      <c r="CV42" s="4">
        <v>3400601</v>
      </c>
      <c r="CW42" s="4">
        <v>3400601</v>
      </c>
      <c r="CX42" s="4">
        <v>43092035</v>
      </c>
    </row>
    <row r="43" spans="3:102" ht="15" x14ac:dyDescent="0.3">
      <c r="C43" s="3" t="s">
        <v>217</v>
      </c>
      <c r="D43" s="26" t="s">
        <v>218</v>
      </c>
      <c r="E43" s="27"/>
      <c r="F43" s="28"/>
      <c r="G43" s="4">
        <v>0</v>
      </c>
      <c r="H43" s="29">
        <v>0</v>
      </c>
      <c r="I43" s="28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215</v>
      </c>
      <c r="AE43" s="4">
        <v>599646</v>
      </c>
      <c r="AF43" s="4">
        <v>599861</v>
      </c>
      <c r="AG43" s="4">
        <v>20547</v>
      </c>
      <c r="AH43" s="4">
        <v>620409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122941</v>
      </c>
      <c r="AS43" s="4">
        <v>8526</v>
      </c>
      <c r="AT43" s="4">
        <v>8526</v>
      </c>
      <c r="AU43" s="4">
        <v>23628</v>
      </c>
      <c r="AV43" s="4">
        <v>23628</v>
      </c>
      <c r="AW43" s="4">
        <v>1269040</v>
      </c>
      <c r="AX43" s="4">
        <v>0</v>
      </c>
      <c r="AY43" s="4">
        <v>0</v>
      </c>
      <c r="AZ43" s="4">
        <v>1424136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1160503</v>
      </c>
      <c r="BQ43" s="4">
        <v>35084</v>
      </c>
      <c r="BR43" s="4">
        <v>29081693</v>
      </c>
      <c r="BS43" s="4">
        <v>29116777</v>
      </c>
      <c r="BT43" s="4">
        <v>307080</v>
      </c>
      <c r="BU43" s="4">
        <v>1480033</v>
      </c>
      <c r="BV43" s="4">
        <v>0</v>
      </c>
      <c r="BW43" s="4">
        <v>1480033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4">
        <v>0</v>
      </c>
      <c r="CJ43" s="4">
        <v>0</v>
      </c>
      <c r="CK43" s="4">
        <v>0</v>
      </c>
      <c r="CL43" s="4">
        <v>0</v>
      </c>
      <c r="CM43" s="4">
        <v>32064395</v>
      </c>
      <c r="CN43" s="4">
        <v>0</v>
      </c>
      <c r="CO43" s="4">
        <v>260523</v>
      </c>
      <c r="CP43" s="4">
        <v>14200</v>
      </c>
      <c r="CQ43" s="4">
        <v>5171237</v>
      </c>
      <c r="CR43" s="4">
        <v>0</v>
      </c>
      <c r="CS43" s="4">
        <v>6878055</v>
      </c>
      <c r="CT43" s="4">
        <v>0</v>
      </c>
      <c r="CU43" s="4">
        <v>0</v>
      </c>
      <c r="CV43" s="4">
        <v>12324016</v>
      </c>
      <c r="CW43" s="4">
        <v>12324016</v>
      </c>
      <c r="CX43" s="4">
        <v>46444735</v>
      </c>
    </row>
    <row r="44" spans="3:102" ht="15" x14ac:dyDescent="0.3">
      <c r="C44" s="3" t="s">
        <v>219</v>
      </c>
      <c r="D44" s="26" t="s">
        <v>220</v>
      </c>
      <c r="E44" s="27"/>
      <c r="F44" s="28"/>
      <c r="G44" s="4">
        <v>0</v>
      </c>
      <c r="H44" s="29">
        <v>0</v>
      </c>
      <c r="I44" s="28"/>
      <c r="J44" s="4">
        <v>0</v>
      </c>
      <c r="K44" s="4">
        <v>531417</v>
      </c>
      <c r="L44" s="4">
        <v>0</v>
      </c>
      <c r="M44" s="4">
        <v>0</v>
      </c>
      <c r="N44" s="4">
        <v>531417</v>
      </c>
      <c r="O44" s="4">
        <v>0</v>
      </c>
      <c r="P44" s="4">
        <v>0</v>
      </c>
      <c r="Q44" s="4">
        <v>0</v>
      </c>
      <c r="R44" s="4">
        <v>531417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34375</v>
      </c>
      <c r="AE44" s="4">
        <v>0</v>
      </c>
      <c r="AF44" s="4">
        <v>34375</v>
      </c>
      <c r="AG44" s="4">
        <v>1107509</v>
      </c>
      <c r="AH44" s="4">
        <v>1141884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6092227</v>
      </c>
      <c r="AS44" s="4">
        <v>5631</v>
      </c>
      <c r="AT44" s="4">
        <v>5631</v>
      </c>
      <c r="AU44" s="4">
        <v>356997</v>
      </c>
      <c r="AV44" s="4">
        <v>356997</v>
      </c>
      <c r="AW44" s="4">
        <v>1206873</v>
      </c>
      <c r="AX44" s="4">
        <v>0</v>
      </c>
      <c r="AY44" s="4">
        <v>0</v>
      </c>
      <c r="AZ44" s="4">
        <v>7661729</v>
      </c>
      <c r="BA44" s="4">
        <v>0</v>
      </c>
      <c r="BB44" s="4">
        <v>0</v>
      </c>
      <c r="BC44" s="4">
        <v>0</v>
      </c>
      <c r="BD44" s="4">
        <v>0</v>
      </c>
      <c r="BE44" s="4">
        <v>651772</v>
      </c>
      <c r="BF44" s="4">
        <v>651772</v>
      </c>
      <c r="BG44" s="4">
        <v>651772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37601981</v>
      </c>
      <c r="BS44" s="4">
        <v>37601981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19835</v>
      </c>
      <c r="CA44" s="4">
        <v>87790</v>
      </c>
      <c r="CB44" s="4">
        <v>0</v>
      </c>
      <c r="CC44" s="4">
        <v>2333003</v>
      </c>
      <c r="CD44" s="4">
        <v>0</v>
      </c>
      <c r="CE44" s="4">
        <v>0</v>
      </c>
      <c r="CF44" s="4">
        <v>0</v>
      </c>
      <c r="CG44" s="4">
        <v>0</v>
      </c>
      <c r="CH44" s="4">
        <v>2440629</v>
      </c>
      <c r="CI44" s="4">
        <v>0</v>
      </c>
      <c r="CJ44" s="4">
        <v>0</v>
      </c>
      <c r="CK44" s="4">
        <v>0</v>
      </c>
      <c r="CL44" s="4">
        <v>0</v>
      </c>
      <c r="CM44" s="4">
        <v>40042611</v>
      </c>
      <c r="CN44" s="4">
        <v>0</v>
      </c>
      <c r="CO44" s="4">
        <v>0</v>
      </c>
      <c r="CP44" s="4">
        <v>5500</v>
      </c>
      <c r="CQ44" s="4">
        <v>3832937</v>
      </c>
      <c r="CR44" s="4">
        <v>0</v>
      </c>
      <c r="CS44" s="4">
        <v>3478202</v>
      </c>
      <c r="CT44" s="4">
        <v>0</v>
      </c>
      <c r="CU44" s="4">
        <v>0</v>
      </c>
      <c r="CV44" s="4">
        <v>7316639</v>
      </c>
      <c r="CW44" s="4">
        <v>7316639</v>
      </c>
      <c r="CX44" s="4">
        <v>57346054</v>
      </c>
    </row>
    <row r="45" spans="3:102" ht="15" x14ac:dyDescent="0.3">
      <c r="C45" s="3" t="s">
        <v>221</v>
      </c>
      <c r="D45" s="26" t="s">
        <v>222</v>
      </c>
      <c r="E45" s="27"/>
      <c r="F45" s="28"/>
      <c r="G45" s="4">
        <v>0</v>
      </c>
      <c r="H45" s="29">
        <v>0</v>
      </c>
      <c r="I45" s="28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1101238</v>
      </c>
      <c r="AS45" s="4">
        <v>0</v>
      </c>
      <c r="AT45" s="4">
        <v>0</v>
      </c>
      <c r="AU45" s="4">
        <v>0</v>
      </c>
      <c r="AV45" s="4">
        <v>0</v>
      </c>
      <c r="AW45" s="4">
        <v>166024</v>
      </c>
      <c r="AX45" s="4">
        <v>0</v>
      </c>
      <c r="AY45" s="4">
        <v>0</v>
      </c>
      <c r="AZ45" s="4">
        <v>1267262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36298</v>
      </c>
      <c r="BQ45" s="4">
        <v>134075</v>
      </c>
      <c r="BR45" s="4">
        <v>554867</v>
      </c>
      <c r="BS45" s="4">
        <v>688943</v>
      </c>
      <c r="BT45" s="4">
        <v>9210</v>
      </c>
      <c r="BU45" s="4">
        <v>58405</v>
      </c>
      <c r="BV45" s="4">
        <v>0</v>
      </c>
      <c r="BW45" s="4">
        <v>58405</v>
      </c>
      <c r="BX45" s="4">
        <v>0</v>
      </c>
      <c r="BY45" s="4">
        <v>102964</v>
      </c>
      <c r="BZ45" s="4">
        <v>794597</v>
      </c>
      <c r="CA45" s="4">
        <v>0</v>
      </c>
      <c r="CB45" s="4">
        <v>98627</v>
      </c>
      <c r="CC45" s="4">
        <v>70308</v>
      </c>
      <c r="CD45" s="4">
        <v>769461</v>
      </c>
      <c r="CE45" s="4">
        <v>0</v>
      </c>
      <c r="CF45" s="4">
        <v>0</v>
      </c>
      <c r="CG45" s="4">
        <v>121351</v>
      </c>
      <c r="CH45" s="4">
        <v>1957310</v>
      </c>
      <c r="CI45" s="4">
        <v>0</v>
      </c>
      <c r="CJ45" s="4">
        <v>0</v>
      </c>
      <c r="CK45" s="4">
        <v>0</v>
      </c>
      <c r="CL45" s="4">
        <v>0</v>
      </c>
      <c r="CM45" s="4">
        <v>1958600</v>
      </c>
      <c r="CN45" s="4">
        <v>0</v>
      </c>
      <c r="CO45" s="4">
        <v>0</v>
      </c>
      <c r="CP45" s="4">
        <v>1500</v>
      </c>
      <c r="CQ45" s="4">
        <v>106367</v>
      </c>
      <c r="CR45" s="4">
        <v>0</v>
      </c>
      <c r="CS45" s="4">
        <v>792390</v>
      </c>
      <c r="CT45" s="4">
        <v>0</v>
      </c>
      <c r="CU45" s="4">
        <v>0</v>
      </c>
      <c r="CV45" s="4">
        <v>900258</v>
      </c>
      <c r="CW45" s="4">
        <v>900258</v>
      </c>
      <c r="CX45" s="4">
        <v>4917689</v>
      </c>
    </row>
    <row r="46" spans="3:102" ht="15" x14ac:dyDescent="0.3">
      <c r="C46" s="3" t="s">
        <v>223</v>
      </c>
      <c r="D46" s="26" t="s">
        <v>224</v>
      </c>
      <c r="E46" s="27"/>
      <c r="F46" s="28"/>
      <c r="G46" s="4">
        <v>0</v>
      </c>
      <c r="H46" s="29">
        <v>0</v>
      </c>
      <c r="I46" s="28"/>
      <c r="J46" s="4">
        <v>0</v>
      </c>
      <c r="K46" s="4">
        <v>0</v>
      </c>
      <c r="L46" s="4">
        <v>123737</v>
      </c>
      <c r="M46" s="4">
        <v>0</v>
      </c>
      <c r="N46" s="4">
        <v>123737</v>
      </c>
      <c r="O46" s="4">
        <v>979689</v>
      </c>
      <c r="P46" s="4">
        <v>0</v>
      </c>
      <c r="Q46" s="4">
        <v>0</v>
      </c>
      <c r="R46" s="4">
        <v>1103426</v>
      </c>
      <c r="S46" s="4">
        <v>2303</v>
      </c>
      <c r="T46" s="4">
        <v>2303</v>
      </c>
      <c r="U46" s="4">
        <v>0</v>
      </c>
      <c r="V46" s="4">
        <v>0</v>
      </c>
      <c r="W46" s="4">
        <v>0</v>
      </c>
      <c r="X46" s="4">
        <v>1009</v>
      </c>
      <c r="Y46" s="4">
        <v>1009</v>
      </c>
      <c r="Z46" s="4">
        <v>7250</v>
      </c>
      <c r="AA46" s="4">
        <v>7250</v>
      </c>
      <c r="AB46" s="4">
        <v>0</v>
      </c>
      <c r="AC46" s="4">
        <v>0</v>
      </c>
      <c r="AD46" s="4">
        <v>0</v>
      </c>
      <c r="AE46" s="4">
        <v>213766</v>
      </c>
      <c r="AF46" s="4">
        <v>213766</v>
      </c>
      <c r="AG46" s="4">
        <v>196514</v>
      </c>
      <c r="AH46" s="4">
        <v>410280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877500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65608</v>
      </c>
      <c r="AX46" s="4">
        <v>0</v>
      </c>
      <c r="AY46" s="4">
        <v>0</v>
      </c>
      <c r="AZ46" s="4">
        <v>943108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9958771</v>
      </c>
      <c r="BQ46" s="4">
        <v>0</v>
      </c>
      <c r="BR46" s="4">
        <v>2400</v>
      </c>
      <c r="BS46" s="4">
        <v>2400</v>
      </c>
      <c r="BT46" s="4">
        <v>0</v>
      </c>
      <c r="BU46" s="4">
        <v>13137</v>
      </c>
      <c r="BV46" s="4">
        <v>0</v>
      </c>
      <c r="BW46" s="4">
        <v>13137</v>
      </c>
      <c r="BX46" s="4">
        <v>0</v>
      </c>
      <c r="BY46" s="4">
        <v>395869</v>
      </c>
      <c r="BZ46" s="4">
        <v>0</v>
      </c>
      <c r="CA46" s="4">
        <v>0</v>
      </c>
      <c r="CB46" s="4">
        <v>0</v>
      </c>
      <c r="CC46" s="4">
        <v>21277</v>
      </c>
      <c r="CD46" s="4">
        <v>0</v>
      </c>
      <c r="CE46" s="4">
        <v>0</v>
      </c>
      <c r="CF46" s="4">
        <v>0</v>
      </c>
      <c r="CG46" s="4">
        <v>0</v>
      </c>
      <c r="CH46" s="4">
        <v>417146</v>
      </c>
      <c r="CI46" s="4">
        <v>0</v>
      </c>
      <c r="CJ46" s="4">
        <v>0</v>
      </c>
      <c r="CK46" s="4">
        <v>256452</v>
      </c>
      <c r="CL46" s="4">
        <v>256452</v>
      </c>
      <c r="CM46" s="4">
        <v>0</v>
      </c>
      <c r="CN46" s="4">
        <v>0</v>
      </c>
      <c r="CO46" s="4">
        <v>0</v>
      </c>
      <c r="CP46" s="4">
        <v>0</v>
      </c>
      <c r="CQ46" s="4">
        <v>141328</v>
      </c>
      <c r="CR46" s="4">
        <v>0</v>
      </c>
      <c r="CS46" s="4">
        <v>420000</v>
      </c>
      <c r="CT46" s="4">
        <v>0</v>
      </c>
      <c r="CU46" s="4">
        <v>0</v>
      </c>
      <c r="CV46" s="4">
        <v>561328</v>
      </c>
      <c r="CW46" s="4">
        <v>561328</v>
      </c>
      <c r="CX46" s="4">
        <v>13676610</v>
      </c>
    </row>
    <row r="47" spans="3:102" ht="15" x14ac:dyDescent="0.3">
      <c r="C47" s="3" t="s">
        <v>225</v>
      </c>
      <c r="D47" s="26" t="s">
        <v>226</v>
      </c>
      <c r="E47" s="27"/>
      <c r="F47" s="28"/>
      <c r="G47" s="4">
        <v>0</v>
      </c>
      <c r="H47" s="29">
        <v>0</v>
      </c>
      <c r="I47" s="28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11235</v>
      </c>
      <c r="AR47" s="4">
        <v>0</v>
      </c>
      <c r="AS47" s="4">
        <v>0</v>
      </c>
      <c r="AT47" s="4">
        <v>0</v>
      </c>
      <c r="AU47" s="4">
        <v>78342</v>
      </c>
      <c r="AV47" s="4">
        <v>78342</v>
      </c>
      <c r="AW47" s="4">
        <v>0</v>
      </c>
      <c r="AX47" s="4">
        <v>8583</v>
      </c>
      <c r="AY47" s="4">
        <v>8583</v>
      </c>
      <c r="AZ47" s="4">
        <v>98160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937008</v>
      </c>
      <c r="BK47" s="4">
        <v>7978</v>
      </c>
      <c r="BL47" s="4">
        <v>201993</v>
      </c>
      <c r="BM47" s="4">
        <v>67235</v>
      </c>
      <c r="BN47" s="4">
        <v>125740</v>
      </c>
      <c r="BO47" s="4">
        <v>402948</v>
      </c>
      <c r="BP47" s="4">
        <v>900</v>
      </c>
      <c r="BQ47" s="4">
        <v>0</v>
      </c>
      <c r="BR47" s="4">
        <v>14865847</v>
      </c>
      <c r="BS47" s="4">
        <v>14865847</v>
      </c>
      <c r="BT47" s="4">
        <v>0</v>
      </c>
      <c r="BU47" s="4">
        <v>2882041</v>
      </c>
      <c r="BV47" s="4">
        <v>0</v>
      </c>
      <c r="BW47" s="4">
        <v>2882041</v>
      </c>
      <c r="BX47" s="4">
        <v>0</v>
      </c>
      <c r="BY47" s="4">
        <v>59517568</v>
      </c>
      <c r="BZ47" s="4">
        <v>10178409</v>
      </c>
      <c r="CA47" s="4">
        <v>3677541</v>
      </c>
      <c r="CB47" s="4">
        <v>1610922</v>
      </c>
      <c r="CC47" s="4">
        <v>0</v>
      </c>
      <c r="CD47" s="4">
        <v>0</v>
      </c>
      <c r="CE47" s="4">
        <v>411588</v>
      </c>
      <c r="CF47" s="4">
        <v>0</v>
      </c>
      <c r="CG47" s="4">
        <v>0</v>
      </c>
      <c r="CH47" s="4">
        <v>75396030</v>
      </c>
      <c r="CI47" s="4">
        <v>0</v>
      </c>
      <c r="CJ47" s="4">
        <v>0</v>
      </c>
      <c r="CK47" s="4">
        <v>0</v>
      </c>
      <c r="CL47" s="4">
        <v>0</v>
      </c>
      <c r="CM47" s="4">
        <v>0</v>
      </c>
      <c r="CN47" s="4">
        <v>0</v>
      </c>
      <c r="CO47" s="4">
        <v>0</v>
      </c>
      <c r="CP47" s="4">
        <v>0</v>
      </c>
      <c r="CQ47" s="4">
        <v>5265198</v>
      </c>
      <c r="CR47" s="4">
        <v>347280</v>
      </c>
      <c r="CS47" s="4">
        <v>3525663</v>
      </c>
      <c r="CT47" s="4">
        <v>0</v>
      </c>
      <c r="CU47" s="4">
        <v>550</v>
      </c>
      <c r="CV47" s="4">
        <v>9138692</v>
      </c>
      <c r="CW47" s="4">
        <v>9138692</v>
      </c>
      <c r="CX47" s="4">
        <v>103727130</v>
      </c>
    </row>
    <row r="48" spans="3:102" ht="15" x14ac:dyDescent="0.3">
      <c r="C48" s="30" t="s">
        <v>227</v>
      </c>
      <c r="D48" s="27"/>
      <c r="E48" s="27"/>
      <c r="F48" s="28"/>
      <c r="G48" s="5">
        <v>18406</v>
      </c>
      <c r="H48" s="30">
        <v>14061</v>
      </c>
      <c r="I48" s="28"/>
      <c r="J48" s="5">
        <v>2787</v>
      </c>
      <c r="K48" s="5">
        <v>10207291</v>
      </c>
      <c r="L48" s="5">
        <v>2776685</v>
      </c>
      <c r="M48" s="5">
        <v>1813793</v>
      </c>
      <c r="N48" s="5">
        <v>14797771</v>
      </c>
      <c r="O48" s="5">
        <v>5035588</v>
      </c>
      <c r="P48" s="5">
        <v>954047</v>
      </c>
      <c r="Q48" s="5">
        <v>954047</v>
      </c>
      <c r="R48" s="5">
        <v>20808605</v>
      </c>
      <c r="S48" s="5">
        <v>67934</v>
      </c>
      <c r="T48" s="5">
        <v>67934</v>
      </c>
      <c r="U48" s="5">
        <v>97501</v>
      </c>
      <c r="V48" s="5">
        <v>37741</v>
      </c>
      <c r="W48" s="5">
        <v>143491</v>
      </c>
      <c r="X48" s="5">
        <v>575481</v>
      </c>
      <c r="Y48" s="5">
        <v>718972</v>
      </c>
      <c r="Z48" s="5">
        <v>49686</v>
      </c>
      <c r="AA48" s="5">
        <v>49686</v>
      </c>
      <c r="AB48" s="5">
        <v>15973</v>
      </c>
      <c r="AC48" s="5">
        <v>15973</v>
      </c>
      <c r="AD48" s="5">
        <v>3149424</v>
      </c>
      <c r="AE48" s="5">
        <v>6369592</v>
      </c>
      <c r="AF48" s="5">
        <v>9519016</v>
      </c>
      <c r="AG48" s="5">
        <v>2772204</v>
      </c>
      <c r="AH48" s="5">
        <v>12291221</v>
      </c>
      <c r="AI48" s="5">
        <v>1858484</v>
      </c>
      <c r="AJ48" s="5">
        <v>1464663</v>
      </c>
      <c r="AK48" s="5">
        <v>2239991</v>
      </c>
      <c r="AL48" s="5">
        <v>43848</v>
      </c>
      <c r="AM48" s="5">
        <v>806572</v>
      </c>
      <c r="AN48" s="5">
        <v>278354</v>
      </c>
      <c r="AO48" s="5">
        <v>608605</v>
      </c>
      <c r="AP48" s="5">
        <v>1737384</v>
      </c>
      <c r="AQ48" s="5">
        <v>1604715</v>
      </c>
      <c r="AR48" s="5">
        <v>16651332</v>
      </c>
      <c r="AS48" s="5">
        <v>146699</v>
      </c>
      <c r="AT48" s="5">
        <v>146699</v>
      </c>
      <c r="AU48" s="5">
        <v>7265849</v>
      </c>
      <c r="AV48" s="5">
        <v>7265849</v>
      </c>
      <c r="AW48" s="5">
        <v>10558350</v>
      </c>
      <c r="AX48" s="5">
        <v>47553</v>
      </c>
      <c r="AY48" s="5">
        <v>47553</v>
      </c>
      <c r="AZ48" s="5">
        <v>40251894</v>
      </c>
      <c r="BA48" s="5">
        <v>63228</v>
      </c>
      <c r="BB48" s="5">
        <v>32544</v>
      </c>
      <c r="BC48" s="5">
        <v>95772</v>
      </c>
      <c r="BD48" s="5">
        <v>758625</v>
      </c>
      <c r="BE48" s="5">
        <v>11814268</v>
      </c>
      <c r="BF48" s="5">
        <v>12572893</v>
      </c>
      <c r="BG48" s="5">
        <v>12668665</v>
      </c>
      <c r="BH48" s="5">
        <v>71107</v>
      </c>
      <c r="BI48" s="5">
        <v>71107</v>
      </c>
      <c r="BJ48" s="5">
        <v>3885722</v>
      </c>
      <c r="BK48" s="5">
        <v>20900</v>
      </c>
      <c r="BL48" s="5">
        <v>495551</v>
      </c>
      <c r="BM48" s="5">
        <v>170831</v>
      </c>
      <c r="BN48" s="5">
        <v>315821</v>
      </c>
      <c r="BO48" s="5">
        <v>1003112</v>
      </c>
      <c r="BP48" s="5">
        <v>29394884</v>
      </c>
      <c r="BQ48" s="5">
        <v>7644655</v>
      </c>
      <c r="BR48" s="5">
        <v>845627303</v>
      </c>
      <c r="BS48" s="5">
        <v>853271960</v>
      </c>
      <c r="BT48" s="5">
        <v>390423</v>
      </c>
      <c r="BU48" s="5">
        <v>29086133</v>
      </c>
      <c r="BV48" s="5">
        <v>249542</v>
      </c>
      <c r="BW48" s="5">
        <v>29335676</v>
      </c>
      <c r="BX48" s="5">
        <v>207385</v>
      </c>
      <c r="BY48" s="5">
        <v>104164301</v>
      </c>
      <c r="BZ48" s="5">
        <v>254771118</v>
      </c>
      <c r="CA48" s="5">
        <v>13885564</v>
      </c>
      <c r="CB48" s="5">
        <v>5652033</v>
      </c>
      <c r="CC48" s="5">
        <v>14809079</v>
      </c>
      <c r="CD48" s="5">
        <v>8844419</v>
      </c>
      <c r="CE48" s="5">
        <v>5314112</v>
      </c>
      <c r="CF48" s="5">
        <v>3020144</v>
      </c>
      <c r="CG48" s="5">
        <v>947794</v>
      </c>
      <c r="CH48" s="5">
        <v>411615974</v>
      </c>
      <c r="CI48" s="5">
        <v>687727</v>
      </c>
      <c r="CJ48" s="5">
        <v>1919234</v>
      </c>
      <c r="CK48" s="5">
        <v>1670307</v>
      </c>
      <c r="CL48" s="5">
        <v>4277269</v>
      </c>
      <c r="CM48" s="5">
        <v>289555104</v>
      </c>
      <c r="CN48" s="5">
        <v>149361</v>
      </c>
      <c r="CO48" s="5">
        <v>1216404</v>
      </c>
      <c r="CP48" s="5">
        <v>209962</v>
      </c>
      <c r="CQ48" s="5">
        <v>56957482</v>
      </c>
      <c r="CR48" s="5">
        <v>470836</v>
      </c>
      <c r="CS48" s="5">
        <v>79693196</v>
      </c>
      <c r="CT48" s="5">
        <v>505531</v>
      </c>
      <c r="CU48" s="5">
        <v>673227</v>
      </c>
      <c r="CV48" s="5">
        <v>139726646</v>
      </c>
      <c r="CW48" s="5">
        <v>139876007</v>
      </c>
      <c r="CX48" s="5">
        <v>1566550070</v>
      </c>
    </row>
    <row r="49" spans="3:102" ht="15" x14ac:dyDescent="0.3">
      <c r="C49" s="31" t="s">
        <v>146</v>
      </c>
      <c r="D49" s="32"/>
      <c r="E49" s="32"/>
      <c r="F49" s="33"/>
      <c r="G49" s="22">
        <v>18406</v>
      </c>
      <c r="H49" s="31">
        <v>14061</v>
      </c>
      <c r="I49" s="28"/>
      <c r="J49" s="22">
        <v>2787</v>
      </c>
      <c r="K49" s="22">
        <v>10207291</v>
      </c>
      <c r="L49" s="22">
        <v>2776685</v>
      </c>
      <c r="M49" s="22">
        <v>1813793</v>
      </c>
      <c r="N49" s="22">
        <v>14797771</v>
      </c>
      <c r="O49" s="22">
        <v>5035588</v>
      </c>
      <c r="P49" s="22">
        <v>954047</v>
      </c>
      <c r="Q49" s="22">
        <v>954047</v>
      </c>
      <c r="R49" s="22">
        <v>20808605</v>
      </c>
      <c r="S49" s="22">
        <v>67934</v>
      </c>
      <c r="T49" s="22">
        <v>67934</v>
      </c>
      <c r="U49" s="22">
        <v>97501</v>
      </c>
      <c r="V49" s="22">
        <v>37741</v>
      </c>
      <c r="W49" s="22">
        <v>143491</v>
      </c>
      <c r="X49" s="22">
        <v>575481</v>
      </c>
      <c r="Y49" s="22">
        <v>718972</v>
      </c>
      <c r="Z49" s="22">
        <v>49686</v>
      </c>
      <c r="AA49" s="22">
        <v>49686</v>
      </c>
      <c r="AB49" s="22">
        <v>15973</v>
      </c>
      <c r="AC49" s="22">
        <v>15973</v>
      </c>
      <c r="AD49" s="22">
        <v>3149424</v>
      </c>
      <c r="AE49" s="22">
        <v>6369592</v>
      </c>
      <c r="AF49" s="22">
        <v>9519016</v>
      </c>
      <c r="AG49" s="22">
        <v>2772204</v>
      </c>
      <c r="AH49" s="22">
        <v>12291221</v>
      </c>
      <c r="AI49" s="22">
        <v>1858484</v>
      </c>
      <c r="AJ49" s="22">
        <v>1464663</v>
      </c>
      <c r="AK49" s="22">
        <v>2239991</v>
      </c>
      <c r="AL49" s="22">
        <v>43848</v>
      </c>
      <c r="AM49" s="22">
        <v>806572</v>
      </c>
      <c r="AN49" s="22">
        <v>278354</v>
      </c>
      <c r="AO49" s="22">
        <v>608605</v>
      </c>
      <c r="AP49" s="22">
        <v>1737384</v>
      </c>
      <c r="AQ49" s="22">
        <v>1604715</v>
      </c>
      <c r="AR49" s="22">
        <v>16651332</v>
      </c>
      <c r="AS49" s="22">
        <v>146699</v>
      </c>
      <c r="AT49" s="22">
        <v>146699</v>
      </c>
      <c r="AU49" s="22">
        <v>7265849</v>
      </c>
      <c r="AV49" s="22">
        <v>7265849</v>
      </c>
      <c r="AW49" s="22">
        <v>10558350</v>
      </c>
      <c r="AX49" s="22">
        <v>47553</v>
      </c>
      <c r="AY49" s="22">
        <v>47553</v>
      </c>
      <c r="AZ49" s="22">
        <v>40251894</v>
      </c>
      <c r="BA49" s="22">
        <v>63228</v>
      </c>
      <c r="BB49" s="22">
        <v>32544</v>
      </c>
      <c r="BC49" s="22">
        <v>95772</v>
      </c>
      <c r="BD49" s="22">
        <v>758625</v>
      </c>
      <c r="BE49" s="22">
        <v>11814268</v>
      </c>
      <c r="BF49" s="22">
        <v>12572893</v>
      </c>
      <c r="BG49" s="22">
        <v>12668665</v>
      </c>
      <c r="BH49" s="22">
        <v>71107</v>
      </c>
      <c r="BI49" s="22">
        <v>71107</v>
      </c>
      <c r="BJ49" s="22">
        <v>3885722</v>
      </c>
      <c r="BK49" s="22">
        <v>20900</v>
      </c>
      <c r="BL49" s="22">
        <v>495551</v>
      </c>
      <c r="BM49" s="22">
        <v>170831</v>
      </c>
      <c r="BN49" s="22">
        <v>315821</v>
      </c>
      <c r="BO49" s="22">
        <v>1003112</v>
      </c>
      <c r="BP49" s="22">
        <v>29394884</v>
      </c>
      <c r="BQ49" s="22">
        <v>7644655</v>
      </c>
      <c r="BR49" s="22">
        <v>845627303</v>
      </c>
      <c r="BS49" s="22">
        <v>853271960</v>
      </c>
      <c r="BT49" s="22">
        <v>390423</v>
      </c>
      <c r="BU49" s="22">
        <v>29086133</v>
      </c>
      <c r="BV49" s="22">
        <v>249542</v>
      </c>
      <c r="BW49" s="22">
        <v>29335676</v>
      </c>
      <c r="BX49" s="22">
        <v>207385</v>
      </c>
      <c r="BY49" s="22">
        <v>104164301</v>
      </c>
      <c r="BZ49" s="22">
        <v>254771118</v>
      </c>
      <c r="CA49" s="22">
        <v>13885564</v>
      </c>
      <c r="CB49" s="22">
        <v>5652033</v>
      </c>
      <c r="CC49" s="22">
        <v>14809079</v>
      </c>
      <c r="CD49" s="22">
        <v>8844419</v>
      </c>
      <c r="CE49" s="22">
        <v>5314112</v>
      </c>
      <c r="CF49" s="22">
        <v>3020144</v>
      </c>
      <c r="CG49" s="22">
        <v>947794</v>
      </c>
      <c r="CH49" s="22">
        <v>411615974</v>
      </c>
      <c r="CI49" s="22">
        <v>687727</v>
      </c>
      <c r="CJ49" s="22">
        <v>1919234</v>
      </c>
      <c r="CK49" s="22">
        <v>1670307</v>
      </c>
      <c r="CL49" s="22">
        <v>4277269</v>
      </c>
      <c r="CM49" s="22">
        <v>289555104</v>
      </c>
      <c r="CN49" s="22">
        <v>149361</v>
      </c>
      <c r="CO49" s="22">
        <v>1216404</v>
      </c>
      <c r="CP49" s="22">
        <v>209962</v>
      </c>
      <c r="CQ49" s="22">
        <v>56957482</v>
      </c>
      <c r="CR49" s="22">
        <v>470836</v>
      </c>
      <c r="CS49" s="22">
        <v>79693196</v>
      </c>
      <c r="CT49" s="22">
        <v>505531</v>
      </c>
      <c r="CU49" s="22">
        <v>673227</v>
      </c>
      <c r="CV49" s="22">
        <v>139726646</v>
      </c>
      <c r="CW49" s="22">
        <v>139876007</v>
      </c>
      <c r="CX49" s="22">
        <v>1566550070</v>
      </c>
    </row>
    <row r="50" spans="3:102" ht="30.75" customHeight="1" x14ac:dyDescent="0.3"/>
  </sheetData>
  <mergeCells count="103">
    <mergeCell ref="A1:D1"/>
    <mergeCell ref="F1:H1"/>
    <mergeCell ref="A2:D2"/>
    <mergeCell ref="D4:F4"/>
    <mergeCell ref="G4:R4"/>
    <mergeCell ref="S4:T4"/>
    <mergeCell ref="BH4:BI4"/>
    <mergeCell ref="BJ4:CM4"/>
    <mergeCell ref="CN4:CX4"/>
    <mergeCell ref="BA4:BG4"/>
    <mergeCell ref="D6:F6"/>
    <mergeCell ref="H6:I6"/>
    <mergeCell ref="D7:F7"/>
    <mergeCell ref="H7:I7"/>
    <mergeCell ref="U4:Y4"/>
    <mergeCell ref="Z4:AA4"/>
    <mergeCell ref="AB4:AC4"/>
    <mergeCell ref="AD4:AH4"/>
    <mergeCell ref="AI4:AZ4"/>
    <mergeCell ref="D11:F11"/>
    <mergeCell ref="H11:I11"/>
    <mergeCell ref="D12:F12"/>
    <mergeCell ref="H12:I12"/>
    <mergeCell ref="D13:F13"/>
    <mergeCell ref="H13:I13"/>
    <mergeCell ref="D8:F8"/>
    <mergeCell ref="H8:I8"/>
    <mergeCell ref="D9:F9"/>
    <mergeCell ref="H9:I9"/>
    <mergeCell ref="D10:F10"/>
    <mergeCell ref="H10:I10"/>
    <mergeCell ref="D17:F17"/>
    <mergeCell ref="H17:I17"/>
    <mergeCell ref="D18:F18"/>
    <mergeCell ref="H18:I18"/>
    <mergeCell ref="D19:F19"/>
    <mergeCell ref="H19:I19"/>
    <mergeCell ref="D14:F14"/>
    <mergeCell ref="H14:I14"/>
    <mergeCell ref="D15:F15"/>
    <mergeCell ref="H15:I15"/>
    <mergeCell ref="D16:F16"/>
    <mergeCell ref="H16:I16"/>
    <mergeCell ref="D23:F23"/>
    <mergeCell ref="H23:I23"/>
    <mergeCell ref="D24:F24"/>
    <mergeCell ref="H24:I24"/>
    <mergeCell ref="D25:F25"/>
    <mergeCell ref="H25:I25"/>
    <mergeCell ref="D20:F20"/>
    <mergeCell ref="H20:I20"/>
    <mergeCell ref="D21:F21"/>
    <mergeCell ref="H21:I21"/>
    <mergeCell ref="D22:F22"/>
    <mergeCell ref="H22:I22"/>
    <mergeCell ref="D29:F29"/>
    <mergeCell ref="H29:I29"/>
    <mergeCell ref="D30:F30"/>
    <mergeCell ref="H30:I30"/>
    <mergeCell ref="D31:F31"/>
    <mergeCell ref="H31:I31"/>
    <mergeCell ref="D26:F26"/>
    <mergeCell ref="H26:I26"/>
    <mergeCell ref="D27:F27"/>
    <mergeCell ref="H27:I27"/>
    <mergeCell ref="D28:F28"/>
    <mergeCell ref="H28:I28"/>
    <mergeCell ref="D35:F35"/>
    <mergeCell ref="H35:I35"/>
    <mergeCell ref="D36:F36"/>
    <mergeCell ref="H36:I36"/>
    <mergeCell ref="D37:F37"/>
    <mergeCell ref="H37:I37"/>
    <mergeCell ref="D32:F32"/>
    <mergeCell ref="H32:I32"/>
    <mergeCell ref="D33:F33"/>
    <mergeCell ref="H33:I33"/>
    <mergeCell ref="D34:F34"/>
    <mergeCell ref="H34:I34"/>
    <mergeCell ref="D41:F41"/>
    <mergeCell ref="H41:I41"/>
    <mergeCell ref="D42:F42"/>
    <mergeCell ref="H42:I42"/>
    <mergeCell ref="D43:F43"/>
    <mergeCell ref="H43:I43"/>
    <mergeCell ref="D38:F38"/>
    <mergeCell ref="H38:I38"/>
    <mergeCell ref="D39:F39"/>
    <mergeCell ref="H39:I39"/>
    <mergeCell ref="D40:F40"/>
    <mergeCell ref="H40:I40"/>
    <mergeCell ref="D47:F47"/>
    <mergeCell ref="H47:I47"/>
    <mergeCell ref="C48:F48"/>
    <mergeCell ref="H48:I48"/>
    <mergeCell ref="C49:F49"/>
    <mergeCell ref="H49:I49"/>
    <mergeCell ref="D44:F44"/>
    <mergeCell ref="H44:I44"/>
    <mergeCell ref="D45:F45"/>
    <mergeCell ref="H45:I45"/>
    <mergeCell ref="D46:F46"/>
    <mergeCell ref="H46:I46"/>
  </mergeCells>
  <pageMargins left="1" right="1" top="1" bottom="1.01042007874016" header="1" footer="1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FDC0-11FE-4964-9F60-F43083AED7B6}">
  <dimension ref="A1:AA53"/>
  <sheetViews>
    <sheetView showGridLines="0" topLeftCell="A39" workbookViewId="0">
      <selection activeCell="J52" activeCellId="2" sqref="C52:F52 G52:H52 J52:AA52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22.44140625" customWidth="1"/>
    <col min="21" max="21" width="22.33203125" customWidth="1"/>
    <col min="22" max="22" width="22.44140625" customWidth="1"/>
    <col min="23" max="23" width="22.33203125" customWidth="1"/>
    <col min="24" max="24" width="22.44140625" customWidth="1"/>
    <col min="25" max="25" width="22.33203125" customWidth="1"/>
    <col min="26" max="26" width="22.44140625" customWidth="1"/>
    <col min="27" max="27" width="22.33203125" customWidth="1"/>
    <col min="28" max="28" width="13.109375" customWidth="1"/>
  </cols>
  <sheetData>
    <row r="1" spans="1:27" ht="17.25" customHeight="1" x14ac:dyDescent="0.3">
      <c r="A1" s="36" t="s">
        <v>0</v>
      </c>
      <c r="B1" s="35"/>
      <c r="C1" s="35"/>
      <c r="D1" s="35"/>
      <c r="F1" s="37" t="s">
        <v>512</v>
      </c>
      <c r="G1" s="35"/>
      <c r="H1" s="35"/>
    </row>
    <row r="2" spans="1:27" ht="18.75" customHeight="1" x14ac:dyDescent="0.3">
      <c r="A2" s="38" t="s">
        <v>2</v>
      </c>
      <c r="B2" s="35"/>
      <c r="C2" s="35"/>
      <c r="D2" s="35"/>
    </row>
    <row r="3" spans="1:27" ht="5.0999999999999996" customHeight="1" x14ac:dyDescent="0.3"/>
    <row r="4" spans="1:27" x14ac:dyDescent="0.3">
      <c r="B4" s="1" t="s">
        <v>3</v>
      </c>
      <c r="C4" s="1" t="s">
        <v>3</v>
      </c>
      <c r="D4" s="39" t="s">
        <v>3</v>
      </c>
      <c r="E4" s="35"/>
      <c r="F4" s="35"/>
      <c r="G4" s="34" t="s">
        <v>480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ht="2.25" customHeight="1" x14ac:dyDescent="0.3"/>
    <row r="6" spans="1:27" ht="15" x14ac:dyDescent="0.3">
      <c r="C6" s="2" t="s">
        <v>3</v>
      </c>
      <c r="D6" s="34" t="s">
        <v>3</v>
      </c>
      <c r="E6" s="35"/>
      <c r="F6" s="35"/>
      <c r="G6" s="2" t="s">
        <v>13</v>
      </c>
      <c r="H6" s="34" t="s">
        <v>17</v>
      </c>
      <c r="I6" s="35"/>
      <c r="J6" s="2" t="s">
        <v>18</v>
      </c>
      <c r="K6" s="2" t="s">
        <v>19</v>
      </c>
      <c r="L6" s="2" t="s">
        <v>20</v>
      </c>
      <c r="M6" s="2" t="s">
        <v>3</v>
      </c>
      <c r="N6" s="2" t="s">
        <v>21</v>
      </c>
      <c r="O6" s="2" t="s">
        <v>22</v>
      </c>
      <c r="P6" s="2" t="s">
        <v>23</v>
      </c>
      <c r="Q6" s="2" t="s">
        <v>3</v>
      </c>
      <c r="R6" s="2" t="s">
        <v>29</v>
      </c>
      <c r="S6" s="2" t="s">
        <v>513</v>
      </c>
      <c r="T6" s="2" t="s">
        <v>3</v>
      </c>
      <c r="U6" s="2" t="s">
        <v>32</v>
      </c>
      <c r="V6" s="2" t="s">
        <v>33</v>
      </c>
      <c r="W6" s="2" t="s">
        <v>34</v>
      </c>
      <c r="X6" s="2" t="s">
        <v>35</v>
      </c>
      <c r="Y6" s="2" t="s">
        <v>3</v>
      </c>
      <c r="Z6" s="2" t="s">
        <v>3</v>
      </c>
      <c r="AA6" s="2" t="s">
        <v>3</v>
      </c>
    </row>
    <row r="7" spans="1:27" ht="30" x14ac:dyDescent="0.3">
      <c r="C7" s="2" t="s">
        <v>70</v>
      </c>
      <c r="D7" s="34" t="s">
        <v>71</v>
      </c>
      <c r="E7" s="35"/>
      <c r="F7" s="35"/>
      <c r="G7" s="2" t="s">
        <v>72</v>
      </c>
      <c r="H7" s="34" t="s">
        <v>77</v>
      </c>
      <c r="I7" s="35"/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107</v>
      </c>
      <c r="R7" s="2" t="s">
        <v>91</v>
      </c>
      <c r="S7" s="2" t="s">
        <v>514</v>
      </c>
      <c r="T7" s="2" t="s">
        <v>94</v>
      </c>
      <c r="U7" s="2" t="s">
        <v>118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498</v>
      </c>
      <c r="AA7" s="2" t="s">
        <v>146</v>
      </c>
    </row>
    <row r="8" spans="1:27" ht="15" x14ac:dyDescent="0.3">
      <c r="C8" s="3" t="s">
        <v>147</v>
      </c>
      <c r="D8" s="26" t="s">
        <v>148</v>
      </c>
      <c r="E8" s="27"/>
      <c r="F8" s="28"/>
      <c r="G8" s="4">
        <v>9441877</v>
      </c>
      <c r="H8" s="29">
        <v>258054</v>
      </c>
      <c r="I8" s="28"/>
      <c r="J8" s="4">
        <v>1250154</v>
      </c>
      <c r="K8" s="4">
        <v>689555</v>
      </c>
      <c r="L8" s="4">
        <v>2012294</v>
      </c>
      <c r="M8" s="4">
        <v>4210057</v>
      </c>
      <c r="N8" s="4">
        <v>29580</v>
      </c>
      <c r="O8" s="4">
        <v>320856</v>
      </c>
      <c r="P8" s="4">
        <v>48587</v>
      </c>
      <c r="Q8" s="4">
        <v>48587</v>
      </c>
      <c r="R8" s="4">
        <v>783385</v>
      </c>
      <c r="S8" s="4">
        <v>16497633</v>
      </c>
      <c r="T8" s="4">
        <v>17281018</v>
      </c>
      <c r="U8" s="4">
        <v>760208</v>
      </c>
      <c r="V8" s="4">
        <v>1652821</v>
      </c>
      <c r="W8" s="4">
        <v>270</v>
      </c>
      <c r="X8" s="4">
        <v>17906</v>
      </c>
      <c r="Y8" s="4">
        <v>1670997</v>
      </c>
      <c r="Z8" s="4">
        <v>33763180</v>
      </c>
      <c r="AA8" s="4">
        <v>33763180</v>
      </c>
    </row>
    <row r="9" spans="1:27" ht="15" x14ac:dyDescent="0.3">
      <c r="C9" s="3" t="s">
        <v>149</v>
      </c>
      <c r="D9" s="26" t="s">
        <v>150</v>
      </c>
      <c r="E9" s="27"/>
      <c r="F9" s="28"/>
      <c r="G9" s="4">
        <v>295466</v>
      </c>
      <c r="H9" s="29">
        <v>1477</v>
      </c>
      <c r="I9" s="28"/>
      <c r="J9" s="4">
        <v>25262</v>
      </c>
      <c r="K9" s="4">
        <v>22199</v>
      </c>
      <c r="L9" s="4">
        <v>42410</v>
      </c>
      <c r="M9" s="4">
        <v>91350</v>
      </c>
      <c r="N9" s="4">
        <v>43606</v>
      </c>
      <c r="O9" s="4">
        <v>0</v>
      </c>
      <c r="P9" s="4">
        <v>0</v>
      </c>
      <c r="Q9" s="4">
        <v>0</v>
      </c>
      <c r="R9" s="4">
        <v>94188</v>
      </c>
      <c r="S9" s="4">
        <v>399567</v>
      </c>
      <c r="T9" s="4">
        <v>493756</v>
      </c>
      <c r="U9" s="4">
        <v>72687</v>
      </c>
      <c r="V9" s="4">
        <v>89650</v>
      </c>
      <c r="W9" s="4">
        <v>5330</v>
      </c>
      <c r="X9" s="4">
        <v>0</v>
      </c>
      <c r="Y9" s="4">
        <v>94981</v>
      </c>
      <c r="Z9" s="4">
        <v>1091849</v>
      </c>
      <c r="AA9" s="4">
        <v>1091849</v>
      </c>
    </row>
    <row r="10" spans="1:27" ht="15" x14ac:dyDescent="0.3">
      <c r="C10" s="3" t="s">
        <v>151</v>
      </c>
      <c r="D10" s="26" t="s">
        <v>152</v>
      </c>
      <c r="E10" s="27"/>
      <c r="F10" s="28"/>
      <c r="G10" s="4">
        <v>2034482</v>
      </c>
      <c r="H10" s="29">
        <v>20277</v>
      </c>
      <c r="I10" s="28"/>
      <c r="J10" s="4">
        <v>266151</v>
      </c>
      <c r="K10" s="4">
        <v>147890</v>
      </c>
      <c r="L10" s="4">
        <v>79655</v>
      </c>
      <c r="M10" s="4">
        <v>513975</v>
      </c>
      <c r="N10" s="4">
        <v>33211</v>
      </c>
      <c r="O10" s="4">
        <v>56175</v>
      </c>
      <c r="P10" s="4">
        <v>10345</v>
      </c>
      <c r="Q10" s="4">
        <v>10345</v>
      </c>
      <c r="R10" s="4">
        <v>72545</v>
      </c>
      <c r="S10" s="4">
        <v>2981324</v>
      </c>
      <c r="T10" s="4">
        <v>3053869</v>
      </c>
      <c r="U10" s="4">
        <v>210475</v>
      </c>
      <c r="V10" s="4">
        <v>343901</v>
      </c>
      <c r="W10" s="4">
        <v>517</v>
      </c>
      <c r="X10" s="4">
        <v>0</v>
      </c>
      <c r="Y10" s="4">
        <v>344418</v>
      </c>
      <c r="Z10" s="4">
        <v>6256954</v>
      </c>
      <c r="AA10" s="4">
        <v>6256954</v>
      </c>
    </row>
    <row r="11" spans="1:27" ht="15" x14ac:dyDescent="0.3">
      <c r="C11" s="3" t="s">
        <v>153</v>
      </c>
      <c r="D11" s="26" t="s">
        <v>154</v>
      </c>
      <c r="E11" s="27"/>
      <c r="F11" s="28"/>
      <c r="G11" s="4">
        <v>2711168</v>
      </c>
      <c r="H11" s="29">
        <v>105218</v>
      </c>
      <c r="I11" s="28"/>
      <c r="J11" s="4">
        <v>406502</v>
      </c>
      <c r="K11" s="4">
        <v>201444</v>
      </c>
      <c r="L11" s="4">
        <v>486737</v>
      </c>
      <c r="M11" s="4">
        <v>1199903</v>
      </c>
      <c r="N11" s="4">
        <v>232463</v>
      </c>
      <c r="O11" s="4">
        <v>696</v>
      </c>
      <c r="P11" s="4">
        <v>5245</v>
      </c>
      <c r="Q11" s="4">
        <v>5245</v>
      </c>
      <c r="R11" s="4">
        <v>576101</v>
      </c>
      <c r="S11" s="4">
        <v>4252838</v>
      </c>
      <c r="T11" s="4">
        <v>4828940</v>
      </c>
      <c r="U11" s="4">
        <v>61064</v>
      </c>
      <c r="V11" s="4">
        <v>512725</v>
      </c>
      <c r="W11" s="4">
        <v>0</v>
      </c>
      <c r="X11" s="4">
        <v>0</v>
      </c>
      <c r="Y11" s="4">
        <v>512725</v>
      </c>
      <c r="Z11" s="4">
        <v>9552207</v>
      </c>
      <c r="AA11" s="4">
        <v>9552207</v>
      </c>
    </row>
    <row r="12" spans="1:27" ht="15" x14ac:dyDescent="0.3">
      <c r="C12" s="3" t="s">
        <v>155</v>
      </c>
      <c r="D12" s="26" t="s">
        <v>156</v>
      </c>
      <c r="E12" s="27"/>
      <c r="F12" s="28"/>
      <c r="G12" s="4">
        <v>1045308</v>
      </c>
      <c r="H12" s="29">
        <v>11356</v>
      </c>
      <c r="I12" s="28"/>
      <c r="J12" s="4">
        <v>134270</v>
      </c>
      <c r="K12" s="4">
        <v>76543</v>
      </c>
      <c r="L12" s="4">
        <v>304392</v>
      </c>
      <c r="M12" s="4">
        <v>526562</v>
      </c>
      <c r="N12" s="4">
        <v>1170</v>
      </c>
      <c r="O12" s="4">
        <v>50195</v>
      </c>
      <c r="P12" s="4">
        <v>12192</v>
      </c>
      <c r="Q12" s="4">
        <v>12192</v>
      </c>
      <c r="R12" s="4">
        <v>191674</v>
      </c>
      <c r="S12" s="4">
        <v>267548</v>
      </c>
      <c r="T12" s="4">
        <v>459223</v>
      </c>
      <c r="U12" s="4">
        <v>34659</v>
      </c>
      <c r="V12" s="4">
        <v>0</v>
      </c>
      <c r="W12" s="4">
        <v>4607</v>
      </c>
      <c r="X12" s="4">
        <v>0</v>
      </c>
      <c r="Y12" s="4">
        <v>4607</v>
      </c>
      <c r="Z12" s="4">
        <v>2133919</v>
      </c>
      <c r="AA12" s="4">
        <v>2133919</v>
      </c>
    </row>
    <row r="13" spans="1:27" ht="15" x14ac:dyDescent="0.3">
      <c r="C13" s="3" t="s">
        <v>157</v>
      </c>
      <c r="D13" s="26" t="s">
        <v>158</v>
      </c>
      <c r="E13" s="27"/>
      <c r="F13" s="28"/>
      <c r="G13" s="4">
        <v>63830</v>
      </c>
      <c r="H13" s="29">
        <v>0</v>
      </c>
      <c r="I13" s="28"/>
      <c r="J13" s="4">
        <v>6981</v>
      </c>
      <c r="K13" s="4">
        <v>4883</v>
      </c>
      <c r="L13" s="4">
        <v>24937</v>
      </c>
      <c r="M13" s="4">
        <v>36801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61687</v>
      </c>
      <c r="T13" s="4">
        <v>61687</v>
      </c>
      <c r="U13" s="4">
        <v>0</v>
      </c>
      <c r="V13" s="4">
        <v>0</v>
      </c>
      <c r="W13" s="4">
        <v>0</v>
      </c>
      <c r="X13" s="4">
        <v>1938</v>
      </c>
      <c r="Y13" s="4">
        <v>1938</v>
      </c>
      <c r="Z13" s="4">
        <v>164256</v>
      </c>
      <c r="AA13" s="4">
        <v>164256</v>
      </c>
    </row>
    <row r="14" spans="1:27" ht="15" x14ac:dyDescent="0.3">
      <c r="C14" s="3" t="s">
        <v>159</v>
      </c>
      <c r="D14" s="26" t="s">
        <v>160</v>
      </c>
      <c r="E14" s="27"/>
      <c r="F14" s="28"/>
      <c r="G14" s="4">
        <v>9894914</v>
      </c>
      <c r="H14" s="29">
        <v>8248</v>
      </c>
      <c r="I14" s="28"/>
      <c r="J14" s="4">
        <v>1236096</v>
      </c>
      <c r="K14" s="4">
        <v>717695</v>
      </c>
      <c r="L14" s="4">
        <v>1559424</v>
      </c>
      <c r="M14" s="4">
        <v>3521464</v>
      </c>
      <c r="N14" s="4">
        <v>72662</v>
      </c>
      <c r="O14" s="4">
        <v>30810</v>
      </c>
      <c r="P14" s="4">
        <v>21371</v>
      </c>
      <c r="Q14" s="4">
        <v>21371</v>
      </c>
      <c r="R14" s="4">
        <v>1311793</v>
      </c>
      <c r="S14" s="4">
        <v>18113108</v>
      </c>
      <c r="T14" s="4">
        <v>19424902</v>
      </c>
      <c r="U14" s="4">
        <v>514160</v>
      </c>
      <c r="V14" s="4">
        <v>1742672</v>
      </c>
      <c r="W14" s="4">
        <v>0</v>
      </c>
      <c r="X14" s="4">
        <v>-408502</v>
      </c>
      <c r="Y14" s="4">
        <v>1334169</v>
      </c>
      <c r="Z14" s="4">
        <v>34814455</v>
      </c>
      <c r="AA14" s="4">
        <v>34814455</v>
      </c>
    </row>
    <row r="15" spans="1:27" ht="15" x14ac:dyDescent="0.3">
      <c r="C15" s="3" t="s">
        <v>161</v>
      </c>
      <c r="D15" s="26" t="s">
        <v>162</v>
      </c>
      <c r="E15" s="27"/>
      <c r="F15" s="28"/>
      <c r="G15" s="4">
        <v>1030496</v>
      </c>
      <c r="H15" s="29">
        <v>10670</v>
      </c>
      <c r="I15" s="28"/>
      <c r="J15" s="4">
        <v>113508</v>
      </c>
      <c r="K15" s="4">
        <v>76501</v>
      </c>
      <c r="L15" s="4">
        <v>70507</v>
      </c>
      <c r="M15" s="4">
        <v>271188</v>
      </c>
      <c r="N15" s="4">
        <v>25858</v>
      </c>
      <c r="O15" s="4">
        <v>0</v>
      </c>
      <c r="P15" s="4">
        <v>1004</v>
      </c>
      <c r="Q15" s="4">
        <v>1004</v>
      </c>
      <c r="R15" s="4">
        <v>149193</v>
      </c>
      <c r="S15" s="4">
        <v>1234121</v>
      </c>
      <c r="T15" s="4">
        <v>1383315</v>
      </c>
      <c r="U15" s="4">
        <v>211236</v>
      </c>
      <c r="V15" s="4">
        <v>125000</v>
      </c>
      <c r="W15" s="4">
        <v>6450</v>
      </c>
      <c r="X15" s="4">
        <v>0</v>
      </c>
      <c r="Y15" s="4">
        <v>131450</v>
      </c>
      <c r="Z15" s="4">
        <v>3054548</v>
      </c>
      <c r="AA15" s="4">
        <v>3054548</v>
      </c>
    </row>
    <row r="16" spans="1:27" ht="15" x14ac:dyDescent="0.3">
      <c r="C16" s="3" t="s">
        <v>163</v>
      </c>
      <c r="D16" s="26" t="s">
        <v>164</v>
      </c>
      <c r="E16" s="27"/>
      <c r="F16" s="28"/>
      <c r="G16" s="4">
        <v>528817</v>
      </c>
      <c r="H16" s="29">
        <v>8630</v>
      </c>
      <c r="I16" s="28"/>
      <c r="J16" s="4">
        <v>75772</v>
      </c>
      <c r="K16" s="4">
        <v>40206</v>
      </c>
      <c r="L16" s="4">
        <v>35562</v>
      </c>
      <c r="M16" s="4">
        <v>160170</v>
      </c>
      <c r="N16" s="4">
        <v>0</v>
      </c>
      <c r="O16" s="4">
        <v>0</v>
      </c>
      <c r="P16" s="4">
        <v>4382</v>
      </c>
      <c r="Q16" s="4">
        <v>4382</v>
      </c>
      <c r="R16" s="4">
        <v>56578</v>
      </c>
      <c r="S16" s="4">
        <v>713107</v>
      </c>
      <c r="T16" s="4">
        <v>769685</v>
      </c>
      <c r="U16" s="4">
        <v>31722</v>
      </c>
      <c r="V16" s="4">
        <v>134990</v>
      </c>
      <c r="W16" s="4">
        <v>6267</v>
      </c>
      <c r="X16" s="4">
        <v>0</v>
      </c>
      <c r="Y16" s="4">
        <v>141257</v>
      </c>
      <c r="Z16" s="4">
        <v>1636033</v>
      </c>
      <c r="AA16" s="4">
        <v>1636033</v>
      </c>
    </row>
    <row r="17" spans="3:27" ht="15" x14ac:dyDescent="0.3">
      <c r="C17" s="3" t="s">
        <v>165</v>
      </c>
      <c r="D17" s="26" t="s">
        <v>166</v>
      </c>
      <c r="E17" s="27"/>
      <c r="F17" s="28"/>
      <c r="G17" s="4">
        <v>205514</v>
      </c>
      <c r="H17" s="29">
        <v>0</v>
      </c>
      <c r="I17" s="28"/>
      <c r="J17" s="4">
        <v>14609</v>
      </c>
      <c r="K17" s="4">
        <v>15701</v>
      </c>
      <c r="L17" s="4">
        <v>5388</v>
      </c>
      <c r="M17" s="4">
        <v>35698</v>
      </c>
      <c r="N17" s="4">
        <v>4493</v>
      </c>
      <c r="O17" s="4">
        <v>1665</v>
      </c>
      <c r="P17" s="4">
        <v>0</v>
      </c>
      <c r="Q17" s="4">
        <v>0</v>
      </c>
      <c r="R17" s="4">
        <v>4924</v>
      </c>
      <c r="S17" s="4">
        <v>332144</v>
      </c>
      <c r="T17" s="4">
        <v>337068</v>
      </c>
      <c r="U17" s="4">
        <v>10283</v>
      </c>
      <c r="V17" s="4">
        <v>0</v>
      </c>
      <c r="W17" s="4">
        <v>0</v>
      </c>
      <c r="X17" s="4">
        <v>0</v>
      </c>
      <c r="Y17" s="4">
        <v>0</v>
      </c>
      <c r="Z17" s="4">
        <v>594721</v>
      </c>
      <c r="AA17" s="4">
        <v>594721</v>
      </c>
    </row>
    <row r="18" spans="3:27" ht="15" x14ac:dyDescent="0.3">
      <c r="C18" s="3" t="s">
        <v>167</v>
      </c>
      <c r="D18" s="26" t="s">
        <v>168</v>
      </c>
      <c r="E18" s="27"/>
      <c r="F18" s="28"/>
      <c r="G18" s="4">
        <v>313209</v>
      </c>
      <c r="H18" s="29">
        <v>3366</v>
      </c>
      <c r="I18" s="28"/>
      <c r="J18" s="4">
        <v>61082</v>
      </c>
      <c r="K18" s="4">
        <v>23013</v>
      </c>
      <c r="L18" s="4">
        <v>59727</v>
      </c>
      <c r="M18" s="4">
        <v>147189</v>
      </c>
      <c r="N18" s="4">
        <v>1125</v>
      </c>
      <c r="O18" s="4">
        <v>3884</v>
      </c>
      <c r="P18" s="4">
        <v>4258</v>
      </c>
      <c r="Q18" s="4">
        <v>4258</v>
      </c>
      <c r="R18" s="4">
        <v>41779</v>
      </c>
      <c r="S18" s="4">
        <v>493327</v>
      </c>
      <c r="T18" s="4">
        <v>535106</v>
      </c>
      <c r="U18" s="4">
        <v>44</v>
      </c>
      <c r="V18" s="4">
        <v>0</v>
      </c>
      <c r="W18" s="4">
        <v>2317</v>
      </c>
      <c r="X18" s="4">
        <v>0</v>
      </c>
      <c r="Y18" s="4">
        <v>2317</v>
      </c>
      <c r="Z18" s="4">
        <v>1007136</v>
      </c>
      <c r="AA18" s="4">
        <v>1007136</v>
      </c>
    </row>
    <row r="19" spans="3:27" ht="15" x14ac:dyDescent="0.3">
      <c r="C19" s="3" t="s">
        <v>169</v>
      </c>
      <c r="D19" s="26" t="s">
        <v>170</v>
      </c>
      <c r="E19" s="27"/>
      <c r="F19" s="28"/>
      <c r="G19" s="4">
        <v>12141404</v>
      </c>
      <c r="H19" s="29">
        <v>60791</v>
      </c>
      <c r="I19" s="28"/>
      <c r="J19" s="4">
        <v>1489272</v>
      </c>
      <c r="K19" s="4">
        <v>902513</v>
      </c>
      <c r="L19" s="4">
        <v>1882964</v>
      </c>
      <c r="M19" s="4">
        <v>4335541</v>
      </c>
      <c r="N19" s="4">
        <v>438567</v>
      </c>
      <c r="O19" s="4">
        <v>232710</v>
      </c>
      <c r="P19" s="4">
        <v>37577</v>
      </c>
      <c r="Q19" s="4">
        <v>37577</v>
      </c>
      <c r="R19" s="4">
        <v>1229957</v>
      </c>
      <c r="S19" s="4">
        <v>13259764</v>
      </c>
      <c r="T19" s="4">
        <v>14489722</v>
      </c>
      <c r="U19" s="4">
        <v>242711</v>
      </c>
      <c r="V19" s="4">
        <v>3137806</v>
      </c>
      <c r="W19" s="4">
        <v>5967</v>
      </c>
      <c r="X19" s="4">
        <v>178277</v>
      </c>
      <c r="Y19" s="4">
        <v>3322051</v>
      </c>
      <c r="Z19" s="4">
        <v>35240288</v>
      </c>
      <c r="AA19" s="4">
        <v>35240288</v>
      </c>
    </row>
    <row r="20" spans="3:27" ht="15" x14ac:dyDescent="0.3">
      <c r="C20" s="3" t="s">
        <v>171</v>
      </c>
      <c r="D20" s="26" t="s">
        <v>172</v>
      </c>
      <c r="E20" s="27"/>
      <c r="F20" s="28"/>
      <c r="G20" s="4">
        <v>1952318</v>
      </c>
      <c r="H20" s="29">
        <v>36173</v>
      </c>
      <c r="I20" s="28"/>
      <c r="J20" s="4">
        <v>229537</v>
      </c>
      <c r="K20" s="4">
        <v>145035</v>
      </c>
      <c r="L20" s="4">
        <v>278347</v>
      </c>
      <c r="M20" s="4">
        <v>689094</v>
      </c>
      <c r="N20" s="4">
        <v>53815</v>
      </c>
      <c r="O20" s="4">
        <v>111192</v>
      </c>
      <c r="P20" s="4">
        <v>24899</v>
      </c>
      <c r="Q20" s="4">
        <v>24899</v>
      </c>
      <c r="R20" s="4">
        <v>228918</v>
      </c>
      <c r="S20" s="4">
        <v>2213933</v>
      </c>
      <c r="T20" s="4">
        <v>2442852</v>
      </c>
      <c r="U20" s="4">
        <v>43137</v>
      </c>
      <c r="V20" s="4">
        <v>0</v>
      </c>
      <c r="W20" s="4">
        <v>0</v>
      </c>
      <c r="X20" s="4">
        <v>0</v>
      </c>
      <c r="Y20" s="4">
        <v>0</v>
      </c>
      <c r="Z20" s="4">
        <v>5317309</v>
      </c>
      <c r="AA20" s="4">
        <v>5317309</v>
      </c>
    </row>
    <row r="21" spans="3:27" ht="15" x14ac:dyDescent="0.3">
      <c r="C21" s="3" t="s">
        <v>173</v>
      </c>
      <c r="D21" s="26" t="s">
        <v>174</v>
      </c>
      <c r="E21" s="27"/>
      <c r="F21" s="28"/>
      <c r="G21" s="4">
        <v>10666377</v>
      </c>
      <c r="H21" s="29">
        <v>10655</v>
      </c>
      <c r="I21" s="28"/>
      <c r="J21" s="4">
        <v>1430186</v>
      </c>
      <c r="K21" s="4">
        <v>776973</v>
      </c>
      <c r="L21" s="4">
        <v>1305236</v>
      </c>
      <c r="M21" s="4">
        <v>3523053</v>
      </c>
      <c r="N21" s="4">
        <v>280317</v>
      </c>
      <c r="O21" s="4">
        <v>0</v>
      </c>
      <c r="P21" s="4">
        <v>46412</v>
      </c>
      <c r="Q21" s="4">
        <v>46412</v>
      </c>
      <c r="R21" s="4">
        <v>916354</v>
      </c>
      <c r="S21" s="4">
        <v>12143173</v>
      </c>
      <c r="T21" s="4">
        <v>13059527</v>
      </c>
      <c r="U21" s="4">
        <v>12820</v>
      </c>
      <c r="V21" s="4">
        <v>1799266</v>
      </c>
      <c r="W21" s="4">
        <v>1234</v>
      </c>
      <c r="X21" s="4">
        <v>0</v>
      </c>
      <c r="Y21" s="4">
        <v>1800500</v>
      </c>
      <c r="Z21" s="4">
        <v>29389008</v>
      </c>
      <c r="AA21" s="4">
        <v>29389008</v>
      </c>
    </row>
    <row r="22" spans="3:27" ht="15" x14ac:dyDescent="0.3">
      <c r="C22" s="3" t="s">
        <v>175</v>
      </c>
      <c r="D22" s="26" t="s">
        <v>176</v>
      </c>
      <c r="E22" s="27"/>
      <c r="F22" s="28"/>
      <c r="G22" s="4">
        <v>644054</v>
      </c>
      <c r="H22" s="29">
        <v>7500</v>
      </c>
      <c r="I22" s="28"/>
      <c r="J22" s="4">
        <v>75829</v>
      </c>
      <c r="K22" s="4">
        <v>48566</v>
      </c>
      <c r="L22" s="4">
        <v>51231</v>
      </c>
      <c r="M22" s="4">
        <v>183127</v>
      </c>
      <c r="N22" s="4">
        <v>39809</v>
      </c>
      <c r="O22" s="4">
        <v>17602</v>
      </c>
      <c r="P22" s="4">
        <v>1827</v>
      </c>
      <c r="Q22" s="4">
        <v>1827</v>
      </c>
      <c r="R22" s="4">
        <v>193125</v>
      </c>
      <c r="S22" s="4">
        <v>701565</v>
      </c>
      <c r="T22" s="4">
        <v>894690</v>
      </c>
      <c r="U22" s="4">
        <v>82745</v>
      </c>
      <c r="V22" s="4">
        <v>0</v>
      </c>
      <c r="W22" s="4">
        <v>0</v>
      </c>
      <c r="X22" s="4">
        <v>21373</v>
      </c>
      <c r="Y22" s="4">
        <v>21373</v>
      </c>
      <c r="Z22" s="4">
        <v>1885229</v>
      </c>
      <c r="AA22" s="4">
        <v>1885229</v>
      </c>
    </row>
    <row r="23" spans="3:27" ht="15" x14ac:dyDescent="0.3">
      <c r="C23" s="3" t="s">
        <v>177</v>
      </c>
      <c r="D23" s="26" t="s">
        <v>178</v>
      </c>
      <c r="E23" s="27"/>
      <c r="F23" s="28"/>
      <c r="G23" s="4">
        <v>292563</v>
      </c>
      <c r="H23" s="29">
        <v>0</v>
      </c>
      <c r="I23" s="28"/>
      <c r="J23" s="4">
        <v>33508</v>
      </c>
      <c r="K23" s="4">
        <v>22110</v>
      </c>
      <c r="L23" s="4">
        <v>28687</v>
      </c>
      <c r="M23" s="4">
        <v>84306</v>
      </c>
      <c r="N23" s="4">
        <v>0</v>
      </c>
      <c r="O23" s="4">
        <v>12081</v>
      </c>
      <c r="P23" s="4">
        <v>0</v>
      </c>
      <c r="Q23" s="4">
        <v>0</v>
      </c>
      <c r="R23" s="4">
        <v>23371</v>
      </c>
      <c r="S23" s="4">
        <v>355483</v>
      </c>
      <c r="T23" s="4">
        <v>378855</v>
      </c>
      <c r="U23" s="4">
        <v>6438</v>
      </c>
      <c r="V23" s="4">
        <v>0</v>
      </c>
      <c r="W23" s="4">
        <v>0</v>
      </c>
      <c r="X23" s="4">
        <v>1613</v>
      </c>
      <c r="Y23" s="4">
        <v>1613</v>
      </c>
      <c r="Z23" s="4">
        <v>775859</v>
      </c>
      <c r="AA23" s="4">
        <v>775859</v>
      </c>
    </row>
    <row r="24" spans="3:27" ht="15" x14ac:dyDescent="0.3">
      <c r="C24" s="3" t="s">
        <v>179</v>
      </c>
      <c r="D24" s="26" t="s">
        <v>180</v>
      </c>
      <c r="E24" s="27"/>
      <c r="F24" s="28"/>
      <c r="G24" s="4">
        <v>1053375</v>
      </c>
      <c r="H24" s="29">
        <v>8832</v>
      </c>
      <c r="I24" s="28"/>
      <c r="J24" s="4">
        <v>243974</v>
      </c>
      <c r="K24" s="4">
        <v>80102</v>
      </c>
      <c r="L24" s="4">
        <v>84272</v>
      </c>
      <c r="M24" s="4">
        <v>417182</v>
      </c>
      <c r="N24" s="4">
        <v>2558</v>
      </c>
      <c r="O24" s="4">
        <v>11584</v>
      </c>
      <c r="P24" s="4">
        <v>9206</v>
      </c>
      <c r="Q24" s="4">
        <v>9206</v>
      </c>
      <c r="R24" s="4">
        <v>46838</v>
      </c>
      <c r="S24" s="4">
        <v>811673</v>
      </c>
      <c r="T24" s="4">
        <v>858511</v>
      </c>
      <c r="U24" s="4">
        <v>869</v>
      </c>
      <c r="V24" s="4">
        <v>0</v>
      </c>
      <c r="W24" s="4">
        <v>1385</v>
      </c>
      <c r="X24" s="4">
        <v>1477</v>
      </c>
      <c r="Y24" s="4">
        <v>2863</v>
      </c>
      <c r="Z24" s="4">
        <v>2356150</v>
      </c>
      <c r="AA24" s="4">
        <v>2356150</v>
      </c>
    </row>
    <row r="25" spans="3:27" ht="15" x14ac:dyDescent="0.3">
      <c r="C25" s="3" t="s">
        <v>181</v>
      </c>
      <c r="D25" s="26" t="s">
        <v>182</v>
      </c>
      <c r="E25" s="27"/>
      <c r="F25" s="28"/>
      <c r="G25" s="4">
        <v>755306</v>
      </c>
      <c r="H25" s="29">
        <v>5028</v>
      </c>
      <c r="I25" s="28"/>
      <c r="J25" s="4">
        <v>128487</v>
      </c>
      <c r="K25" s="4">
        <v>54418</v>
      </c>
      <c r="L25" s="4">
        <v>138598</v>
      </c>
      <c r="M25" s="4">
        <v>326532</v>
      </c>
      <c r="N25" s="4">
        <v>2580</v>
      </c>
      <c r="O25" s="4">
        <v>25159</v>
      </c>
      <c r="P25" s="4">
        <v>3203</v>
      </c>
      <c r="Q25" s="4">
        <v>3203</v>
      </c>
      <c r="R25" s="4">
        <v>105977</v>
      </c>
      <c r="S25" s="4">
        <v>767181</v>
      </c>
      <c r="T25" s="4">
        <v>873159</v>
      </c>
      <c r="U25" s="4">
        <v>10099</v>
      </c>
      <c r="V25" s="4">
        <v>175821</v>
      </c>
      <c r="W25" s="4">
        <v>5987</v>
      </c>
      <c r="X25" s="4">
        <v>0</v>
      </c>
      <c r="Y25" s="4">
        <v>181808</v>
      </c>
      <c r="Z25" s="4">
        <v>2177849</v>
      </c>
      <c r="AA25" s="4">
        <v>2177849</v>
      </c>
    </row>
    <row r="26" spans="3:27" ht="15" x14ac:dyDescent="0.3">
      <c r="C26" s="3" t="s">
        <v>183</v>
      </c>
      <c r="D26" s="26" t="s">
        <v>184</v>
      </c>
      <c r="E26" s="27"/>
      <c r="F26" s="28"/>
      <c r="G26" s="4">
        <v>5614884</v>
      </c>
      <c r="H26" s="29">
        <v>135961</v>
      </c>
      <c r="I26" s="28"/>
      <c r="J26" s="4">
        <v>626653</v>
      </c>
      <c r="K26" s="4">
        <v>420806</v>
      </c>
      <c r="L26" s="4">
        <v>372381</v>
      </c>
      <c r="M26" s="4">
        <v>1555801</v>
      </c>
      <c r="N26" s="4">
        <v>126281</v>
      </c>
      <c r="O26" s="4">
        <v>258471</v>
      </c>
      <c r="P26" s="4">
        <v>195072</v>
      </c>
      <c r="Q26" s="4">
        <v>195072</v>
      </c>
      <c r="R26" s="4">
        <v>571405</v>
      </c>
      <c r="S26" s="4">
        <v>5712766</v>
      </c>
      <c r="T26" s="4">
        <v>6284171</v>
      </c>
      <c r="U26" s="4">
        <v>50369</v>
      </c>
      <c r="V26" s="4">
        <v>1039568</v>
      </c>
      <c r="W26" s="4">
        <v>16791</v>
      </c>
      <c r="X26" s="4">
        <v>1850</v>
      </c>
      <c r="Y26" s="4">
        <v>1058210</v>
      </c>
      <c r="Z26" s="4">
        <v>15143262</v>
      </c>
      <c r="AA26" s="4">
        <v>15143262</v>
      </c>
    </row>
    <row r="27" spans="3:27" ht="15" x14ac:dyDescent="0.3">
      <c r="C27" s="3" t="s">
        <v>185</v>
      </c>
      <c r="D27" s="26" t="s">
        <v>186</v>
      </c>
      <c r="E27" s="27"/>
      <c r="F27" s="28"/>
      <c r="G27" s="4">
        <v>629355</v>
      </c>
      <c r="H27" s="29">
        <v>2216</v>
      </c>
      <c r="I27" s="28"/>
      <c r="J27" s="4">
        <v>92818</v>
      </c>
      <c r="K27" s="4">
        <v>46613</v>
      </c>
      <c r="L27" s="4">
        <v>147162</v>
      </c>
      <c r="M27" s="4">
        <v>288811</v>
      </c>
      <c r="N27" s="4">
        <v>2696</v>
      </c>
      <c r="O27" s="4">
        <v>20348</v>
      </c>
      <c r="P27" s="4">
        <v>5282</v>
      </c>
      <c r="Q27" s="4">
        <v>5282</v>
      </c>
      <c r="R27" s="4">
        <v>25124</v>
      </c>
      <c r="S27" s="4">
        <v>1189622</v>
      </c>
      <c r="T27" s="4">
        <v>1214747</v>
      </c>
      <c r="U27" s="4">
        <v>80807</v>
      </c>
      <c r="V27" s="4">
        <v>89777</v>
      </c>
      <c r="W27" s="4">
        <v>0</v>
      </c>
      <c r="X27" s="4">
        <v>0</v>
      </c>
      <c r="Y27" s="4">
        <v>89777</v>
      </c>
      <c r="Z27" s="4">
        <v>2331825</v>
      </c>
      <c r="AA27" s="4">
        <v>2331825</v>
      </c>
    </row>
    <row r="28" spans="3:27" ht="15" x14ac:dyDescent="0.3">
      <c r="C28" s="3" t="s">
        <v>187</v>
      </c>
      <c r="D28" s="26" t="s">
        <v>188</v>
      </c>
      <c r="E28" s="27"/>
      <c r="F28" s="28"/>
      <c r="G28" s="4">
        <v>267865</v>
      </c>
      <c r="H28" s="29">
        <v>0</v>
      </c>
      <c r="I28" s="28"/>
      <c r="J28" s="4">
        <v>50116</v>
      </c>
      <c r="K28" s="4">
        <v>20491</v>
      </c>
      <c r="L28" s="4">
        <v>44316</v>
      </c>
      <c r="M28" s="4">
        <v>114923</v>
      </c>
      <c r="N28" s="4">
        <v>0</v>
      </c>
      <c r="O28" s="4">
        <v>0</v>
      </c>
      <c r="P28" s="4">
        <v>0</v>
      </c>
      <c r="Q28" s="4">
        <v>0</v>
      </c>
      <c r="R28" s="4">
        <v>-2435</v>
      </c>
      <c r="S28" s="4">
        <v>236393</v>
      </c>
      <c r="T28" s="4">
        <v>233958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616747</v>
      </c>
      <c r="AA28" s="4">
        <v>616747</v>
      </c>
    </row>
    <row r="29" spans="3:27" ht="15" x14ac:dyDescent="0.3">
      <c r="C29" s="3" t="s">
        <v>189</v>
      </c>
      <c r="D29" s="26" t="s">
        <v>190</v>
      </c>
      <c r="E29" s="27"/>
      <c r="F29" s="28"/>
      <c r="G29" s="4">
        <v>1387542</v>
      </c>
      <c r="H29" s="29">
        <v>0</v>
      </c>
      <c r="I29" s="28"/>
      <c r="J29" s="4">
        <v>283941</v>
      </c>
      <c r="K29" s="4">
        <v>100631</v>
      </c>
      <c r="L29" s="4">
        <v>273337</v>
      </c>
      <c r="M29" s="4">
        <v>657909</v>
      </c>
      <c r="N29" s="4">
        <v>12834</v>
      </c>
      <c r="O29" s="4">
        <v>5006</v>
      </c>
      <c r="P29" s="4">
        <v>61075</v>
      </c>
      <c r="Q29" s="4">
        <v>61075</v>
      </c>
      <c r="R29" s="4">
        <v>70926</v>
      </c>
      <c r="S29" s="4">
        <v>643454</v>
      </c>
      <c r="T29" s="4">
        <v>714380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2838746</v>
      </c>
      <c r="AA29" s="4">
        <v>2838746</v>
      </c>
    </row>
    <row r="30" spans="3:27" ht="15" x14ac:dyDescent="0.3">
      <c r="C30" s="3" t="s">
        <v>191</v>
      </c>
      <c r="D30" s="26" t="s">
        <v>192</v>
      </c>
      <c r="E30" s="27"/>
      <c r="F30" s="28"/>
      <c r="G30" s="4">
        <v>116428</v>
      </c>
      <c r="H30" s="29">
        <v>0</v>
      </c>
      <c r="I30" s="28"/>
      <c r="J30" s="4">
        <v>19954</v>
      </c>
      <c r="K30" s="4">
        <v>8659</v>
      </c>
      <c r="L30" s="4">
        <v>0</v>
      </c>
      <c r="M30" s="4">
        <v>28614</v>
      </c>
      <c r="N30" s="4">
        <v>0</v>
      </c>
      <c r="O30" s="4">
        <v>0</v>
      </c>
      <c r="P30" s="4">
        <v>2450</v>
      </c>
      <c r="Q30" s="4">
        <v>2450</v>
      </c>
      <c r="R30" s="4">
        <v>13521</v>
      </c>
      <c r="S30" s="4">
        <v>214549</v>
      </c>
      <c r="T30" s="4">
        <v>228071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375564</v>
      </c>
      <c r="AA30" s="4">
        <v>375564</v>
      </c>
    </row>
    <row r="31" spans="3:27" ht="15" x14ac:dyDescent="0.3">
      <c r="C31" s="3" t="s">
        <v>193</v>
      </c>
      <c r="D31" s="26" t="s">
        <v>194</v>
      </c>
      <c r="E31" s="27"/>
      <c r="F31" s="28"/>
      <c r="G31" s="4">
        <v>203371</v>
      </c>
      <c r="H31" s="29">
        <v>252</v>
      </c>
      <c r="I31" s="28"/>
      <c r="J31" s="4">
        <v>25564</v>
      </c>
      <c r="K31" s="4">
        <v>15558</v>
      </c>
      <c r="L31" s="4">
        <v>36675</v>
      </c>
      <c r="M31" s="4">
        <v>78050</v>
      </c>
      <c r="N31" s="4">
        <v>35</v>
      </c>
      <c r="O31" s="4">
        <v>0</v>
      </c>
      <c r="P31" s="4">
        <v>268</v>
      </c>
      <c r="Q31" s="4">
        <v>268</v>
      </c>
      <c r="R31" s="4">
        <v>1077</v>
      </c>
      <c r="S31" s="4">
        <v>200480</v>
      </c>
      <c r="T31" s="4">
        <v>201558</v>
      </c>
      <c r="U31" s="4">
        <v>0</v>
      </c>
      <c r="V31" s="4">
        <v>0</v>
      </c>
      <c r="W31" s="4">
        <v>100</v>
      </c>
      <c r="X31" s="4">
        <v>0</v>
      </c>
      <c r="Y31" s="4">
        <v>100</v>
      </c>
      <c r="Z31" s="4">
        <v>483383</v>
      </c>
      <c r="AA31" s="4">
        <v>483383</v>
      </c>
    </row>
    <row r="32" spans="3:27" ht="15" x14ac:dyDescent="0.3">
      <c r="C32" s="3" t="s">
        <v>195</v>
      </c>
      <c r="D32" s="26" t="s">
        <v>196</v>
      </c>
      <c r="E32" s="27"/>
      <c r="F32" s="28"/>
      <c r="G32" s="4">
        <v>878912</v>
      </c>
      <c r="H32" s="29">
        <v>5238</v>
      </c>
      <c r="I32" s="28"/>
      <c r="J32" s="4">
        <v>43356</v>
      </c>
      <c r="K32" s="4">
        <v>66316</v>
      </c>
      <c r="L32" s="4">
        <v>41474</v>
      </c>
      <c r="M32" s="4">
        <v>156386</v>
      </c>
      <c r="N32" s="4">
        <v>261</v>
      </c>
      <c r="O32" s="4">
        <v>334</v>
      </c>
      <c r="P32" s="4">
        <v>2201</v>
      </c>
      <c r="Q32" s="4">
        <v>2201</v>
      </c>
      <c r="R32" s="4">
        <v>29347</v>
      </c>
      <c r="S32" s="4">
        <v>1488567</v>
      </c>
      <c r="T32" s="4">
        <v>1517914</v>
      </c>
      <c r="U32" s="4">
        <v>0</v>
      </c>
      <c r="V32" s="4">
        <v>136424</v>
      </c>
      <c r="W32" s="4">
        <v>0</v>
      </c>
      <c r="X32" s="4">
        <v>0</v>
      </c>
      <c r="Y32" s="4">
        <v>136424</v>
      </c>
      <c r="Z32" s="4">
        <v>2692434</v>
      </c>
      <c r="AA32" s="4">
        <v>2692434</v>
      </c>
    </row>
    <row r="33" spans="3:27" ht="15" x14ac:dyDescent="0.3">
      <c r="C33" s="3" t="s">
        <v>197</v>
      </c>
      <c r="D33" s="26" t="s">
        <v>198</v>
      </c>
      <c r="E33" s="27"/>
      <c r="F33" s="28"/>
      <c r="G33" s="4">
        <v>942447</v>
      </c>
      <c r="H33" s="29">
        <v>11173</v>
      </c>
      <c r="I33" s="28"/>
      <c r="J33" s="4">
        <v>138674</v>
      </c>
      <c r="K33" s="4">
        <v>70509</v>
      </c>
      <c r="L33" s="4">
        <v>59942</v>
      </c>
      <c r="M33" s="4">
        <v>280300</v>
      </c>
      <c r="N33" s="4">
        <v>0</v>
      </c>
      <c r="O33" s="4">
        <v>11225</v>
      </c>
      <c r="P33" s="4">
        <v>14464</v>
      </c>
      <c r="Q33" s="4">
        <v>14464</v>
      </c>
      <c r="R33" s="4">
        <v>257024</v>
      </c>
      <c r="S33" s="4">
        <v>1259807</v>
      </c>
      <c r="T33" s="4">
        <v>1516832</v>
      </c>
      <c r="U33" s="4">
        <v>33023</v>
      </c>
      <c r="V33" s="4">
        <v>270080</v>
      </c>
      <c r="W33" s="4">
        <v>2285</v>
      </c>
      <c r="X33" s="4">
        <v>285</v>
      </c>
      <c r="Y33" s="4">
        <v>272650</v>
      </c>
      <c r="Z33" s="4">
        <v>3070943</v>
      </c>
      <c r="AA33" s="4">
        <v>3070943</v>
      </c>
    </row>
    <row r="34" spans="3:27" ht="15" x14ac:dyDescent="0.3">
      <c r="C34" s="3" t="s">
        <v>199</v>
      </c>
      <c r="D34" s="26" t="s">
        <v>200</v>
      </c>
      <c r="E34" s="27"/>
      <c r="F34" s="28"/>
      <c r="G34" s="4">
        <v>820706</v>
      </c>
      <c r="H34" s="29">
        <v>6957</v>
      </c>
      <c r="I34" s="28"/>
      <c r="J34" s="4">
        <v>107647</v>
      </c>
      <c r="K34" s="4">
        <v>62345</v>
      </c>
      <c r="L34" s="4">
        <v>164796</v>
      </c>
      <c r="M34" s="4">
        <v>341747</v>
      </c>
      <c r="N34" s="4">
        <v>40113</v>
      </c>
      <c r="O34" s="4">
        <v>6544</v>
      </c>
      <c r="P34" s="4">
        <v>20460</v>
      </c>
      <c r="Q34" s="4">
        <v>20460</v>
      </c>
      <c r="R34" s="4">
        <v>24391</v>
      </c>
      <c r="S34" s="4">
        <v>1053674</v>
      </c>
      <c r="T34" s="4">
        <v>1078065</v>
      </c>
      <c r="U34" s="4">
        <v>13539</v>
      </c>
      <c r="V34" s="4">
        <v>0</v>
      </c>
      <c r="W34" s="4">
        <v>0</v>
      </c>
      <c r="X34" s="4">
        <v>0</v>
      </c>
      <c r="Y34" s="4">
        <v>0</v>
      </c>
      <c r="Z34" s="4">
        <v>2321178</v>
      </c>
      <c r="AA34" s="4">
        <v>2321178</v>
      </c>
    </row>
    <row r="35" spans="3:27" ht="15" x14ac:dyDescent="0.3">
      <c r="C35" s="3" t="s">
        <v>201</v>
      </c>
      <c r="D35" s="26" t="s">
        <v>202</v>
      </c>
      <c r="E35" s="27"/>
      <c r="F35" s="28"/>
      <c r="G35" s="4">
        <v>324443</v>
      </c>
      <c r="H35" s="29">
        <v>4122</v>
      </c>
      <c r="I35" s="28"/>
      <c r="J35" s="4">
        <v>46817</v>
      </c>
      <c r="K35" s="4">
        <v>25670</v>
      </c>
      <c r="L35" s="4">
        <v>53996</v>
      </c>
      <c r="M35" s="4">
        <v>130607</v>
      </c>
      <c r="N35" s="4">
        <v>35</v>
      </c>
      <c r="O35" s="4">
        <v>13395</v>
      </c>
      <c r="P35" s="4">
        <v>970</v>
      </c>
      <c r="Q35" s="4">
        <v>970</v>
      </c>
      <c r="R35" s="4">
        <v>27534</v>
      </c>
      <c r="S35" s="4">
        <v>257667</v>
      </c>
      <c r="T35" s="4">
        <v>285202</v>
      </c>
      <c r="U35" s="4">
        <v>689</v>
      </c>
      <c r="V35" s="4">
        <v>0</v>
      </c>
      <c r="W35" s="4">
        <v>3879</v>
      </c>
      <c r="X35" s="4">
        <v>328</v>
      </c>
      <c r="Y35" s="4">
        <v>4207</v>
      </c>
      <c r="Z35" s="4">
        <v>759551</v>
      </c>
      <c r="AA35" s="4">
        <v>759551</v>
      </c>
    </row>
    <row r="36" spans="3:27" ht="15" x14ac:dyDescent="0.3">
      <c r="C36" s="3" t="s">
        <v>203</v>
      </c>
      <c r="D36" s="26" t="s">
        <v>204</v>
      </c>
      <c r="E36" s="27"/>
      <c r="F36" s="28"/>
      <c r="G36" s="4">
        <v>3094794</v>
      </c>
      <c r="H36" s="29">
        <v>60174</v>
      </c>
      <c r="I36" s="28"/>
      <c r="J36" s="4">
        <v>360783</v>
      </c>
      <c r="K36" s="4">
        <v>229607</v>
      </c>
      <c r="L36" s="4">
        <v>386867</v>
      </c>
      <c r="M36" s="4">
        <v>1037433</v>
      </c>
      <c r="N36" s="4">
        <v>31671</v>
      </c>
      <c r="O36" s="4">
        <v>20967</v>
      </c>
      <c r="P36" s="4">
        <v>3605</v>
      </c>
      <c r="Q36" s="4">
        <v>3605</v>
      </c>
      <c r="R36" s="4">
        <v>194990</v>
      </c>
      <c r="S36" s="4">
        <v>4589849</v>
      </c>
      <c r="T36" s="4">
        <v>4784840</v>
      </c>
      <c r="U36" s="4">
        <v>193109</v>
      </c>
      <c r="V36" s="4">
        <v>646212</v>
      </c>
      <c r="W36" s="4">
        <v>18661</v>
      </c>
      <c r="X36" s="4">
        <v>0</v>
      </c>
      <c r="Y36" s="4">
        <v>664873</v>
      </c>
      <c r="Z36" s="4">
        <v>9831296</v>
      </c>
      <c r="AA36" s="4">
        <v>9831296</v>
      </c>
    </row>
    <row r="37" spans="3:27" ht="15" x14ac:dyDescent="0.3">
      <c r="C37" s="3" t="s">
        <v>205</v>
      </c>
      <c r="D37" s="26" t="s">
        <v>206</v>
      </c>
      <c r="E37" s="27"/>
      <c r="F37" s="28"/>
      <c r="G37" s="4">
        <v>1208895</v>
      </c>
      <c r="H37" s="29">
        <v>16564</v>
      </c>
      <c r="I37" s="28"/>
      <c r="J37" s="4">
        <v>196585</v>
      </c>
      <c r="K37" s="4">
        <v>87103</v>
      </c>
      <c r="L37" s="4">
        <v>342322</v>
      </c>
      <c r="M37" s="4">
        <v>642576</v>
      </c>
      <c r="N37" s="4">
        <v>569</v>
      </c>
      <c r="O37" s="4">
        <v>42417</v>
      </c>
      <c r="P37" s="4">
        <v>2799</v>
      </c>
      <c r="Q37" s="4">
        <v>2799</v>
      </c>
      <c r="R37" s="4">
        <v>184093</v>
      </c>
      <c r="S37" s="4">
        <v>1176935</v>
      </c>
      <c r="T37" s="4">
        <v>1361029</v>
      </c>
      <c r="U37" s="4">
        <v>38750</v>
      </c>
      <c r="V37" s="4">
        <v>370897</v>
      </c>
      <c r="W37" s="4">
        <v>6813</v>
      </c>
      <c r="X37" s="4">
        <v>0</v>
      </c>
      <c r="Y37" s="4">
        <v>377710</v>
      </c>
      <c r="Z37" s="4">
        <v>3674748</v>
      </c>
      <c r="AA37" s="4">
        <v>3674748</v>
      </c>
    </row>
    <row r="38" spans="3:27" ht="15" x14ac:dyDescent="0.3">
      <c r="C38" s="3" t="s">
        <v>207</v>
      </c>
      <c r="D38" s="26" t="s">
        <v>208</v>
      </c>
      <c r="E38" s="27"/>
      <c r="F38" s="28"/>
      <c r="G38" s="4">
        <v>1424341</v>
      </c>
      <c r="H38" s="29">
        <v>0</v>
      </c>
      <c r="I38" s="28"/>
      <c r="J38" s="4">
        <v>287737</v>
      </c>
      <c r="K38" s="4">
        <v>102711</v>
      </c>
      <c r="L38" s="4">
        <v>316579</v>
      </c>
      <c r="M38" s="4">
        <v>707027</v>
      </c>
      <c r="N38" s="4">
        <v>0</v>
      </c>
      <c r="O38" s="4">
        <v>17973</v>
      </c>
      <c r="P38" s="4">
        <v>37</v>
      </c>
      <c r="Q38" s="4">
        <v>37</v>
      </c>
      <c r="R38" s="4">
        <v>24427</v>
      </c>
      <c r="S38" s="4">
        <v>1643250</v>
      </c>
      <c r="T38" s="4">
        <v>1667677</v>
      </c>
      <c r="U38" s="4">
        <v>0</v>
      </c>
      <c r="V38" s="4">
        <v>0</v>
      </c>
      <c r="W38" s="4">
        <v>0</v>
      </c>
      <c r="X38" s="4">
        <v>72</v>
      </c>
      <c r="Y38" s="4">
        <v>72</v>
      </c>
      <c r="Z38" s="4">
        <v>3817127</v>
      </c>
      <c r="AA38" s="4">
        <v>3817127</v>
      </c>
    </row>
    <row r="39" spans="3:27" ht="15" x14ac:dyDescent="0.3">
      <c r="C39" s="3" t="s">
        <v>209</v>
      </c>
      <c r="D39" s="26" t="s">
        <v>210</v>
      </c>
      <c r="E39" s="27"/>
      <c r="F39" s="28"/>
      <c r="G39" s="4">
        <v>5092048</v>
      </c>
      <c r="H39" s="29">
        <v>72156</v>
      </c>
      <c r="I39" s="28"/>
      <c r="J39" s="4">
        <v>745376</v>
      </c>
      <c r="K39" s="4">
        <v>369400</v>
      </c>
      <c r="L39" s="4">
        <v>1225337</v>
      </c>
      <c r="M39" s="4">
        <v>2412270</v>
      </c>
      <c r="N39" s="4">
        <v>25951</v>
      </c>
      <c r="O39" s="4">
        <v>52199</v>
      </c>
      <c r="P39" s="4">
        <v>8748</v>
      </c>
      <c r="Q39" s="4">
        <v>8748</v>
      </c>
      <c r="R39" s="4">
        <v>696470</v>
      </c>
      <c r="S39" s="4">
        <v>6280367</v>
      </c>
      <c r="T39" s="4">
        <v>6976837</v>
      </c>
      <c r="U39" s="4">
        <v>200225</v>
      </c>
      <c r="V39" s="4">
        <v>788987</v>
      </c>
      <c r="W39" s="4">
        <v>0</v>
      </c>
      <c r="X39" s="4">
        <v>0</v>
      </c>
      <c r="Y39" s="4">
        <v>788987</v>
      </c>
      <c r="Z39" s="4">
        <v>15557270</v>
      </c>
      <c r="AA39" s="4">
        <v>15557270</v>
      </c>
    </row>
    <row r="40" spans="3:27" ht="15" x14ac:dyDescent="0.3">
      <c r="C40" s="3" t="s">
        <v>211</v>
      </c>
      <c r="D40" s="26" t="s">
        <v>212</v>
      </c>
      <c r="E40" s="27"/>
      <c r="F40" s="28"/>
      <c r="G40" s="4">
        <v>122827</v>
      </c>
      <c r="H40" s="29">
        <v>580</v>
      </c>
      <c r="I40" s="28"/>
      <c r="J40" s="4">
        <v>10514</v>
      </c>
      <c r="K40" s="4">
        <v>9201</v>
      </c>
      <c r="L40" s="4">
        <v>23714</v>
      </c>
      <c r="M40" s="4">
        <v>44010</v>
      </c>
      <c r="N40" s="4">
        <v>0</v>
      </c>
      <c r="O40" s="4">
        <v>0</v>
      </c>
      <c r="P40" s="4">
        <v>21</v>
      </c>
      <c r="Q40" s="4">
        <v>21</v>
      </c>
      <c r="R40" s="4">
        <v>4683</v>
      </c>
      <c r="S40" s="4">
        <v>137415</v>
      </c>
      <c r="T40" s="4">
        <v>142099</v>
      </c>
      <c r="U40" s="4">
        <v>185</v>
      </c>
      <c r="V40" s="4">
        <v>0</v>
      </c>
      <c r="W40" s="4">
        <v>0</v>
      </c>
      <c r="X40" s="4">
        <v>2363</v>
      </c>
      <c r="Y40" s="4">
        <v>2363</v>
      </c>
      <c r="Z40" s="4">
        <v>311508</v>
      </c>
      <c r="AA40" s="4">
        <v>311508</v>
      </c>
    </row>
    <row r="41" spans="3:27" ht="15" x14ac:dyDescent="0.3">
      <c r="C41" s="3" t="s">
        <v>213</v>
      </c>
      <c r="D41" s="26" t="s">
        <v>214</v>
      </c>
      <c r="E41" s="27"/>
      <c r="F41" s="28"/>
      <c r="G41" s="4">
        <v>5165387</v>
      </c>
      <c r="H41" s="29">
        <v>44516</v>
      </c>
      <c r="I41" s="28"/>
      <c r="J41" s="4">
        <v>708525</v>
      </c>
      <c r="K41" s="4">
        <v>372411</v>
      </c>
      <c r="L41" s="4">
        <v>538325</v>
      </c>
      <c r="M41" s="4">
        <v>1663777</v>
      </c>
      <c r="N41" s="4">
        <v>6622</v>
      </c>
      <c r="O41" s="4">
        <v>212233</v>
      </c>
      <c r="P41" s="4">
        <v>9614</v>
      </c>
      <c r="Q41" s="4">
        <v>9614</v>
      </c>
      <c r="R41" s="4">
        <v>8298775</v>
      </c>
      <c r="S41" s="4">
        <v>0</v>
      </c>
      <c r="T41" s="4">
        <v>8298775</v>
      </c>
      <c r="U41" s="4">
        <v>710249</v>
      </c>
      <c r="V41" s="4">
        <v>753551</v>
      </c>
      <c r="W41" s="4">
        <v>0</v>
      </c>
      <c r="X41" s="4">
        <v>13030</v>
      </c>
      <c r="Y41" s="4">
        <v>766581</v>
      </c>
      <c r="Z41" s="4">
        <v>16833238</v>
      </c>
      <c r="AA41" s="4">
        <v>16833238</v>
      </c>
    </row>
    <row r="42" spans="3:27" ht="15" x14ac:dyDescent="0.3">
      <c r="C42" s="3" t="s">
        <v>215</v>
      </c>
      <c r="D42" s="26" t="s">
        <v>216</v>
      </c>
      <c r="E42" s="27"/>
      <c r="F42" s="28"/>
      <c r="G42" s="4">
        <v>4280260</v>
      </c>
      <c r="H42" s="29">
        <v>119661</v>
      </c>
      <c r="I42" s="28"/>
      <c r="J42" s="4">
        <v>618604</v>
      </c>
      <c r="K42" s="4">
        <v>320722</v>
      </c>
      <c r="L42" s="4">
        <v>934552</v>
      </c>
      <c r="M42" s="4">
        <v>1993540</v>
      </c>
      <c r="N42" s="4">
        <v>338366</v>
      </c>
      <c r="O42" s="4">
        <v>273348</v>
      </c>
      <c r="P42" s="4">
        <v>13941</v>
      </c>
      <c r="Q42" s="4">
        <v>13941</v>
      </c>
      <c r="R42" s="4">
        <v>527618</v>
      </c>
      <c r="S42" s="4">
        <v>5431231</v>
      </c>
      <c r="T42" s="4">
        <v>5958850</v>
      </c>
      <c r="U42" s="4">
        <v>92923</v>
      </c>
      <c r="V42" s="4">
        <v>965749</v>
      </c>
      <c r="W42" s="4">
        <v>4938</v>
      </c>
      <c r="X42" s="4">
        <v>0</v>
      </c>
      <c r="Y42" s="4">
        <v>970687</v>
      </c>
      <c r="Z42" s="4">
        <v>13921919</v>
      </c>
      <c r="AA42" s="4">
        <v>13921919</v>
      </c>
    </row>
    <row r="43" spans="3:27" ht="15" x14ac:dyDescent="0.3">
      <c r="C43" s="3" t="s">
        <v>217</v>
      </c>
      <c r="D43" s="26" t="s">
        <v>218</v>
      </c>
      <c r="E43" s="27"/>
      <c r="F43" s="28"/>
      <c r="G43" s="4">
        <v>2921428</v>
      </c>
      <c r="H43" s="29">
        <v>55823</v>
      </c>
      <c r="I43" s="28"/>
      <c r="J43" s="4">
        <v>451394</v>
      </c>
      <c r="K43" s="4">
        <v>214111</v>
      </c>
      <c r="L43" s="4">
        <v>249415</v>
      </c>
      <c r="M43" s="4">
        <v>970743</v>
      </c>
      <c r="N43" s="4">
        <v>90575</v>
      </c>
      <c r="O43" s="4">
        <v>44088</v>
      </c>
      <c r="P43" s="4">
        <v>17801</v>
      </c>
      <c r="Q43" s="4">
        <v>17801</v>
      </c>
      <c r="R43" s="4">
        <v>202346</v>
      </c>
      <c r="S43" s="4">
        <v>4128634</v>
      </c>
      <c r="T43" s="4">
        <v>4330981</v>
      </c>
      <c r="U43" s="4">
        <v>0</v>
      </c>
      <c r="V43" s="4">
        <v>735153</v>
      </c>
      <c r="W43" s="4">
        <v>4504</v>
      </c>
      <c r="X43" s="4">
        <v>0</v>
      </c>
      <c r="Y43" s="4">
        <v>739658</v>
      </c>
      <c r="Z43" s="4">
        <v>9115277</v>
      </c>
      <c r="AA43" s="4">
        <v>9115277</v>
      </c>
    </row>
    <row r="44" spans="3:27" ht="15" x14ac:dyDescent="0.3">
      <c r="C44" s="3" t="s">
        <v>219</v>
      </c>
      <c r="D44" s="26" t="s">
        <v>220</v>
      </c>
      <c r="E44" s="27"/>
      <c r="F44" s="28"/>
      <c r="G44" s="4">
        <v>2857501</v>
      </c>
      <c r="H44" s="29">
        <v>8344</v>
      </c>
      <c r="I44" s="28"/>
      <c r="J44" s="4">
        <v>344941</v>
      </c>
      <c r="K44" s="4">
        <v>210553</v>
      </c>
      <c r="L44" s="4">
        <v>266343</v>
      </c>
      <c r="M44" s="4">
        <v>830183</v>
      </c>
      <c r="N44" s="4">
        <v>4546</v>
      </c>
      <c r="O44" s="4">
        <v>152900</v>
      </c>
      <c r="P44" s="4">
        <v>10082</v>
      </c>
      <c r="Q44" s="4">
        <v>10082</v>
      </c>
      <c r="R44" s="4">
        <v>554552</v>
      </c>
      <c r="S44" s="4">
        <v>2905974</v>
      </c>
      <c r="T44" s="4">
        <v>3460527</v>
      </c>
      <c r="U44" s="4">
        <v>43253</v>
      </c>
      <c r="V44" s="4">
        <v>694112</v>
      </c>
      <c r="W44" s="4">
        <v>943</v>
      </c>
      <c r="X44" s="4">
        <v>0</v>
      </c>
      <c r="Y44" s="4">
        <v>695055</v>
      </c>
      <c r="Z44" s="4">
        <v>8054051</v>
      </c>
      <c r="AA44" s="4">
        <v>8054051</v>
      </c>
    </row>
    <row r="45" spans="3:27" ht="15" x14ac:dyDescent="0.3">
      <c r="C45" s="3" t="s">
        <v>221</v>
      </c>
      <c r="D45" s="26" t="s">
        <v>222</v>
      </c>
      <c r="E45" s="27"/>
      <c r="F45" s="28"/>
      <c r="G45" s="4">
        <v>1570167</v>
      </c>
      <c r="H45" s="29">
        <v>0</v>
      </c>
      <c r="I45" s="28"/>
      <c r="J45" s="4">
        <v>192169</v>
      </c>
      <c r="K45" s="4">
        <v>117909</v>
      </c>
      <c r="L45" s="4">
        <v>72012</v>
      </c>
      <c r="M45" s="4">
        <v>382092</v>
      </c>
      <c r="N45" s="4">
        <v>95790</v>
      </c>
      <c r="O45" s="4">
        <v>31300</v>
      </c>
      <c r="P45" s="4">
        <v>5489</v>
      </c>
      <c r="Q45" s="4">
        <v>5489</v>
      </c>
      <c r="R45" s="4">
        <v>62999</v>
      </c>
      <c r="S45" s="4">
        <v>1726096</v>
      </c>
      <c r="T45" s="4">
        <v>1789095</v>
      </c>
      <c r="U45" s="4">
        <v>27771</v>
      </c>
      <c r="V45" s="4">
        <v>330971</v>
      </c>
      <c r="W45" s="4">
        <v>0</v>
      </c>
      <c r="X45" s="4">
        <v>0</v>
      </c>
      <c r="Y45" s="4">
        <v>330971</v>
      </c>
      <c r="Z45" s="4">
        <v>4232679</v>
      </c>
      <c r="AA45" s="4">
        <v>4232679</v>
      </c>
    </row>
    <row r="46" spans="3:27" ht="15" x14ac:dyDescent="0.3">
      <c r="C46" s="3" t="s">
        <v>223</v>
      </c>
      <c r="D46" s="26" t="s">
        <v>224</v>
      </c>
      <c r="E46" s="27"/>
      <c r="F46" s="28"/>
      <c r="G46" s="4">
        <v>1380710</v>
      </c>
      <c r="H46" s="29">
        <v>0</v>
      </c>
      <c r="I46" s="28"/>
      <c r="J46" s="4">
        <v>268419</v>
      </c>
      <c r="K46" s="4">
        <v>104750</v>
      </c>
      <c r="L46" s="4">
        <v>135034</v>
      </c>
      <c r="M46" s="4">
        <v>508203</v>
      </c>
      <c r="N46" s="4">
        <v>20796</v>
      </c>
      <c r="O46" s="4">
        <v>0</v>
      </c>
      <c r="P46" s="4">
        <v>6469</v>
      </c>
      <c r="Q46" s="4">
        <v>6469</v>
      </c>
      <c r="R46" s="4">
        <v>11041</v>
      </c>
      <c r="S46" s="4">
        <v>1224264</v>
      </c>
      <c r="T46" s="4">
        <v>1235305</v>
      </c>
      <c r="U46" s="4">
        <v>226871</v>
      </c>
      <c r="V46" s="4">
        <v>252658</v>
      </c>
      <c r="W46" s="4">
        <v>0</v>
      </c>
      <c r="X46" s="4">
        <v>0</v>
      </c>
      <c r="Y46" s="4">
        <v>252658</v>
      </c>
      <c r="Z46" s="4">
        <v>3631012</v>
      </c>
      <c r="AA46" s="4">
        <v>3631012</v>
      </c>
    </row>
    <row r="47" spans="3:27" ht="15" x14ac:dyDescent="0.3">
      <c r="C47" s="3" t="s">
        <v>225</v>
      </c>
      <c r="D47" s="26" t="s">
        <v>226</v>
      </c>
      <c r="E47" s="27"/>
      <c r="F47" s="28"/>
      <c r="G47" s="4">
        <v>5860183</v>
      </c>
      <c r="H47" s="29">
        <v>44079</v>
      </c>
      <c r="I47" s="28"/>
      <c r="J47" s="4">
        <v>598841</v>
      </c>
      <c r="K47" s="4">
        <v>433006</v>
      </c>
      <c r="L47" s="4">
        <v>552117</v>
      </c>
      <c r="M47" s="4">
        <v>1628045</v>
      </c>
      <c r="N47" s="4">
        <v>753</v>
      </c>
      <c r="O47" s="4">
        <v>0</v>
      </c>
      <c r="P47" s="4">
        <v>4630</v>
      </c>
      <c r="Q47" s="4">
        <v>4630</v>
      </c>
      <c r="R47" s="4">
        <v>225449</v>
      </c>
      <c r="S47" s="4">
        <v>6910602</v>
      </c>
      <c r="T47" s="4">
        <v>7136052</v>
      </c>
      <c r="U47" s="4">
        <v>712038</v>
      </c>
      <c r="V47" s="4">
        <v>1191823</v>
      </c>
      <c r="W47" s="4">
        <v>4343</v>
      </c>
      <c r="X47" s="4">
        <v>124910</v>
      </c>
      <c r="Y47" s="4">
        <v>1321077</v>
      </c>
      <c r="Z47" s="4">
        <v>16662779</v>
      </c>
      <c r="AA47" s="4">
        <v>16662779</v>
      </c>
    </row>
    <row r="48" spans="3:27" ht="15" x14ac:dyDescent="0.3">
      <c r="C48" s="30" t="s">
        <v>227</v>
      </c>
      <c r="D48" s="27"/>
      <c r="E48" s="27"/>
      <c r="F48" s="28"/>
      <c r="G48" s="5">
        <v>101234972</v>
      </c>
      <c r="H48" s="30">
        <v>1144091</v>
      </c>
      <c r="I48" s="28"/>
      <c r="J48" s="5">
        <v>13440608</v>
      </c>
      <c r="K48" s="5">
        <v>7454429</v>
      </c>
      <c r="L48" s="5">
        <v>14687064</v>
      </c>
      <c r="M48" s="5">
        <v>36726239</v>
      </c>
      <c r="N48" s="5">
        <v>2059708</v>
      </c>
      <c r="O48" s="5">
        <v>2037357</v>
      </c>
      <c r="P48" s="5">
        <v>615986</v>
      </c>
      <c r="Q48" s="5">
        <v>615986</v>
      </c>
      <c r="R48" s="5">
        <v>18032057</v>
      </c>
      <c r="S48" s="5">
        <v>124010772</v>
      </c>
      <c r="T48" s="5">
        <v>142042850</v>
      </c>
      <c r="U48" s="5">
        <v>4729158</v>
      </c>
      <c r="V48" s="5">
        <v>17980614</v>
      </c>
      <c r="W48" s="5">
        <v>103588</v>
      </c>
      <c r="X48" s="5">
        <v>-43080</v>
      </c>
      <c r="Y48" s="5">
        <v>18041127</v>
      </c>
      <c r="Z48" s="5">
        <v>307487487</v>
      </c>
      <c r="AA48" s="5">
        <v>307487487</v>
      </c>
    </row>
    <row r="49" spans="3:27" ht="15" x14ac:dyDescent="0.3">
      <c r="C49" s="3" t="s">
        <v>304</v>
      </c>
      <c r="D49" s="26" t="s">
        <v>305</v>
      </c>
      <c r="E49" s="27"/>
      <c r="F49" s="28"/>
      <c r="G49" s="4">
        <v>0</v>
      </c>
      <c r="H49" s="29">
        <v>0</v>
      </c>
      <c r="I49" s="28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113988</v>
      </c>
      <c r="Q49" s="4">
        <v>113988</v>
      </c>
      <c r="R49" s="4">
        <v>0</v>
      </c>
      <c r="S49" s="4">
        <v>0</v>
      </c>
      <c r="T49" s="4">
        <v>0</v>
      </c>
      <c r="U49" s="4">
        <v>0</v>
      </c>
      <c r="V49" s="4">
        <v>16380</v>
      </c>
      <c r="W49" s="4">
        <v>0</v>
      </c>
      <c r="X49" s="4">
        <v>0</v>
      </c>
      <c r="Y49" s="4">
        <v>16380</v>
      </c>
      <c r="Z49" s="4">
        <v>130368</v>
      </c>
      <c r="AA49" s="4">
        <v>130368</v>
      </c>
    </row>
    <row r="50" spans="3:27" ht="15" x14ac:dyDescent="0.3">
      <c r="C50" s="3" t="s">
        <v>388</v>
      </c>
      <c r="D50" s="26" t="s">
        <v>389</v>
      </c>
      <c r="E50" s="27"/>
      <c r="F50" s="28"/>
      <c r="G50" s="4">
        <v>0</v>
      </c>
      <c r="H50" s="29">
        <v>0</v>
      </c>
      <c r="I50" s="28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92367</v>
      </c>
      <c r="Q50" s="4">
        <v>92367</v>
      </c>
      <c r="R50" s="4">
        <v>0</v>
      </c>
      <c r="S50" s="4">
        <v>0</v>
      </c>
      <c r="T50" s="4">
        <v>0</v>
      </c>
      <c r="U50" s="4">
        <v>0</v>
      </c>
      <c r="V50" s="4">
        <v>9984</v>
      </c>
      <c r="W50" s="4">
        <v>0</v>
      </c>
      <c r="X50" s="4">
        <v>0</v>
      </c>
      <c r="Y50" s="4">
        <v>9984</v>
      </c>
      <c r="Z50" s="4">
        <v>102352</v>
      </c>
      <c r="AA50" s="4">
        <v>102352</v>
      </c>
    </row>
    <row r="51" spans="3:27" ht="15" x14ac:dyDescent="0.3">
      <c r="C51" s="30" t="s">
        <v>458</v>
      </c>
      <c r="D51" s="27"/>
      <c r="E51" s="27"/>
      <c r="F51" s="28"/>
      <c r="G51" s="5"/>
      <c r="H51" s="30"/>
      <c r="I51" s="28"/>
      <c r="J51" s="5"/>
      <c r="K51" s="5"/>
      <c r="L51" s="5"/>
      <c r="M51" s="5"/>
      <c r="N51" s="5"/>
      <c r="O51" s="5"/>
      <c r="P51" s="5">
        <v>206355</v>
      </c>
      <c r="Q51" s="5">
        <v>206355</v>
      </c>
      <c r="R51" s="5"/>
      <c r="S51" s="5"/>
      <c r="T51" s="5"/>
      <c r="U51" s="5"/>
      <c r="V51" s="5">
        <v>26364</v>
      </c>
      <c r="W51" s="5"/>
      <c r="X51" s="5"/>
      <c r="Y51" s="5">
        <v>26364</v>
      </c>
      <c r="Z51" s="5">
        <v>232720</v>
      </c>
      <c r="AA51" s="5">
        <v>232720</v>
      </c>
    </row>
    <row r="52" spans="3:27" ht="15" x14ac:dyDescent="0.3">
      <c r="C52" s="31" t="s">
        <v>146</v>
      </c>
      <c r="D52" s="32"/>
      <c r="E52" s="32"/>
      <c r="F52" s="33"/>
      <c r="G52" s="22">
        <v>101234972</v>
      </c>
      <c r="H52" s="31">
        <v>1144091</v>
      </c>
      <c r="I52" s="28"/>
      <c r="J52" s="22">
        <v>13440608</v>
      </c>
      <c r="K52" s="22">
        <v>7454429</v>
      </c>
      <c r="L52" s="22">
        <v>14687064</v>
      </c>
      <c r="M52" s="22">
        <v>36726239</v>
      </c>
      <c r="N52" s="22">
        <v>2059708</v>
      </c>
      <c r="O52" s="22">
        <v>2037357</v>
      </c>
      <c r="P52" s="22">
        <v>822341</v>
      </c>
      <c r="Q52" s="22">
        <v>822341</v>
      </c>
      <c r="R52" s="22">
        <v>18032057</v>
      </c>
      <c r="S52" s="22">
        <v>124010772</v>
      </c>
      <c r="T52" s="22">
        <v>142042850</v>
      </c>
      <c r="U52" s="22">
        <v>4729158</v>
      </c>
      <c r="V52" s="22">
        <v>18006978</v>
      </c>
      <c r="W52" s="22">
        <v>103588</v>
      </c>
      <c r="X52" s="22">
        <v>-43080</v>
      </c>
      <c r="Y52" s="22">
        <v>18067491</v>
      </c>
      <c r="Z52" s="22">
        <v>307720207</v>
      </c>
      <c r="AA52" s="22">
        <v>307720207</v>
      </c>
    </row>
    <row r="53" spans="3:27" ht="30.75" customHeight="1" x14ac:dyDescent="0.3"/>
  </sheetData>
  <mergeCells count="99">
    <mergeCell ref="D6:F6"/>
    <mergeCell ref="H6:I6"/>
    <mergeCell ref="A1:D1"/>
    <mergeCell ref="F1:H1"/>
    <mergeCell ref="A2:D2"/>
    <mergeCell ref="D4:F4"/>
    <mergeCell ref="G4:AA4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D19:F19"/>
    <mergeCell ref="H19:I19"/>
    <mergeCell ref="D20:F20"/>
    <mergeCell ref="H20:I20"/>
    <mergeCell ref="D21:F21"/>
    <mergeCell ref="H21:I21"/>
    <mergeCell ref="D22:F22"/>
    <mergeCell ref="H22:I22"/>
    <mergeCell ref="D23:F23"/>
    <mergeCell ref="H23:I23"/>
    <mergeCell ref="D24:F24"/>
    <mergeCell ref="H24:I24"/>
    <mergeCell ref="D25:F25"/>
    <mergeCell ref="H25:I25"/>
    <mergeCell ref="D26:F26"/>
    <mergeCell ref="H26:I26"/>
    <mergeCell ref="D27:F27"/>
    <mergeCell ref="H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D43:F43"/>
    <mergeCell ref="H43:I43"/>
    <mergeCell ref="D44:F44"/>
    <mergeCell ref="H44:I44"/>
    <mergeCell ref="D45:F45"/>
    <mergeCell ref="H45:I45"/>
    <mergeCell ref="D46:F46"/>
    <mergeCell ref="H46:I46"/>
    <mergeCell ref="D47:F47"/>
    <mergeCell ref="H47:I47"/>
    <mergeCell ref="C48:F48"/>
    <mergeCell ref="H48:I48"/>
    <mergeCell ref="C52:F52"/>
    <mergeCell ref="H52:I52"/>
    <mergeCell ref="D49:F49"/>
    <mergeCell ref="H49:I49"/>
    <mergeCell ref="D50:F50"/>
    <mergeCell ref="H50:I50"/>
    <mergeCell ref="C51:F51"/>
    <mergeCell ref="H51:I51"/>
  </mergeCells>
  <pageMargins left="1" right="1" top="1" bottom="1.01042007874016" header="1" footer="1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826D-8481-4349-B0C1-0C21809B4B8C}">
  <dimension ref="A1:CZ163"/>
  <sheetViews>
    <sheetView showGridLines="0" tabSelected="1" workbookViewId="0">
      <pane xSplit="5" ySplit="3" topLeftCell="F153" activePane="bottomRight" state="frozen"/>
      <selection pane="topRight" activeCell="F1" sqref="F1"/>
      <selection pane="bottomLeft" activeCell="A9" sqref="A9"/>
      <selection pane="bottomRight" activeCell="A163" sqref="A163"/>
    </sheetView>
  </sheetViews>
  <sheetFormatPr defaultColWidth="9.109375" defaultRowHeight="14.4" x14ac:dyDescent="0.3"/>
  <cols>
    <col min="1" max="1" width="14.88671875" style="8" bestFit="1" customWidth="1"/>
    <col min="2" max="2" width="10.6640625" style="8" bestFit="1" customWidth="1"/>
    <col min="3" max="3" width="8.88671875" style="8" bestFit="1" customWidth="1"/>
    <col min="4" max="4" width="9.6640625" style="8" bestFit="1" customWidth="1"/>
    <col min="5" max="5" width="45.109375" style="8" bestFit="1" customWidth="1"/>
    <col min="6" max="104" width="19.33203125" style="8" customWidth="1"/>
    <col min="105" max="16384" width="9.109375" style="8"/>
  </cols>
  <sheetData>
    <row r="1" spans="1:104" x14ac:dyDescent="0.3">
      <c r="A1" s="20" t="s">
        <v>653</v>
      </c>
      <c r="B1" s="20"/>
      <c r="C1" s="20"/>
      <c r="D1" s="20"/>
      <c r="E1" s="20"/>
    </row>
    <row r="2" spans="1:104" s="9" customFormat="1" ht="43.2" x14ac:dyDescent="0.3">
      <c r="A2" s="21" t="s">
        <v>657</v>
      </c>
      <c r="B2" s="21"/>
      <c r="C2" s="21"/>
      <c r="D2" s="21"/>
      <c r="E2" s="21"/>
      <c r="F2" s="12" t="s">
        <v>515</v>
      </c>
      <c r="G2" s="12" t="s">
        <v>515</v>
      </c>
      <c r="H2" s="12" t="s">
        <v>515</v>
      </c>
      <c r="I2" s="12" t="s">
        <v>515</v>
      </c>
      <c r="J2" s="12" t="s">
        <v>515</v>
      </c>
      <c r="K2" s="12" t="s">
        <v>515</v>
      </c>
      <c r="L2" s="12" t="s">
        <v>515</v>
      </c>
      <c r="M2" s="12" t="s">
        <v>515</v>
      </c>
      <c r="N2" s="12" t="s">
        <v>515</v>
      </c>
      <c r="O2" s="12" t="s">
        <v>516</v>
      </c>
      <c r="P2" s="12" t="s">
        <v>516</v>
      </c>
      <c r="Q2" s="12" t="s">
        <v>516</v>
      </c>
      <c r="R2" s="12" t="s">
        <v>516</v>
      </c>
      <c r="S2" s="12" t="s">
        <v>516</v>
      </c>
      <c r="T2" s="12" t="s">
        <v>516</v>
      </c>
      <c r="U2" s="12" t="s">
        <v>516</v>
      </c>
      <c r="V2" s="12" t="s">
        <v>516</v>
      </c>
      <c r="W2" s="12" t="s">
        <v>517</v>
      </c>
      <c r="X2" s="12" t="s">
        <v>517</v>
      </c>
      <c r="Y2" s="12" t="s">
        <v>517</v>
      </c>
      <c r="Z2" s="12" t="s">
        <v>517</v>
      </c>
      <c r="AA2" s="12" t="s">
        <v>517</v>
      </c>
      <c r="AB2" s="12" t="s">
        <v>517</v>
      </c>
      <c r="AC2" s="12" t="s">
        <v>517</v>
      </c>
      <c r="AD2" s="12" t="s">
        <v>517</v>
      </c>
      <c r="AE2" s="12" t="s">
        <v>518</v>
      </c>
      <c r="AF2" s="12" t="s">
        <v>518</v>
      </c>
      <c r="AG2" s="12" t="s">
        <v>518</v>
      </c>
      <c r="AH2" s="12" t="s">
        <v>518</v>
      </c>
      <c r="AI2" s="12" t="s">
        <v>518</v>
      </c>
      <c r="AJ2" s="12" t="s">
        <v>518</v>
      </c>
      <c r="AK2" s="12" t="s">
        <v>518</v>
      </c>
      <c r="AL2" s="12" t="s">
        <v>518</v>
      </c>
      <c r="AM2" s="12" t="s">
        <v>519</v>
      </c>
      <c r="AN2" s="12" t="s">
        <v>519</v>
      </c>
      <c r="AO2" s="12" t="s">
        <v>519</v>
      </c>
      <c r="AP2" s="12" t="s">
        <v>519</v>
      </c>
      <c r="AQ2" s="12" t="s">
        <v>519</v>
      </c>
      <c r="AR2" s="12" t="s">
        <v>519</v>
      </c>
      <c r="AS2" s="12" t="s">
        <v>519</v>
      </c>
      <c r="AT2" s="12" t="s">
        <v>519</v>
      </c>
      <c r="AU2" s="12" t="s">
        <v>520</v>
      </c>
      <c r="AV2" s="12" t="s">
        <v>520</v>
      </c>
      <c r="AW2" s="12" t="s">
        <v>520</v>
      </c>
      <c r="AX2" s="12" t="s">
        <v>520</v>
      </c>
      <c r="AY2" s="12" t="s">
        <v>520</v>
      </c>
      <c r="AZ2" s="12" t="s">
        <v>520</v>
      </c>
      <c r="BA2" s="12" t="s">
        <v>520</v>
      </c>
      <c r="BB2" s="12" t="s">
        <v>520</v>
      </c>
      <c r="BC2" s="12" t="s">
        <v>521</v>
      </c>
      <c r="BD2" s="12" t="s">
        <v>521</v>
      </c>
      <c r="BE2" s="12" t="s">
        <v>521</v>
      </c>
      <c r="BF2" s="12" t="s">
        <v>521</v>
      </c>
      <c r="BG2" s="12" t="s">
        <v>521</v>
      </c>
      <c r="BH2" s="12" t="s">
        <v>521</v>
      </c>
      <c r="BI2" s="12" t="s">
        <v>521</v>
      </c>
      <c r="BJ2" s="12" t="s">
        <v>521</v>
      </c>
      <c r="BK2" s="12" t="s">
        <v>522</v>
      </c>
      <c r="BL2" s="12" t="s">
        <v>522</v>
      </c>
      <c r="BM2" s="12" t="s">
        <v>522</v>
      </c>
      <c r="BN2" s="12" t="s">
        <v>522</v>
      </c>
      <c r="BO2" s="12" t="s">
        <v>522</v>
      </c>
      <c r="BP2" s="12" t="s">
        <v>522</v>
      </c>
      <c r="BQ2" s="12" t="s">
        <v>522</v>
      </c>
      <c r="BR2" s="12" t="s">
        <v>522</v>
      </c>
      <c r="BS2" s="12" t="s">
        <v>648</v>
      </c>
      <c r="BT2" s="12" t="s">
        <v>523</v>
      </c>
      <c r="BU2" s="12" t="s">
        <v>523</v>
      </c>
      <c r="BV2" s="12" t="s">
        <v>523</v>
      </c>
      <c r="BW2" s="12" t="s">
        <v>523</v>
      </c>
      <c r="BX2" s="12" t="s">
        <v>523</v>
      </c>
      <c r="BY2" s="12" t="s">
        <v>523</v>
      </c>
      <c r="BZ2" s="12" t="s">
        <v>523</v>
      </c>
      <c r="CA2" s="12" t="s">
        <v>523</v>
      </c>
      <c r="CB2" s="12" t="s">
        <v>523</v>
      </c>
      <c r="CC2" s="12" t="s">
        <v>524</v>
      </c>
      <c r="CD2" s="12" t="s">
        <v>525</v>
      </c>
      <c r="CE2" s="12" t="s">
        <v>525</v>
      </c>
      <c r="CF2" s="12" t="s">
        <v>525</v>
      </c>
      <c r="CG2" s="12" t="s">
        <v>525</v>
      </c>
      <c r="CH2" s="12" t="s">
        <v>525</v>
      </c>
      <c r="CI2" s="12" t="s">
        <v>525</v>
      </c>
      <c r="CJ2" s="12" t="s">
        <v>525</v>
      </c>
      <c r="CK2" s="12" t="s">
        <v>525</v>
      </c>
      <c r="CL2" s="12" t="s">
        <v>525</v>
      </c>
      <c r="CM2" s="12" t="s">
        <v>526</v>
      </c>
      <c r="CN2" s="12" t="s">
        <v>526</v>
      </c>
      <c r="CO2" s="12" t="s">
        <v>526</v>
      </c>
      <c r="CP2" s="12" t="s">
        <v>526</v>
      </c>
      <c r="CQ2" s="12" t="s">
        <v>526</v>
      </c>
      <c r="CR2" s="12" t="s">
        <v>526</v>
      </c>
      <c r="CS2" s="12" t="s">
        <v>526</v>
      </c>
      <c r="CT2" s="12" t="s">
        <v>526</v>
      </c>
      <c r="CU2" s="12" t="s">
        <v>526</v>
      </c>
      <c r="CV2" s="12" t="s">
        <v>527</v>
      </c>
      <c r="CW2" s="12" t="s">
        <v>527</v>
      </c>
      <c r="CX2" s="12" t="s">
        <v>527</v>
      </c>
      <c r="CY2" s="12" t="s">
        <v>527</v>
      </c>
      <c r="CZ2" s="12" t="s">
        <v>656</v>
      </c>
    </row>
    <row r="3" spans="1:104" s="9" customFormat="1" ht="28.8" x14ac:dyDescent="0.3">
      <c r="A3" s="12" t="s">
        <v>528</v>
      </c>
      <c r="B3" s="12" t="s">
        <v>529</v>
      </c>
      <c r="C3" s="12" t="s">
        <v>530</v>
      </c>
      <c r="D3" s="12" t="s">
        <v>531</v>
      </c>
      <c r="E3" s="12" t="s">
        <v>532</v>
      </c>
      <c r="F3" s="12" t="s">
        <v>533</v>
      </c>
      <c r="G3" s="12" t="s">
        <v>534</v>
      </c>
      <c r="H3" s="12" t="s">
        <v>535</v>
      </c>
      <c r="I3" s="12" t="s">
        <v>536</v>
      </c>
      <c r="J3" s="12" t="s">
        <v>537</v>
      </c>
      <c r="K3" s="12" t="s">
        <v>538</v>
      </c>
      <c r="L3" s="12" t="s">
        <v>539</v>
      </c>
      <c r="M3" s="12" t="s">
        <v>540</v>
      </c>
      <c r="N3" s="12" t="s">
        <v>647</v>
      </c>
      <c r="O3" s="12" t="s">
        <v>533</v>
      </c>
      <c r="P3" s="12" t="s">
        <v>534</v>
      </c>
      <c r="Q3" s="12" t="s">
        <v>535</v>
      </c>
      <c r="R3" s="12" t="s">
        <v>536</v>
      </c>
      <c r="S3" s="12" t="s">
        <v>537</v>
      </c>
      <c r="T3" s="12" t="s">
        <v>538</v>
      </c>
      <c r="U3" s="12" t="s">
        <v>539</v>
      </c>
      <c r="V3" s="12" t="s">
        <v>540</v>
      </c>
      <c r="W3" s="12" t="s">
        <v>533</v>
      </c>
      <c r="X3" s="12" t="s">
        <v>534</v>
      </c>
      <c r="Y3" s="12" t="s">
        <v>535</v>
      </c>
      <c r="Z3" s="12" t="s">
        <v>536</v>
      </c>
      <c r="AA3" s="12" t="s">
        <v>537</v>
      </c>
      <c r="AB3" s="12" t="s">
        <v>538</v>
      </c>
      <c r="AC3" s="12" t="s">
        <v>539</v>
      </c>
      <c r="AD3" s="12" t="s">
        <v>540</v>
      </c>
      <c r="AE3" s="12" t="s">
        <v>533</v>
      </c>
      <c r="AF3" s="12" t="s">
        <v>534</v>
      </c>
      <c r="AG3" s="12" t="s">
        <v>535</v>
      </c>
      <c r="AH3" s="12" t="s">
        <v>536</v>
      </c>
      <c r="AI3" s="12" t="s">
        <v>537</v>
      </c>
      <c r="AJ3" s="12" t="s">
        <v>538</v>
      </c>
      <c r="AK3" s="12" t="s">
        <v>539</v>
      </c>
      <c r="AL3" s="12" t="s">
        <v>540</v>
      </c>
      <c r="AM3" s="12" t="s">
        <v>533</v>
      </c>
      <c r="AN3" s="12" t="s">
        <v>534</v>
      </c>
      <c r="AO3" s="12" t="s">
        <v>535</v>
      </c>
      <c r="AP3" s="12" t="s">
        <v>536</v>
      </c>
      <c r="AQ3" s="12" t="s">
        <v>537</v>
      </c>
      <c r="AR3" s="12" t="s">
        <v>538</v>
      </c>
      <c r="AS3" s="12" t="s">
        <v>539</v>
      </c>
      <c r="AT3" s="12" t="s">
        <v>540</v>
      </c>
      <c r="AU3" s="12" t="s">
        <v>533</v>
      </c>
      <c r="AV3" s="12" t="s">
        <v>534</v>
      </c>
      <c r="AW3" s="12" t="s">
        <v>535</v>
      </c>
      <c r="AX3" s="12" t="s">
        <v>536</v>
      </c>
      <c r="AY3" s="12" t="s">
        <v>537</v>
      </c>
      <c r="AZ3" s="12" t="s">
        <v>538</v>
      </c>
      <c r="BA3" s="12" t="s">
        <v>539</v>
      </c>
      <c r="BB3" s="12" t="s">
        <v>540</v>
      </c>
      <c r="BC3" s="12" t="s">
        <v>533</v>
      </c>
      <c r="BD3" s="12" t="s">
        <v>534</v>
      </c>
      <c r="BE3" s="12" t="s">
        <v>535</v>
      </c>
      <c r="BF3" s="12" t="s">
        <v>536</v>
      </c>
      <c r="BG3" s="12" t="s">
        <v>537</v>
      </c>
      <c r="BH3" s="12" t="s">
        <v>538</v>
      </c>
      <c r="BI3" s="12" t="s">
        <v>539</v>
      </c>
      <c r="BJ3" s="12" t="s">
        <v>540</v>
      </c>
      <c r="BK3" s="12" t="s">
        <v>533</v>
      </c>
      <c r="BL3" s="12" t="s">
        <v>534</v>
      </c>
      <c r="BM3" s="12" t="s">
        <v>535</v>
      </c>
      <c r="BN3" s="12" t="s">
        <v>536</v>
      </c>
      <c r="BO3" s="12" t="s">
        <v>537</v>
      </c>
      <c r="BP3" s="12" t="s">
        <v>538</v>
      </c>
      <c r="BQ3" s="12" t="s">
        <v>539</v>
      </c>
      <c r="BR3" s="12" t="s">
        <v>540</v>
      </c>
      <c r="BS3" s="12" t="s">
        <v>649</v>
      </c>
      <c r="BT3" s="12" t="s">
        <v>533</v>
      </c>
      <c r="BU3" s="12" t="s">
        <v>534</v>
      </c>
      <c r="BV3" s="12" t="s">
        <v>535</v>
      </c>
      <c r="BW3" s="12" t="s">
        <v>536</v>
      </c>
      <c r="BX3" s="12" t="s">
        <v>537</v>
      </c>
      <c r="BY3" s="12" t="s">
        <v>538</v>
      </c>
      <c r="BZ3" s="12" t="s">
        <v>539</v>
      </c>
      <c r="CA3" s="12" t="s">
        <v>540</v>
      </c>
      <c r="CB3" s="12" t="s">
        <v>647</v>
      </c>
      <c r="CC3" s="12" t="s">
        <v>536</v>
      </c>
      <c r="CD3" s="12" t="s">
        <v>533</v>
      </c>
      <c r="CE3" s="12" t="s">
        <v>534</v>
      </c>
      <c r="CF3" s="12" t="s">
        <v>535</v>
      </c>
      <c r="CG3" s="12" t="s">
        <v>536</v>
      </c>
      <c r="CH3" s="12" t="s">
        <v>537</v>
      </c>
      <c r="CI3" s="12" t="s">
        <v>538</v>
      </c>
      <c r="CJ3" s="12" t="s">
        <v>539</v>
      </c>
      <c r="CK3" s="12" t="s">
        <v>540</v>
      </c>
      <c r="CL3" s="12" t="s">
        <v>647</v>
      </c>
      <c r="CM3" s="12" t="s">
        <v>533</v>
      </c>
      <c r="CN3" s="12" t="s">
        <v>534</v>
      </c>
      <c r="CO3" s="12" t="s">
        <v>535</v>
      </c>
      <c r="CP3" s="12" t="s">
        <v>536</v>
      </c>
      <c r="CQ3" s="12" t="s">
        <v>537</v>
      </c>
      <c r="CR3" s="12" t="s">
        <v>538</v>
      </c>
      <c r="CS3" s="12" t="s">
        <v>539</v>
      </c>
      <c r="CT3" s="12" t="s">
        <v>540</v>
      </c>
      <c r="CU3" s="12" t="s">
        <v>647</v>
      </c>
      <c r="CV3" s="12" t="s">
        <v>535</v>
      </c>
      <c r="CW3" s="12" t="s">
        <v>539</v>
      </c>
      <c r="CX3" s="12" t="s">
        <v>540</v>
      </c>
      <c r="CY3" s="12" t="s">
        <v>647</v>
      </c>
      <c r="CZ3" s="12" t="s">
        <v>647</v>
      </c>
    </row>
    <row r="4" spans="1:104" x14ac:dyDescent="0.3">
      <c r="A4" s="11">
        <v>1</v>
      </c>
      <c r="B4" s="11" t="s">
        <v>541</v>
      </c>
      <c r="C4" s="11">
        <v>122</v>
      </c>
      <c r="D4" s="11">
        <v>1</v>
      </c>
      <c r="E4" s="11" t="s">
        <v>148</v>
      </c>
      <c r="F4" s="10">
        <v>382177762</v>
      </c>
      <c r="G4" s="10">
        <v>176521988</v>
      </c>
      <c r="H4" s="10">
        <v>15943675</v>
      </c>
      <c r="I4" s="10">
        <v>9477</v>
      </c>
      <c r="J4" s="10">
        <v>11027975</v>
      </c>
      <c r="K4" s="10">
        <v>54854017</v>
      </c>
      <c r="L4" s="10">
        <v>3446032</v>
      </c>
      <c r="M4" s="10">
        <v>3</v>
      </c>
      <c r="N4" s="15">
        <f>SUM(F4:M4)</f>
        <v>643980929</v>
      </c>
      <c r="O4" s="10">
        <v>24925850</v>
      </c>
      <c r="P4" s="10">
        <v>12735339</v>
      </c>
      <c r="Q4" s="10">
        <v>6859671</v>
      </c>
      <c r="R4" s="10">
        <v>0</v>
      </c>
      <c r="S4" s="10">
        <v>5099</v>
      </c>
      <c r="T4" s="10">
        <v>152345</v>
      </c>
      <c r="U4" s="10">
        <v>0</v>
      </c>
      <c r="V4" s="10">
        <v>0</v>
      </c>
      <c r="W4" s="10">
        <v>13675878</v>
      </c>
      <c r="X4" s="10">
        <v>12991760</v>
      </c>
      <c r="Y4" s="10">
        <v>160787</v>
      </c>
      <c r="Z4" s="10">
        <v>0</v>
      </c>
      <c r="AA4" s="10">
        <v>1056048</v>
      </c>
      <c r="AB4" s="10">
        <v>3165943</v>
      </c>
      <c r="AC4" s="10">
        <v>18784</v>
      </c>
      <c r="AD4" s="10">
        <v>32712</v>
      </c>
      <c r="AE4" s="10">
        <v>2471080</v>
      </c>
      <c r="AF4" s="10">
        <v>1086649</v>
      </c>
      <c r="AG4" s="10">
        <v>256179</v>
      </c>
      <c r="AH4" s="10">
        <v>4326</v>
      </c>
      <c r="AI4" s="10">
        <v>1562688</v>
      </c>
      <c r="AJ4" s="10">
        <v>151185</v>
      </c>
      <c r="AK4" s="10">
        <v>0</v>
      </c>
      <c r="AL4" s="10">
        <v>142774</v>
      </c>
      <c r="AM4" s="10">
        <v>42954248</v>
      </c>
      <c r="AN4" s="10">
        <v>22402298</v>
      </c>
      <c r="AO4" s="10">
        <v>56600</v>
      </c>
      <c r="AP4" s="10">
        <v>0</v>
      </c>
      <c r="AQ4" s="10">
        <v>211048</v>
      </c>
      <c r="AR4" s="10">
        <v>450012</v>
      </c>
      <c r="AS4" s="10">
        <v>0</v>
      </c>
      <c r="AT4" s="10">
        <v>53398</v>
      </c>
      <c r="AU4" s="10">
        <v>13833675</v>
      </c>
      <c r="AV4" s="10">
        <v>7090137</v>
      </c>
      <c r="AW4" s="10">
        <v>1246005</v>
      </c>
      <c r="AX4" s="10">
        <v>211874</v>
      </c>
      <c r="AY4" s="10">
        <v>189725</v>
      </c>
      <c r="AZ4" s="10">
        <v>6077914</v>
      </c>
      <c r="BA4" s="10">
        <v>222298</v>
      </c>
      <c r="BB4" s="10">
        <v>238536</v>
      </c>
      <c r="BC4" s="10">
        <v>24250784</v>
      </c>
      <c r="BD4" s="10">
        <v>10238826</v>
      </c>
      <c r="BE4" s="10">
        <v>1802902</v>
      </c>
      <c r="BF4" s="10">
        <v>4367481</v>
      </c>
      <c r="BG4" s="10">
        <v>2094619</v>
      </c>
      <c r="BH4" s="10">
        <v>15739023</v>
      </c>
      <c r="BI4" s="10">
        <v>850885</v>
      </c>
      <c r="BJ4" s="10">
        <v>33750</v>
      </c>
      <c r="BK4" s="10">
        <v>13952998</v>
      </c>
      <c r="BL4" s="10">
        <v>4912026</v>
      </c>
      <c r="BM4" s="10">
        <v>0</v>
      </c>
      <c r="BN4" s="10">
        <v>318603</v>
      </c>
      <c r="BO4" s="10">
        <v>81201</v>
      </c>
      <c r="BP4" s="10">
        <v>3299659</v>
      </c>
      <c r="BQ4" s="10">
        <v>2582434</v>
      </c>
      <c r="BR4" s="10">
        <v>1011422</v>
      </c>
      <c r="BS4" s="15">
        <f>SUM(O4:BR4)</f>
        <v>262229478</v>
      </c>
      <c r="BT4" s="10">
        <v>9441877</v>
      </c>
      <c r="BU4" s="10">
        <v>4210057</v>
      </c>
      <c r="BV4" s="10">
        <v>29580</v>
      </c>
      <c r="BW4" s="10">
        <v>320856</v>
      </c>
      <c r="BX4" s="10">
        <v>48587</v>
      </c>
      <c r="BY4" s="10">
        <v>17281018</v>
      </c>
      <c r="BZ4" s="10">
        <v>760208</v>
      </c>
      <c r="CA4" s="10">
        <v>1670997</v>
      </c>
      <c r="CB4" s="15">
        <f>SUM(BT4:CA4)</f>
        <v>33763180</v>
      </c>
      <c r="CC4" s="10">
        <v>0</v>
      </c>
      <c r="CD4" s="10">
        <v>7074185</v>
      </c>
      <c r="CE4" s="10">
        <v>3586820</v>
      </c>
      <c r="CF4" s="10">
        <v>414984</v>
      </c>
      <c r="CG4" s="10">
        <v>0</v>
      </c>
      <c r="CH4" s="10">
        <v>7687</v>
      </c>
      <c r="CI4" s="10">
        <v>172770</v>
      </c>
      <c r="CJ4" s="10">
        <v>0</v>
      </c>
      <c r="CK4" s="10">
        <v>25246957</v>
      </c>
      <c r="CL4" s="15">
        <f>SUM(CC4:CK4)</f>
        <v>36503403</v>
      </c>
      <c r="CM4" s="10">
        <v>0</v>
      </c>
      <c r="CN4" s="10">
        <v>0</v>
      </c>
      <c r="CO4" s="10">
        <v>335</v>
      </c>
      <c r="CP4" s="10">
        <v>45334314</v>
      </c>
      <c r="CQ4" s="10">
        <v>0</v>
      </c>
      <c r="CR4" s="10">
        <v>146830</v>
      </c>
      <c r="CS4" s="10">
        <v>51241181</v>
      </c>
      <c r="CT4" s="10">
        <v>0</v>
      </c>
      <c r="CU4" s="15">
        <f>SUM(CM4:CT4)</f>
        <v>96722660</v>
      </c>
      <c r="CV4" s="10">
        <v>0</v>
      </c>
      <c r="CW4" s="10">
        <v>0</v>
      </c>
      <c r="CX4" s="10">
        <v>77782877</v>
      </c>
      <c r="CY4" s="15">
        <f>SUM(CV4:CX4)</f>
        <v>77782877</v>
      </c>
      <c r="CZ4" s="15">
        <f>N4+BS4+CB4+CL4+CU4+CY4</f>
        <v>1150982527</v>
      </c>
    </row>
    <row r="5" spans="1:104" x14ac:dyDescent="0.3">
      <c r="A5" s="11">
        <v>1</v>
      </c>
      <c r="B5" s="11" t="s">
        <v>541</v>
      </c>
      <c r="C5" s="11">
        <v>197</v>
      </c>
      <c r="D5" s="11">
        <v>2</v>
      </c>
      <c r="E5" s="11" t="s">
        <v>150</v>
      </c>
      <c r="F5" s="10">
        <v>8239501.1200000001</v>
      </c>
      <c r="G5" s="10">
        <v>3305432.8400000036</v>
      </c>
      <c r="H5" s="10">
        <v>77554.7</v>
      </c>
      <c r="I5" s="10">
        <v>0</v>
      </c>
      <c r="J5" s="10">
        <v>94365.790000000008</v>
      </c>
      <c r="K5" s="10">
        <v>1467000.0999999996</v>
      </c>
      <c r="L5" s="10">
        <v>96570.13</v>
      </c>
      <c r="M5" s="10">
        <v>157517.93</v>
      </c>
      <c r="N5" s="15">
        <f t="shared" ref="N5:N68" si="0">SUM(F5:M5)</f>
        <v>13437942.610000003</v>
      </c>
      <c r="O5" s="10">
        <v>393488.72000000003</v>
      </c>
      <c r="P5" s="10">
        <v>207801.18999999983</v>
      </c>
      <c r="Q5" s="10">
        <v>100364.84999999999</v>
      </c>
      <c r="R5" s="10">
        <v>0</v>
      </c>
      <c r="S5" s="10">
        <v>1326.95</v>
      </c>
      <c r="T5" s="10">
        <v>77896.039999999994</v>
      </c>
      <c r="U5" s="10">
        <v>6850</v>
      </c>
      <c r="V5" s="10">
        <v>40199.35</v>
      </c>
      <c r="W5" s="10">
        <v>421679.38</v>
      </c>
      <c r="X5" s="10">
        <v>96087.24000000002</v>
      </c>
      <c r="Y5" s="10">
        <v>75305.38</v>
      </c>
      <c r="Z5" s="10">
        <v>0</v>
      </c>
      <c r="AA5" s="10">
        <v>26579.919999999998</v>
      </c>
      <c r="AB5" s="10">
        <v>101876.33000000006</v>
      </c>
      <c r="AC5" s="10">
        <v>0</v>
      </c>
      <c r="AD5" s="10">
        <v>23378.239999999998</v>
      </c>
      <c r="AE5" s="10">
        <v>554063.16999999993</v>
      </c>
      <c r="AF5" s="10">
        <v>288866.58999999991</v>
      </c>
      <c r="AG5" s="10">
        <v>79301.549999999988</v>
      </c>
      <c r="AH5" s="10">
        <v>0</v>
      </c>
      <c r="AI5" s="10">
        <v>20381.989999999998</v>
      </c>
      <c r="AJ5" s="10">
        <v>64785.38</v>
      </c>
      <c r="AK5" s="10">
        <v>0</v>
      </c>
      <c r="AL5" s="10">
        <v>-67888.419999999853</v>
      </c>
      <c r="AM5" s="10">
        <v>890593.69000000018</v>
      </c>
      <c r="AN5" s="10">
        <v>428527.62999999995</v>
      </c>
      <c r="AO5" s="10">
        <v>9540</v>
      </c>
      <c r="AP5" s="10">
        <v>0</v>
      </c>
      <c r="AQ5" s="10">
        <v>4252.12</v>
      </c>
      <c r="AR5" s="10">
        <v>87511.19</v>
      </c>
      <c r="AS5" s="10">
        <v>17419.57</v>
      </c>
      <c r="AT5" s="10">
        <v>28611.81</v>
      </c>
      <c r="AU5" s="10">
        <v>504299.42999999993</v>
      </c>
      <c r="AV5" s="10">
        <v>237339.83000000002</v>
      </c>
      <c r="AW5" s="10">
        <v>64661.94</v>
      </c>
      <c r="AX5" s="10">
        <v>298.33</v>
      </c>
      <c r="AY5" s="10">
        <v>71682.66</v>
      </c>
      <c r="AZ5" s="10">
        <v>926995.72999999975</v>
      </c>
      <c r="BA5" s="10">
        <v>38946.960000000006</v>
      </c>
      <c r="BB5" s="10">
        <v>78956.06</v>
      </c>
      <c r="BC5" s="10">
        <v>726983.77000000014</v>
      </c>
      <c r="BD5" s="10">
        <v>373807.2099999999</v>
      </c>
      <c r="BE5" s="10">
        <v>1395479.47</v>
      </c>
      <c r="BF5" s="10">
        <v>77469.36</v>
      </c>
      <c r="BG5" s="10">
        <v>41015.96</v>
      </c>
      <c r="BH5" s="10">
        <v>903092.97</v>
      </c>
      <c r="BI5" s="10">
        <v>278915.78000000003</v>
      </c>
      <c r="BJ5" s="10">
        <v>1106.92</v>
      </c>
      <c r="BK5" s="10">
        <v>353944.79</v>
      </c>
      <c r="BL5" s="10">
        <v>130962.34</v>
      </c>
      <c r="BM5" s="10">
        <v>2867.71</v>
      </c>
      <c r="BN5" s="10">
        <v>0</v>
      </c>
      <c r="BO5" s="10">
        <v>31549.149999999998</v>
      </c>
      <c r="BP5" s="10">
        <v>124956.98</v>
      </c>
      <c r="BQ5" s="10">
        <v>214725</v>
      </c>
      <c r="BR5" s="10">
        <v>290.87000000000262</v>
      </c>
      <c r="BS5" s="15">
        <f t="shared" ref="BS5:BS68" si="1">SUM(O5:BR5)</f>
        <v>10559149.08</v>
      </c>
      <c r="BT5" s="10">
        <v>295702.56</v>
      </c>
      <c r="BU5" s="10">
        <v>91369.829999999958</v>
      </c>
      <c r="BV5" s="10">
        <v>43606.71</v>
      </c>
      <c r="BW5" s="10">
        <v>0</v>
      </c>
      <c r="BX5" s="10">
        <v>0</v>
      </c>
      <c r="BY5" s="10">
        <v>493756.15999999997</v>
      </c>
      <c r="BZ5" s="10">
        <v>72687.48000000001</v>
      </c>
      <c r="CA5" s="10">
        <v>94981.62999999999</v>
      </c>
      <c r="CB5" s="15">
        <f t="shared" ref="CB5:CB68" si="2">SUM(BT5:CA5)</f>
        <v>1092104.3699999999</v>
      </c>
      <c r="CC5" s="10">
        <v>0</v>
      </c>
      <c r="CD5" s="10">
        <v>0</v>
      </c>
      <c r="CE5" s="10">
        <v>0</v>
      </c>
      <c r="CF5" s="10">
        <v>0</v>
      </c>
      <c r="CG5" s="10">
        <v>0</v>
      </c>
      <c r="CH5" s="10">
        <v>0</v>
      </c>
      <c r="CI5" s="10">
        <v>0</v>
      </c>
      <c r="CJ5" s="10">
        <v>0</v>
      </c>
      <c r="CK5" s="10">
        <v>1885121.6</v>
      </c>
      <c r="CL5" s="15">
        <f t="shared" ref="CL5:CL68" si="3">SUM(CC5:CK5)</f>
        <v>1885121.6</v>
      </c>
      <c r="CM5" s="10">
        <v>0</v>
      </c>
      <c r="CN5" s="10">
        <v>0</v>
      </c>
      <c r="CO5" s="10">
        <v>721595.34</v>
      </c>
      <c r="CP5" s="10">
        <v>459061.51</v>
      </c>
      <c r="CQ5" s="10">
        <v>0</v>
      </c>
      <c r="CR5" s="10">
        <v>55719.979999999996</v>
      </c>
      <c r="CS5" s="10">
        <v>41288.589999999997</v>
      </c>
      <c r="CT5" s="10">
        <v>0</v>
      </c>
      <c r="CU5" s="15">
        <f t="shared" ref="CU5:CU68" si="4">SUM(CM5:CT5)</f>
        <v>1277665.4200000002</v>
      </c>
      <c r="CV5" s="10">
        <v>0</v>
      </c>
      <c r="CW5" s="10">
        <v>0</v>
      </c>
      <c r="CX5" s="10">
        <v>753594.13</v>
      </c>
      <c r="CY5" s="15">
        <f t="shared" ref="CY5:CY68" si="5">SUM(CV5:CX5)</f>
        <v>753594.13</v>
      </c>
      <c r="CZ5" s="15">
        <f t="shared" ref="CZ5:CZ68" si="6">N5+BS5+CB5+CL5+CU5+CY5</f>
        <v>29005577.210000008</v>
      </c>
    </row>
    <row r="6" spans="1:104" x14ac:dyDescent="0.3">
      <c r="A6" s="11">
        <v>1</v>
      </c>
      <c r="B6" s="11" t="s">
        <v>541</v>
      </c>
      <c r="C6" s="11">
        <v>205</v>
      </c>
      <c r="D6" s="11">
        <v>3</v>
      </c>
      <c r="E6" s="11" t="s">
        <v>152</v>
      </c>
      <c r="F6" s="10">
        <v>60236237.699999996</v>
      </c>
      <c r="G6" s="10">
        <v>22343310.240000024</v>
      </c>
      <c r="H6" s="10">
        <v>2947348.24</v>
      </c>
      <c r="I6" s="10">
        <v>20631.239999999998</v>
      </c>
      <c r="J6" s="10">
        <v>450336.27</v>
      </c>
      <c r="K6" s="10">
        <v>7775939.4700000025</v>
      </c>
      <c r="L6" s="10">
        <v>914260.1799999997</v>
      </c>
      <c r="M6" s="10">
        <v>516277.91000000003</v>
      </c>
      <c r="N6" s="15">
        <f t="shared" si="0"/>
        <v>95204341.25</v>
      </c>
      <c r="O6" s="10">
        <v>5979713.6499999976</v>
      </c>
      <c r="P6" s="10">
        <v>1817627.8199999994</v>
      </c>
      <c r="Q6" s="10">
        <v>407305.08999999997</v>
      </c>
      <c r="R6" s="10">
        <v>0</v>
      </c>
      <c r="S6" s="10">
        <v>17670.260000000002</v>
      </c>
      <c r="T6" s="10">
        <v>180055.61</v>
      </c>
      <c r="U6" s="10">
        <v>127.49</v>
      </c>
      <c r="V6" s="10">
        <v>4790.6100000000006</v>
      </c>
      <c r="W6" s="10">
        <v>1858118.5300000005</v>
      </c>
      <c r="X6" s="10">
        <v>703310.02999999968</v>
      </c>
      <c r="Y6" s="10">
        <v>157237.16</v>
      </c>
      <c r="Z6" s="10">
        <v>0</v>
      </c>
      <c r="AA6" s="10">
        <v>771011.7300000001</v>
      </c>
      <c r="AB6" s="10">
        <v>97909.19</v>
      </c>
      <c r="AC6" s="10">
        <v>0</v>
      </c>
      <c r="AD6" s="10">
        <v>0</v>
      </c>
      <c r="AE6" s="10">
        <v>613625.81999999995</v>
      </c>
      <c r="AF6" s="10">
        <v>223395.20999999996</v>
      </c>
      <c r="AG6" s="10">
        <v>138241.44</v>
      </c>
      <c r="AH6" s="10">
        <v>0</v>
      </c>
      <c r="AI6" s="10">
        <v>250060.72</v>
      </c>
      <c r="AJ6" s="10">
        <v>53071.89</v>
      </c>
      <c r="AK6" s="10">
        <v>0</v>
      </c>
      <c r="AL6" s="10">
        <v>29938.89</v>
      </c>
      <c r="AM6" s="10">
        <v>5259879.4699999988</v>
      </c>
      <c r="AN6" s="10">
        <v>1994020.2599999993</v>
      </c>
      <c r="AO6" s="10">
        <v>2550.5100000000002</v>
      </c>
      <c r="AP6" s="10">
        <v>0</v>
      </c>
      <c r="AQ6" s="10">
        <v>133300.38</v>
      </c>
      <c r="AR6" s="10">
        <v>166439.99</v>
      </c>
      <c r="AS6" s="10">
        <v>0</v>
      </c>
      <c r="AT6" s="10">
        <v>14545</v>
      </c>
      <c r="AU6" s="10">
        <v>679648.40999999992</v>
      </c>
      <c r="AV6" s="10">
        <v>243290.88</v>
      </c>
      <c r="AW6" s="10">
        <v>382066.33999999997</v>
      </c>
      <c r="AX6" s="10">
        <v>0</v>
      </c>
      <c r="AY6" s="10">
        <v>14600.619999999999</v>
      </c>
      <c r="AZ6" s="10">
        <v>24447.439999999999</v>
      </c>
      <c r="BA6" s="10">
        <v>0</v>
      </c>
      <c r="BB6" s="10">
        <v>2104.12</v>
      </c>
      <c r="BC6" s="10">
        <v>6389134.4000000004</v>
      </c>
      <c r="BD6" s="10">
        <v>2301646.14</v>
      </c>
      <c r="BE6" s="10">
        <v>190832.16</v>
      </c>
      <c r="BF6" s="10">
        <v>3398302.6000000006</v>
      </c>
      <c r="BG6" s="10">
        <v>466620.60999999993</v>
      </c>
      <c r="BH6" s="10">
        <v>3994324.2899999996</v>
      </c>
      <c r="BI6" s="10">
        <v>2815785.3000000003</v>
      </c>
      <c r="BJ6" s="10">
        <v>361</v>
      </c>
      <c r="BK6" s="10">
        <v>4177537.44</v>
      </c>
      <c r="BL6" s="10">
        <v>1342092.1199999999</v>
      </c>
      <c r="BM6" s="10">
        <v>271954.99</v>
      </c>
      <c r="BN6" s="10">
        <v>66333.03</v>
      </c>
      <c r="BO6" s="10">
        <v>242061.65999999997</v>
      </c>
      <c r="BP6" s="10">
        <v>1414132.62</v>
      </c>
      <c r="BQ6" s="10">
        <v>455583.8</v>
      </c>
      <c r="BR6" s="10">
        <v>0</v>
      </c>
      <c r="BS6" s="15">
        <f t="shared" si="1"/>
        <v>49746806.719999976</v>
      </c>
      <c r="BT6" s="10">
        <v>2034482.9099999995</v>
      </c>
      <c r="BU6" s="10">
        <v>513975.16000000003</v>
      </c>
      <c r="BV6" s="10">
        <v>33211.21</v>
      </c>
      <c r="BW6" s="10">
        <v>56175.96</v>
      </c>
      <c r="BX6" s="10">
        <v>10345.5</v>
      </c>
      <c r="BY6" s="10">
        <v>3053869.9</v>
      </c>
      <c r="BZ6" s="10">
        <v>210475.44</v>
      </c>
      <c r="CA6" s="10">
        <v>344418.02</v>
      </c>
      <c r="CB6" s="15">
        <f t="shared" si="2"/>
        <v>6256954.0999999996</v>
      </c>
      <c r="CC6" s="10">
        <v>0</v>
      </c>
      <c r="CD6" s="10">
        <v>838438.62</v>
      </c>
      <c r="CE6" s="10">
        <v>236824.54000000004</v>
      </c>
      <c r="CF6" s="10">
        <v>0</v>
      </c>
      <c r="CG6" s="10">
        <v>26890.65</v>
      </c>
      <c r="CH6" s="10">
        <v>1396.63</v>
      </c>
      <c r="CI6" s="10">
        <v>85198.09</v>
      </c>
      <c r="CJ6" s="10">
        <v>9677.49</v>
      </c>
      <c r="CK6" s="10">
        <v>5643823.75</v>
      </c>
      <c r="CL6" s="15">
        <f t="shared" si="3"/>
        <v>6842249.7699999996</v>
      </c>
      <c r="CM6" s="10">
        <v>0</v>
      </c>
      <c r="CN6" s="10">
        <v>0</v>
      </c>
      <c r="CO6" s="10">
        <v>536442</v>
      </c>
      <c r="CP6" s="10">
        <v>114991.21999999997</v>
      </c>
      <c r="CQ6" s="10">
        <v>0</v>
      </c>
      <c r="CR6" s="10">
        <v>0</v>
      </c>
      <c r="CS6" s="10">
        <v>870556</v>
      </c>
      <c r="CT6" s="10">
        <v>0</v>
      </c>
      <c r="CU6" s="15">
        <f t="shared" si="4"/>
        <v>1521989.22</v>
      </c>
      <c r="CV6" s="10">
        <v>3000</v>
      </c>
      <c r="CW6" s="10">
        <v>0</v>
      </c>
      <c r="CX6" s="10">
        <v>5148894.07</v>
      </c>
      <c r="CY6" s="15">
        <f t="shared" si="5"/>
        <v>5151894.07</v>
      </c>
      <c r="CZ6" s="15">
        <f t="shared" si="6"/>
        <v>164724235.12999997</v>
      </c>
    </row>
    <row r="7" spans="1:104" x14ac:dyDescent="0.3">
      <c r="A7" s="11">
        <v>1</v>
      </c>
      <c r="B7" s="11" t="s">
        <v>541</v>
      </c>
      <c r="C7" s="11">
        <v>243</v>
      </c>
      <c r="D7" s="11">
        <v>4</v>
      </c>
      <c r="E7" s="11" t="s">
        <v>154</v>
      </c>
      <c r="F7" s="10">
        <v>92531068.509999976</v>
      </c>
      <c r="G7" s="10">
        <v>38718334.259999983</v>
      </c>
      <c r="H7" s="10">
        <v>3904909.7900000005</v>
      </c>
      <c r="I7" s="10">
        <v>179878.49</v>
      </c>
      <c r="J7" s="10">
        <v>1285708.9000000001</v>
      </c>
      <c r="K7" s="10">
        <v>8507505.5099999998</v>
      </c>
      <c r="L7" s="10">
        <v>32809.260000000009</v>
      </c>
      <c r="M7" s="10">
        <v>480534.67000000004</v>
      </c>
      <c r="N7" s="15">
        <f t="shared" si="0"/>
        <v>145640749.38999993</v>
      </c>
      <c r="O7" s="10">
        <v>6162160.8599999994</v>
      </c>
      <c r="P7" s="10">
        <v>2670819.94</v>
      </c>
      <c r="Q7" s="10">
        <v>275551.32</v>
      </c>
      <c r="R7" s="10">
        <v>0</v>
      </c>
      <c r="S7" s="10">
        <v>19134.989999999998</v>
      </c>
      <c r="T7" s="10">
        <v>256133.08000000002</v>
      </c>
      <c r="U7" s="10">
        <v>6400</v>
      </c>
      <c r="V7" s="10">
        <v>0</v>
      </c>
      <c r="W7" s="10">
        <v>7079088.8599999985</v>
      </c>
      <c r="X7" s="10">
        <v>3155487.1700000004</v>
      </c>
      <c r="Y7" s="10">
        <v>1623339.5300000003</v>
      </c>
      <c r="Z7" s="10">
        <v>213797.84</v>
      </c>
      <c r="AA7" s="10">
        <v>357153.17</v>
      </c>
      <c r="AB7" s="10">
        <v>6220047.04</v>
      </c>
      <c r="AC7" s="10">
        <v>221467.47999999998</v>
      </c>
      <c r="AD7" s="10">
        <v>518721.95</v>
      </c>
      <c r="AE7" s="10">
        <v>313001.12</v>
      </c>
      <c r="AF7" s="10">
        <v>183018.5</v>
      </c>
      <c r="AG7" s="10">
        <v>191062.8</v>
      </c>
      <c r="AH7" s="10">
        <v>0</v>
      </c>
      <c r="AI7" s="10">
        <v>25931.98</v>
      </c>
      <c r="AJ7" s="10">
        <v>136358.38</v>
      </c>
      <c r="AK7" s="10">
        <v>0</v>
      </c>
      <c r="AL7" s="10">
        <v>0</v>
      </c>
      <c r="AM7" s="10">
        <v>7383617.6599999992</v>
      </c>
      <c r="AN7" s="10">
        <v>3610001.7899999996</v>
      </c>
      <c r="AO7" s="10">
        <v>0</v>
      </c>
      <c r="AP7" s="10">
        <v>0</v>
      </c>
      <c r="AQ7" s="10">
        <v>41416.71</v>
      </c>
      <c r="AR7" s="10">
        <v>0</v>
      </c>
      <c r="AS7" s="10">
        <v>0</v>
      </c>
      <c r="AT7" s="10">
        <v>0</v>
      </c>
      <c r="AU7" s="10">
        <v>3462536.7299999995</v>
      </c>
      <c r="AV7" s="10">
        <v>1638574.27</v>
      </c>
      <c r="AW7" s="10">
        <v>96444.31</v>
      </c>
      <c r="AX7" s="10">
        <v>5941.01</v>
      </c>
      <c r="AY7" s="10">
        <v>224080.5</v>
      </c>
      <c r="AZ7" s="10">
        <v>1555493.7600000002</v>
      </c>
      <c r="BA7" s="10">
        <v>159319.27000000002</v>
      </c>
      <c r="BB7" s="10">
        <v>-491128.07000000094</v>
      </c>
      <c r="BC7" s="10">
        <v>6201971.4700000007</v>
      </c>
      <c r="BD7" s="10">
        <v>3137426.7899999996</v>
      </c>
      <c r="BE7" s="10">
        <v>0</v>
      </c>
      <c r="BF7" s="10">
        <v>1805138.7899999996</v>
      </c>
      <c r="BG7" s="10">
        <v>877556.25</v>
      </c>
      <c r="BH7" s="10">
        <v>4791035.6099999994</v>
      </c>
      <c r="BI7" s="10">
        <v>1394953.96</v>
      </c>
      <c r="BJ7" s="10">
        <v>460</v>
      </c>
      <c r="BK7" s="10">
        <v>6568642.4100000001</v>
      </c>
      <c r="BL7" s="10">
        <v>3503170.06</v>
      </c>
      <c r="BM7" s="10">
        <v>17603</v>
      </c>
      <c r="BN7" s="10">
        <v>38281.43</v>
      </c>
      <c r="BO7" s="10">
        <v>482049.5</v>
      </c>
      <c r="BP7" s="10">
        <v>1598705.73</v>
      </c>
      <c r="BQ7" s="10">
        <v>1934296.15</v>
      </c>
      <c r="BR7" s="10">
        <v>43622.91</v>
      </c>
      <c r="BS7" s="15">
        <f t="shared" si="1"/>
        <v>79709888.01000002</v>
      </c>
      <c r="BT7" s="10">
        <v>2711168.99</v>
      </c>
      <c r="BU7" s="10">
        <v>1199903.75</v>
      </c>
      <c r="BV7" s="10">
        <v>232463.42</v>
      </c>
      <c r="BW7" s="10">
        <v>696</v>
      </c>
      <c r="BX7" s="10">
        <v>5245.4400000000005</v>
      </c>
      <c r="BY7" s="10">
        <v>4828940.13</v>
      </c>
      <c r="BZ7" s="10">
        <v>61064.24</v>
      </c>
      <c r="CA7" s="10">
        <v>512725.3</v>
      </c>
      <c r="CB7" s="15">
        <f t="shared" si="2"/>
        <v>9552207.2700000014</v>
      </c>
      <c r="CC7" s="10">
        <v>0</v>
      </c>
      <c r="CD7" s="10">
        <v>0</v>
      </c>
      <c r="CE7" s="10">
        <v>0</v>
      </c>
      <c r="CF7" s="10">
        <v>0</v>
      </c>
      <c r="CG7" s="10">
        <v>0</v>
      </c>
      <c r="CH7" s="10">
        <v>0</v>
      </c>
      <c r="CI7" s="10">
        <v>0</v>
      </c>
      <c r="CJ7" s="10">
        <v>0</v>
      </c>
      <c r="CK7" s="10">
        <v>1181405.02</v>
      </c>
      <c r="CL7" s="15">
        <f t="shared" si="3"/>
        <v>1181405.02</v>
      </c>
      <c r="CM7" s="10">
        <v>0</v>
      </c>
      <c r="CN7" s="10">
        <v>0</v>
      </c>
      <c r="CO7" s="10">
        <v>0</v>
      </c>
      <c r="CP7" s="10">
        <v>52089537.780000001</v>
      </c>
      <c r="CQ7" s="10">
        <v>0</v>
      </c>
      <c r="CR7" s="10">
        <v>8525</v>
      </c>
      <c r="CS7" s="10">
        <v>25000</v>
      </c>
      <c r="CT7" s="10">
        <v>0</v>
      </c>
      <c r="CU7" s="15">
        <f t="shared" si="4"/>
        <v>52123062.780000001</v>
      </c>
      <c r="CV7" s="10">
        <v>0</v>
      </c>
      <c r="CW7" s="10">
        <v>0</v>
      </c>
      <c r="CX7" s="10">
        <v>21914544.789999999</v>
      </c>
      <c r="CY7" s="15">
        <f t="shared" si="5"/>
        <v>21914544.789999999</v>
      </c>
      <c r="CZ7" s="15">
        <f t="shared" si="6"/>
        <v>310121857.25999999</v>
      </c>
    </row>
    <row r="8" spans="1:104" x14ac:dyDescent="0.3">
      <c r="A8" s="11">
        <v>1</v>
      </c>
      <c r="B8" s="11" t="s">
        <v>541</v>
      </c>
      <c r="C8" s="11">
        <v>279</v>
      </c>
      <c r="D8" s="11">
        <v>5</v>
      </c>
      <c r="E8" s="11" t="s">
        <v>156</v>
      </c>
      <c r="F8" s="10">
        <v>16772727.830000006</v>
      </c>
      <c r="G8" s="10">
        <v>8050972.700000002</v>
      </c>
      <c r="H8" s="10">
        <v>454734.24</v>
      </c>
      <c r="I8" s="10">
        <v>1950.55</v>
      </c>
      <c r="J8" s="10">
        <v>384070.80999999994</v>
      </c>
      <c r="K8" s="10">
        <v>2366453.4400000009</v>
      </c>
      <c r="L8" s="10">
        <v>3087.99</v>
      </c>
      <c r="M8" s="10">
        <v>19922.499999999989</v>
      </c>
      <c r="N8" s="15">
        <f t="shared" si="0"/>
        <v>28053920.060000006</v>
      </c>
      <c r="O8" s="10">
        <v>1139603.8</v>
      </c>
      <c r="P8" s="10">
        <v>596041.80000000016</v>
      </c>
      <c r="Q8" s="10">
        <v>150000</v>
      </c>
      <c r="R8" s="10">
        <v>0</v>
      </c>
      <c r="S8" s="10">
        <v>0</v>
      </c>
      <c r="T8" s="10">
        <v>68609.05</v>
      </c>
      <c r="U8" s="10">
        <v>0</v>
      </c>
      <c r="V8" s="10">
        <v>0</v>
      </c>
      <c r="W8" s="10">
        <v>297803.81</v>
      </c>
      <c r="X8" s="10">
        <v>113440.81999999998</v>
      </c>
      <c r="Y8" s="10">
        <v>56342.350000000006</v>
      </c>
      <c r="Z8" s="10">
        <v>0</v>
      </c>
      <c r="AA8" s="10">
        <v>69911.370000000024</v>
      </c>
      <c r="AB8" s="10">
        <v>334044.58</v>
      </c>
      <c r="AC8" s="10">
        <v>0</v>
      </c>
      <c r="AD8" s="10">
        <v>1515</v>
      </c>
      <c r="AE8" s="10">
        <v>638412.54</v>
      </c>
      <c r="AF8" s="10">
        <v>328356.09999999998</v>
      </c>
      <c r="AG8" s="10">
        <v>10255</v>
      </c>
      <c r="AH8" s="10">
        <v>0</v>
      </c>
      <c r="AI8" s="10">
        <v>14363.57</v>
      </c>
      <c r="AJ8" s="10">
        <v>992.04</v>
      </c>
      <c r="AK8" s="10">
        <v>0</v>
      </c>
      <c r="AL8" s="10">
        <v>12789</v>
      </c>
      <c r="AM8" s="10">
        <v>2062214.89</v>
      </c>
      <c r="AN8" s="10">
        <v>1057924.4099999999</v>
      </c>
      <c r="AO8" s="10">
        <v>6600</v>
      </c>
      <c r="AP8" s="10">
        <v>812.46</v>
      </c>
      <c r="AQ8" s="10">
        <v>7700</v>
      </c>
      <c r="AR8" s="10">
        <v>27413.18</v>
      </c>
      <c r="AS8" s="10">
        <v>0</v>
      </c>
      <c r="AT8" s="10">
        <v>0</v>
      </c>
      <c r="AU8" s="10">
        <v>887072.58</v>
      </c>
      <c r="AV8" s="10">
        <v>421217.12</v>
      </c>
      <c r="AW8" s="10">
        <v>51179.81</v>
      </c>
      <c r="AX8" s="10">
        <v>394</v>
      </c>
      <c r="AY8" s="10">
        <v>143579.85000000003</v>
      </c>
      <c r="AZ8" s="10">
        <v>217246.98</v>
      </c>
      <c r="BA8" s="10">
        <v>421561.10000000003</v>
      </c>
      <c r="BB8" s="10">
        <v>12826.23</v>
      </c>
      <c r="BC8" s="10">
        <v>1849016.5899999996</v>
      </c>
      <c r="BD8" s="10">
        <v>963639.77999999968</v>
      </c>
      <c r="BE8" s="10">
        <v>372146.22000000003</v>
      </c>
      <c r="BF8" s="10">
        <v>642460.27999999991</v>
      </c>
      <c r="BG8" s="10">
        <v>26086.299999999996</v>
      </c>
      <c r="BH8" s="10">
        <v>2086653.61</v>
      </c>
      <c r="BI8" s="10">
        <v>185056.15</v>
      </c>
      <c r="BJ8" s="10">
        <v>33949.589999999997</v>
      </c>
      <c r="BK8" s="10">
        <v>1307143.6800000002</v>
      </c>
      <c r="BL8" s="10">
        <v>325343.86</v>
      </c>
      <c r="BM8" s="10">
        <v>10977.81</v>
      </c>
      <c r="BN8" s="10">
        <v>8697.39</v>
      </c>
      <c r="BO8" s="10">
        <v>29924.6</v>
      </c>
      <c r="BP8" s="10">
        <v>496373.71999999991</v>
      </c>
      <c r="BQ8" s="10">
        <v>312453</v>
      </c>
      <c r="BR8" s="10">
        <v>800</v>
      </c>
      <c r="BS8" s="15">
        <f t="shared" si="1"/>
        <v>17800946.02</v>
      </c>
      <c r="BT8" s="10">
        <v>1045308.3199999998</v>
      </c>
      <c r="BU8" s="10">
        <v>526562.85000000021</v>
      </c>
      <c r="BV8" s="10">
        <v>1170</v>
      </c>
      <c r="BW8" s="10">
        <v>50195.83</v>
      </c>
      <c r="BX8" s="10">
        <v>12192.56</v>
      </c>
      <c r="BY8" s="10">
        <v>459223.27999999991</v>
      </c>
      <c r="BZ8" s="10">
        <v>34659</v>
      </c>
      <c r="CA8" s="10">
        <v>4607.5200000000004</v>
      </c>
      <c r="CB8" s="15">
        <f t="shared" si="2"/>
        <v>2133919.36</v>
      </c>
      <c r="CC8" s="10">
        <v>0</v>
      </c>
      <c r="CD8" s="10">
        <v>0</v>
      </c>
      <c r="CE8" s="10">
        <v>0</v>
      </c>
      <c r="CF8" s="10">
        <v>0</v>
      </c>
      <c r="CG8" s="10">
        <v>0</v>
      </c>
      <c r="CH8" s="10">
        <v>0</v>
      </c>
      <c r="CI8" s="10">
        <v>695297.72</v>
      </c>
      <c r="CJ8" s="10">
        <v>0</v>
      </c>
      <c r="CK8" s="10">
        <v>0</v>
      </c>
      <c r="CL8" s="15">
        <f t="shared" si="3"/>
        <v>695297.72</v>
      </c>
      <c r="CM8" s="10">
        <v>0</v>
      </c>
      <c r="CN8" s="10">
        <v>0</v>
      </c>
      <c r="CO8" s="10">
        <v>631269.73</v>
      </c>
      <c r="CP8" s="10">
        <v>3822069.75</v>
      </c>
      <c r="CQ8" s="10">
        <v>0</v>
      </c>
      <c r="CR8" s="10">
        <v>0</v>
      </c>
      <c r="CS8" s="10">
        <v>172460.31</v>
      </c>
      <c r="CT8" s="10">
        <v>0</v>
      </c>
      <c r="CU8" s="15">
        <f t="shared" si="4"/>
        <v>4625799.79</v>
      </c>
      <c r="CV8" s="10">
        <v>0</v>
      </c>
      <c r="CW8" s="10">
        <v>0</v>
      </c>
      <c r="CX8" s="10">
        <v>2317787.39</v>
      </c>
      <c r="CY8" s="15">
        <f t="shared" si="5"/>
        <v>2317787.39</v>
      </c>
      <c r="CZ8" s="15">
        <f t="shared" si="6"/>
        <v>55627670.340000004</v>
      </c>
    </row>
    <row r="9" spans="1:104" x14ac:dyDescent="0.3">
      <c r="A9" s="11">
        <v>1</v>
      </c>
      <c r="B9" s="11" t="s">
        <v>541</v>
      </c>
      <c r="C9" s="11">
        <v>300</v>
      </c>
      <c r="D9" s="11">
        <v>6</v>
      </c>
      <c r="E9" s="11" t="s">
        <v>158</v>
      </c>
      <c r="F9" s="10">
        <v>1948035</v>
      </c>
      <c r="G9" s="10">
        <v>1044896</v>
      </c>
      <c r="H9" s="10">
        <v>169219</v>
      </c>
      <c r="I9" s="10">
        <v>2580</v>
      </c>
      <c r="J9" s="10">
        <v>129674</v>
      </c>
      <c r="K9" s="10">
        <v>335491</v>
      </c>
      <c r="L9" s="10">
        <v>92529</v>
      </c>
      <c r="M9" s="10">
        <v>7758</v>
      </c>
      <c r="N9" s="15">
        <f t="shared" si="0"/>
        <v>3730182</v>
      </c>
      <c r="O9" s="10">
        <v>22410</v>
      </c>
      <c r="P9" s="10">
        <v>1035</v>
      </c>
      <c r="Q9" s="10">
        <v>30433</v>
      </c>
      <c r="R9" s="10">
        <v>0</v>
      </c>
      <c r="S9" s="10">
        <v>54888</v>
      </c>
      <c r="T9" s="10">
        <v>4078</v>
      </c>
      <c r="U9" s="10">
        <v>0</v>
      </c>
      <c r="V9" s="10">
        <v>149204</v>
      </c>
      <c r="W9" s="10">
        <v>196346</v>
      </c>
      <c r="X9" s="10">
        <v>73490</v>
      </c>
      <c r="Y9" s="10">
        <v>4776</v>
      </c>
      <c r="Z9" s="10">
        <v>0</v>
      </c>
      <c r="AA9" s="10">
        <v>213</v>
      </c>
      <c r="AB9" s="10">
        <v>2341</v>
      </c>
      <c r="AC9" s="10">
        <v>0</v>
      </c>
      <c r="AD9" s="10">
        <v>0</v>
      </c>
      <c r="AE9" s="10">
        <v>175259</v>
      </c>
      <c r="AF9" s="10">
        <v>158977</v>
      </c>
      <c r="AG9" s="10">
        <v>20065</v>
      </c>
      <c r="AH9" s="10">
        <v>0</v>
      </c>
      <c r="AI9" s="10">
        <v>12451</v>
      </c>
      <c r="AJ9" s="10">
        <v>2679</v>
      </c>
      <c r="AK9" s="10">
        <v>0</v>
      </c>
      <c r="AL9" s="10">
        <v>6135</v>
      </c>
      <c r="AM9" s="10">
        <v>201397</v>
      </c>
      <c r="AN9" s="10">
        <v>134202</v>
      </c>
      <c r="AO9" s="10">
        <v>370</v>
      </c>
      <c r="AP9" s="10">
        <v>0</v>
      </c>
      <c r="AQ9" s="10">
        <v>441</v>
      </c>
      <c r="AR9" s="10">
        <v>16647</v>
      </c>
      <c r="AS9" s="10">
        <v>0</v>
      </c>
      <c r="AT9" s="10">
        <v>0</v>
      </c>
      <c r="AU9" s="10">
        <v>78661</v>
      </c>
      <c r="AV9" s="10">
        <v>30016</v>
      </c>
      <c r="AW9" s="10">
        <v>55233</v>
      </c>
      <c r="AX9" s="10">
        <v>0</v>
      </c>
      <c r="AY9" s="10">
        <v>1032</v>
      </c>
      <c r="AZ9" s="10">
        <v>3416</v>
      </c>
      <c r="BA9" s="10">
        <v>0</v>
      </c>
      <c r="BB9" s="10">
        <v>1541</v>
      </c>
      <c r="BC9" s="10">
        <v>288607</v>
      </c>
      <c r="BD9" s="10">
        <v>95167</v>
      </c>
      <c r="BE9" s="10">
        <v>200</v>
      </c>
      <c r="BF9" s="10">
        <v>33365</v>
      </c>
      <c r="BG9" s="10">
        <v>44195</v>
      </c>
      <c r="BH9" s="10">
        <v>149751</v>
      </c>
      <c r="BI9" s="10">
        <v>0</v>
      </c>
      <c r="BJ9" s="10">
        <v>3013</v>
      </c>
      <c r="BK9" s="10">
        <v>208304</v>
      </c>
      <c r="BL9" s="10">
        <v>86076</v>
      </c>
      <c r="BM9" s="10">
        <v>4042</v>
      </c>
      <c r="BN9" s="10">
        <v>0</v>
      </c>
      <c r="BO9" s="10">
        <v>672</v>
      </c>
      <c r="BP9" s="10">
        <v>121863</v>
      </c>
      <c r="BQ9" s="10">
        <v>0</v>
      </c>
      <c r="BR9" s="10">
        <v>6</v>
      </c>
      <c r="BS9" s="15">
        <f t="shared" si="1"/>
        <v>2472997</v>
      </c>
      <c r="BT9" s="10">
        <v>63830</v>
      </c>
      <c r="BU9" s="10">
        <v>36801</v>
      </c>
      <c r="BV9" s="10">
        <v>0</v>
      </c>
      <c r="BW9" s="10">
        <v>0</v>
      </c>
      <c r="BX9" s="10">
        <v>0</v>
      </c>
      <c r="BY9" s="10">
        <v>61687</v>
      </c>
      <c r="BZ9" s="10">
        <v>0</v>
      </c>
      <c r="CA9" s="10">
        <v>1938</v>
      </c>
      <c r="CB9" s="15">
        <f t="shared" si="2"/>
        <v>164256</v>
      </c>
      <c r="CC9" s="10">
        <v>0</v>
      </c>
      <c r="CD9" s="10">
        <v>64456</v>
      </c>
      <c r="CE9" s="10">
        <v>28535</v>
      </c>
      <c r="CF9" s="10">
        <v>0</v>
      </c>
      <c r="CG9" s="10">
        <v>0</v>
      </c>
      <c r="CH9" s="10">
        <v>0</v>
      </c>
      <c r="CI9" s="10">
        <v>3860</v>
      </c>
      <c r="CJ9" s="10">
        <v>0</v>
      </c>
      <c r="CK9" s="10">
        <v>4257</v>
      </c>
      <c r="CL9" s="15">
        <f t="shared" si="3"/>
        <v>101108</v>
      </c>
      <c r="CM9" s="10">
        <v>0</v>
      </c>
      <c r="CN9" s="10">
        <v>0</v>
      </c>
      <c r="CO9" s="10">
        <v>60856</v>
      </c>
      <c r="CP9" s="10">
        <v>0</v>
      </c>
      <c r="CQ9" s="10">
        <v>0</v>
      </c>
      <c r="CR9" s="10">
        <v>0</v>
      </c>
      <c r="CS9" s="10">
        <v>359585</v>
      </c>
      <c r="CT9" s="10">
        <v>0</v>
      </c>
      <c r="CU9" s="15">
        <f t="shared" si="4"/>
        <v>420441</v>
      </c>
      <c r="CV9" s="10">
        <v>56799</v>
      </c>
      <c r="CW9" s="10">
        <v>0</v>
      </c>
      <c r="CX9" s="10">
        <v>223501</v>
      </c>
      <c r="CY9" s="15">
        <f t="shared" si="5"/>
        <v>280300</v>
      </c>
      <c r="CZ9" s="15">
        <f t="shared" si="6"/>
        <v>7169284</v>
      </c>
    </row>
    <row r="10" spans="1:104" x14ac:dyDescent="0.3">
      <c r="A10" s="11">
        <v>1</v>
      </c>
      <c r="B10" s="11" t="s">
        <v>541</v>
      </c>
      <c r="C10" s="11">
        <v>308</v>
      </c>
      <c r="D10" s="11">
        <v>7</v>
      </c>
      <c r="E10" s="11" t="s">
        <v>160</v>
      </c>
      <c r="F10" s="10">
        <v>341316603.64999944</v>
      </c>
      <c r="G10" s="10">
        <v>136486193.96999985</v>
      </c>
      <c r="H10" s="10">
        <v>11926920.499999994</v>
      </c>
      <c r="I10" s="10">
        <v>342464.8899999999</v>
      </c>
      <c r="J10" s="10">
        <v>1986147.77</v>
      </c>
      <c r="K10" s="10">
        <v>61177330.55999998</v>
      </c>
      <c r="L10" s="10">
        <v>805978.3</v>
      </c>
      <c r="M10" s="10">
        <v>17644.760000000137</v>
      </c>
      <c r="N10" s="15">
        <f t="shared" si="0"/>
        <v>554059284.39999914</v>
      </c>
      <c r="O10" s="10">
        <v>22302170.460000005</v>
      </c>
      <c r="P10" s="10">
        <v>9640066.599999994</v>
      </c>
      <c r="Q10" s="10">
        <v>830072</v>
      </c>
      <c r="R10" s="10">
        <v>0</v>
      </c>
      <c r="S10" s="10">
        <v>115720.50999999998</v>
      </c>
      <c r="T10" s="10">
        <v>109364.41999999998</v>
      </c>
      <c r="U10" s="10">
        <v>0</v>
      </c>
      <c r="V10" s="10">
        <v>0</v>
      </c>
      <c r="W10" s="10">
        <v>21399164.160000015</v>
      </c>
      <c r="X10" s="10">
        <v>9380067.3299999982</v>
      </c>
      <c r="Y10" s="10">
        <v>224636.3</v>
      </c>
      <c r="Z10" s="10">
        <v>0</v>
      </c>
      <c r="AA10" s="10">
        <v>367129.07999999996</v>
      </c>
      <c r="AB10" s="10">
        <v>1372232.3500000003</v>
      </c>
      <c r="AC10" s="10">
        <v>8315.2800000000007</v>
      </c>
      <c r="AD10" s="10">
        <v>3749.5</v>
      </c>
      <c r="AE10" s="10">
        <v>2232901.0099999998</v>
      </c>
      <c r="AF10" s="10">
        <v>892077.02</v>
      </c>
      <c r="AG10" s="10">
        <v>367244.7</v>
      </c>
      <c r="AH10" s="10">
        <v>0</v>
      </c>
      <c r="AI10" s="10">
        <v>1552823.2100000002</v>
      </c>
      <c r="AJ10" s="10">
        <v>225636.69</v>
      </c>
      <c r="AK10" s="10">
        <v>0</v>
      </c>
      <c r="AL10" s="10">
        <v>113353.61</v>
      </c>
      <c r="AM10" s="10">
        <v>39137452.070000008</v>
      </c>
      <c r="AN10" s="10">
        <v>17161669.309999991</v>
      </c>
      <c r="AO10" s="10">
        <v>329.31</v>
      </c>
      <c r="AP10" s="10">
        <v>0</v>
      </c>
      <c r="AQ10" s="10">
        <v>28693.03</v>
      </c>
      <c r="AR10" s="10">
        <v>11197.16</v>
      </c>
      <c r="AS10" s="10">
        <v>0</v>
      </c>
      <c r="AT10" s="10">
        <v>25606</v>
      </c>
      <c r="AU10" s="10">
        <v>15358155.699999992</v>
      </c>
      <c r="AV10" s="10">
        <v>6737373.240000003</v>
      </c>
      <c r="AW10" s="10">
        <v>1018099</v>
      </c>
      <c r="AX10" s="10">
        <v>131050.05000000002</v>
      </c>
      <c r="AY10" s="10">
        <v>106803.44999999998</v>
      </c>
      <c r="AZ10" s="10">
        <v>1147901.98</v>
      </c>
      <c r="BA10" s="10">
        <v>167610.27000000002</v>
      </c>
      <c r="BB10" s="10">
        <v>-39028.650000000714</v>
      </c>
      <c r="BC10" s="10">
        <v>30379925.740000006</v>
      </c>
      <c r="BD10" s="10">
        <v>11598598.37999999</v>
      </c>
      <c r="BE10" s="10">
        <v>611627.64</v>
      </c>
      <c r="BF10" s="10">
        <v>2888481.4699999993</v>
      </c>
      <c r="BG10" s="10">
        <v>3113362</v>
      </c>
      <c r="BH10" s="10">
        <v>20978885.499999993</v>
      </c>
      <c r="BI10" s="10">
        <v>31090.039999999997</v>
      </c>
      <c r="BJ10" s="10">
        <v>4303.71</v>
      </c>
      <c r="BK10" s="10">
        <v>9636915.3600000013</v>
      </c>
      <c r="BL10" s="10">
        <v>3258847.4800000004</v>
      </c>
      <c r="BM10" s="10">
        <v>116583.82</v>
      </c>
      <c r="BN10" s="10">
        <v>43137.32</v>
      </c>
      <c r="BO10" s="10">
        <v>62375.229999999996</v>
      </c>
      <c r="BP10" s="10">
        <v>2933160.6099999994</v>
      </c>
      <c r="BQ10" s="10">
        <v>2500000</v>
      </c>
      <c r="BR10" s="10">
        <v>156486.53</v>
      </c>
      <c r="BS10" s="15">
        <f t="shared" si="1"/>
        <v>240443416.97999999</v>
      </c>
      <c r="BT10" s="10">
        <v>9894914.5000000019</v>
      </c>
      <c r="BU10" s="10">
        <v>3521464.7699999982</v>
      </c>
      <c r="BV10" s="10">
        <v>72662.149999999994</v>
      </c>
      <c r="BW10" s="10">
        <v>30810.63</v>
      </c>
      <c r="BX10" s="10">
        <v>21371.969999999998</v>
      </c>
      <c r="BY10" s="10">
        <v>19424902.38000001</v>
      </c>
      <c r="BZ10" s="10">
        <v>514160.26999999996</v>
      </c>
      <c r="CA10" s="10">
        <v>1334169.1300000001</v>
      </c>
      <c r="CB10" s="15">
        <f t="shared" si="2"/>
        <v>34814455.800000012</v>
      </c>
      <c r="CC10" s="10">
        <v>0</v>
      </c>
      <c r="CD10" s="10">
        <v>0</v>
      </c>
      <c r="CE10" s="10">
        <v>0</v>
      </c>
      <c r="CF10" s="10">
        <v>0</v>
      </c>
      <c r="CG10" s="10">
        <v>0</v>
      </c>
      <c r="CH10" s="10">
        <v>0</v>
      </c>
      <c r="CI10" s="10">
        <v>0</v>
      </c>
      <c r="CJ10" s="10">
        <v>0</v>
      </c>
      <c r="CK10" s="10">
        <v>12894177.49</v>
      </c>
      <c r="CL10" s="15">
        <f t="shared" si="3"/>
        <v>12894177.49</v>
      </c>
      <c r="CM10" s="10">
        <v>0</v>
      </c>
      <c r="CN10" s="10">
        <v>0</v>
      </c>
      <c r="CO10" s="10">
        <v>5063729.3499999996</v>
      </c>
      <c r="CP10" s="10">
        <v>183132798.94999993</v>
      </c>
      <c r="CQ10" s="10">
        <v>0</v>
      </c>
      <c r="CR10" s="10">
        <v>10023925.750000002</v>
      </c>
      <c r="CS10" s="10">
        <v>5354719.5900000008</v>
      </c>
      <c r="CT10" s="10">
        <v>2759618.2</v>
      </c>
      <c r="CU10" s="15">
        <f t="shared" si="4"/>
        <v>206334791.83999991</v>
      </c>
      <c r="CV10" s="10">
        <v>0</v>
      </c>
      <c r="CW10" s="10">
        <v>0</v>
      </c>
      <c r="CX10" s="10">
        <v>67583087.450000003</v>
      </c>
      <c r="CY10" s="15">
        <f t="shared" si="5"/>
        <v>67583087.450000003</v>
      </c>
      <c r="CZ10" s="15">
        <f t="shared" si="6"/>
        <v>1116129213.9599991</v>
      </c>
    </row>
    <row r="11" spans="1:104" x14ac:dyDescent="0.3">
      <c r="A11" s="11">
        <v>1</v>
      </c>
      <c r="B11" s="11" t="s">
        <v>541</v>
      </c>
      <c r="C11" s="11">
        <v>422</v>
      </c>
      <c r="D11" s="11">
        <v>8</v>
      </c>
      <c r="E11" s="11" t="s">
        <v>162</v>
      </c>
      <c r="F11" s="10">
        <v>27097698.800000008</v>
      </c>
      <c r="G11" s="10">
        <v>10134967.740000004</v>
      </c>
      <c r="H11" s="10">
        <v>368406.29000000004</v>
      </c>
      <c r="I11" s="10">
        <v>239.86</v>
      </c>
      <c r="J11" s="10">
        <v>174827.14000000004</v>
      </c>
      <c r="K11" s="10">
        <v>4967402.13</v>
      </c>
      <c r="L11" s="10">
        <v>93110.12999999999</v>
      </c>
      <c r="M11" s="10">
        <v>130786.13</v>
      </c>
      <c r="N11" s="15">
        <f t="shared" si="0"/>
        <v>42967438.220000021</v>
      </c>
      <c r="O11" s="10">
        <v>1895523.06</v>
      </c>
      <c r="P11" s="10">
        <v>698902.17999999993</v>
      </c>
      <c r="Q11" s="10">
        <v>36733.37000000001</v>
      </c>
      <c r="R11" s="10">
        <v>0</v>
      </c>
      <c r="S11" s="10">
        <v>15265.189999999999</v>
      </c>
      <c r="T11" s="10">
        <v>100029.52999999998</v>
      </c>
      <c r="U11" s="10">
        <v>0</v>
      </c>
      <c r="V11" s="10">
        <v>0</v>
      </c>
      <c r="W11" s="10">
        <v>1901541.02</v>
      </c>
      <c r="X11" s="10">
        <v>659326.7899999998</v>
      </c>
      <c r="Y11" s="10">
        <v>115356.24999999999</v>
      </c>
      <c r="Z11" s="10">
        <v>0</v>
      </c>
      <c r="AA11" s="10">
        <v>241323.53</v>
      </c>
      <c r="AB11" s="10">
        <v>175785.06000000003</v>
      </c>
      <c r="AC11" s="10">
        <v>0</v>
      </c>
      <c r="AD11" s="10">
        <v>968</v>
      </c>
      <c r="AE11" s="10">
        <v>200624.27</v>
      </c>
      <c r="AF11" s="10">
        <v>140089.45000000001</v>
      </c>
      <c r="AG11" s="10">
        <v>34994</v>
      </c>
      <c r="AH11" s="10">
        <v>0</v>
      </c>
      <c r="AI11" s="10">
        <v>16917.47</v>
      </c>
      <c r="AJ11" s="10">
        <v>2278.34</v>
      </c>
      <c r="AK11" s="10">
        <v>0</v>
      </c>
      <c r="AL11" s="10">
        <v>470</v>
      </c>
      <c r="AM11" s="10">
        <v>2845525.2199999997</v>
      </c>
      <c r="AN11" s="10">
        <v>1336598.0300000007</v>
      </c>
      <c r="AO11" s="10">
        <v>11517.060000000001</v>
      </c>
      <c r="AP11" s="10">
        <v>0</v>
      </c>
      <c r="AQ11" s="10">
        <v>23393.960000000006</v>
      </c>
      <c r="AR11" s="10">
        <v>140.04</v>
      </c>
      <c r="AS11" s="10">
        <v>0</v>
      </c>
      <c r="AT11" s="10">
        <v>434</v>
      </c>
      <c r="AU11" s="10">
        <v>1092908.32</v>
      </c>
      <c r="AV11" s="10">
        <v>445837.41</v>
      </c>
      <c r="AW11" s="10">
        <v>68982.52</v>
      </c>
      <c r="AX11" s="10">
        <v>0</v>
      </c>
      <c r="AY11" s="10">
        <v>243718.52999999997</v>
      </c>
      <c r="AZ11" s="10">
        <v>494584.87</v>
      </c>
      <c r="BA11" s="10">
        <v>16484.39</v>
      </c>
      <c r="BB11" s="10">
        <v>222.5</v>
      </c>
      <c r="BC11" s="10">
        <v>2470822.48</v>
      </c>
      <c r="BD11" s="10">
        <v>951530.16</v>
      </c>
      <c r="BE11" s="10">
        <v>1195853.96</v>
      </c>
      <c r="BF11" s="10">
        <v>384581.67000000004</v>
      </c>
      <c r="BG11" s="10">
        <v>260901.71</v>
      </c>
      <c r="BH11" s="10">
        <v>3455051.4399999995</v>
      </c>
      <c r="BI11" s="10">
        <v>207943.16</v>
      </c>
      <c r="BJ11" s="10">
        <v>-127173.41999999998</v>
      </c>
      <c r="BK11" s="10">
        <v>1686291.4799999997</v>
      </c>
      <c r="BL11" s="10">
        <v>752861.51999999979</v>
      </c>
      <c r="BM11" s="10">
        <v>10515.84</v>
      </c>
      <c r="BN11" s="10">
        <v>0</v>
      </c>
      <c r="BO11" s="10">
        <v>118308.29</v>
      </c>
      <c r="BP11" s="10">
        <v>1237736.48</v>
      </c>
      <c r="BQ11" s="10">
        <v>805539.43</v>
      </c>
      <c r="BR11" s="10">
        <v>400</v>
      </c>
      <c r="BS11" s="15">
        <f t="shared" si="1"/>
        <v>26227638.559999999</v>
      </c>
      <c r="BT11" s="10">
        <v>1030496.03</v>
      </c>
      <c r="BU11" s="10">
        <v>271188.11999999994</v>
      </c>
      <c r="BV11" s="10">
        <v>25858.09</v>
      </c>
      <c r="BW11" s="10">
        <v>0</v>
      </c>
      <c r="BX11" s="10">
        <v>1004.47</v>
      </c>
      <c r="BY11" s="10">
        <v>1383315.3200000008</v>
      </c>
      <c r="BZ11" s="10">
        <v>211236.8</v>
      </c>
      <c r="CA11" s="10">
        <v>131450</v>
      </c>
      <c r="CB11" s="15">
        <f t="shared" si="2"/>
        <v>3054548.8300000005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0">
        <v>0</v>
      </c>
      <c r="CJ11" s="10">
        <v>0</v>
      </c>
      <c r="CK11" s="10">
        <v>134043</v>
      </c>
      <c r="CL11" s="15">
        <f t="shared" si="3"/>
        <v>134043</v>
      </c>
      <c r="CM11" s="10">
        <v>0</v>
      </c>
      <c r="CN11" s="10">
        <v>0</v>
      </c>
      <c r="CO11" s="10">
        <v>126000</v>
      </c>
      <c r="CP11" s="10">
        <v>17878141.670000002</v>
      </c>
      <c r="CQ11" s="10">
        <v>0</v>
      </c>
      <c r="CR11" s="10">
        <v>0</v>
      </c>
      <c r="CS11" s="10">
        <v>0</v>
      </c>
      <c r="CT11" s="10">
        <v>0</v>
      </c>
      <c r="CU11" s="15">
        <f t="shared" si="4"/>
        <v>18004141.670000002</v>
      </c>
      <c r="CV11" s="10">
        <v>0</v>
      </c>
      <c r="CW11" s="10">
        <v>0</v>
      </c>
      <c r="CX11" s="10">
        <v>12336273.519999998</v>
      </c>
      <c r="CY11" s="15">
        <f t="shared" si="5"/>
        <v>12336273.519999998</v>
      </c>
      <c r="CZ11" s="15">
        <f t="shared" si="6"/>
        <v>102724083.80000001</v>
      </c>
    </row>
    <row r="12" spans="1:104" x14ac:dyDescent="0.3">
      <c r="A12" s="11">
        <v>1</v>
      </c>
      <c r="B12" s="11" t="s">
        <v>541</v>
      </c>
      <c r="C12" s="11">
        <v>442</v>
      </c>
      <c r="D12" s="11">
        <v>9</v>
      </c>
      <c r="E12" s="11" t="s">
        <v>164</v>
      </c>
      <c r="F12" s="10">
        <v>11845212</v>
      </c>
      <c r="G12" s="10">
        <v>5236708</v>
      </c>
      <c r="H12" s="10">
        <v>116354</v>
      </c>
      <c r="I12" s="10">
        <v>9305</v>
      </c>
      <c r="J12" s="10">
        <v>136171</v>
      </c>
      <c r="K12" s="10">
        <v>2056767</v>
      </c>
      <c r="L12" s="10">
        <v>93872</v>
      </c>
      <c r="M12" s="10">
        <v>580337</v>
      </c>
      <c r="N12" s="15">
        <f t="shared" si="0"/>
        <v>20074726</v>
      </c>
      <c r="O12" s="10">
        <v>908284</v>
      </c>
      <c r="P12" s="10">
        <v>444825</v>
      </c>
      <c r="Q12" s="10">
        <v>119831</v>
      </c>
      <c r="R12" s="10">
        <v>0</v>
      </c>
      <c r="S12" s="10">
        <v>1138</v>
      </c>
      <c r="T12" s="10">
        <v>15498</v>
      </c>
      <c r="U12" s="10">
        <v>57271</v>
      </c>
      <c r="V12" s="10">
        <v>36330</v>
      </c>
      <c r="W12" s="10">
        <v>925730</v>
      </c>
      <c r="X12" s="10">
        <v>470936</v>
      </c>
      <c r="Y12" s="10">
        <v>74339</v>
      </c>
      <c r="Z12" s="10">
        <v>0</v>
      </c>
      <c r="AA12" s="10">
        <v>45585</v>
      </c>
      <c r="AB12" s="10">
        <v>35673</v>
      </c>
      <c r="AC12" s="10">
        <v>0</v>
      </c>
      <c r="AD12" s="10">
        <v>1096</v>
      </c>
      <c r="AE12" s="10">
        <v>253444</v>
      </c>
      <c r="AF12" s="10">
        <v>128763</v>
      </c>
      <c r="AG12" s="10">
        <v>17532</v>
      </c>
      <c r="AH12" s="10">
        <v>0</v>
      </c>
      <c r="AI12" s="10">
        <v>63528</v>
      </c>
      <c r="AJ12" s="10">
        <v>17972</v>
      </c>
      <c r="AK12" s="10">
        <v>0</v>
      </c>
      <c r="AL12" s="10">
        <v>36970</v>
      </c>
      <c r="AM12" s="10">
        <v>1694536</v>
      </c>
      <c r="AN12" s="10">
        <v>895360</v>
      </c>
      <c r="AO12" s="10">
        <v>1050</v>
      </c>
      <c r="AP12" s="10">
        <v>0</v>
      </c>
      <c r="AQ12" s="10">
        <v>655</v>
      </c>
      <c r="AR12" s="10">
        <v>0</v>
      </c>
      <c r="AS12" s="10">
        <v>0</v>
      </c>
      <c r="AT12" s="10">
        <v>2400</v>
      </c>
      <c r="AU12" s="10">
        <v>346112</v>
      </c>
      <c r="AV12" s="10">
        <v>102559</v>
      </c>
      <c r="AW12" s="10">
        <v>6665</v>
      </c>
      <c r="AX12" s="10">
        <v>0</v>
      </c>
      <c r="AY12" s="10">
        <v>3737</v>
      </c>
      <c r="AZ12" s="10">
        <v>52305</v>
      </c>
      <c r="BA12" s="10">
        <v>0</v>
      </c>
      <c r="BB12" s="10">
        <v>15833</v>
      </c>
      <c r="BC12" s="10">
        <v>2001273</v>
      </c>
      <c r="BD12" s="10">
        <v>1087516</v>
      </c>
      <c r="BE12" s="10">
        <v>66495</v>
      </c>
      <c r="BF12" s="10">
        <v>45050</v>
      </c>
      <c r="BG12" s="10">
        <v>150517</v>
      </c>
      <c r="BH12" s="10">
        <v>1659850</v>
      </c>
      <c r="BI12" s="10">
        <v>258362</v>
      </c>
      <c r="BJ12" s="10">
        <v>29559</v>
      </c>
      <c r="BK12" s="10">
        <v>801022</v>
      </c>
      <c r="BL12" s="10">
        <v>357129</v>
      </c>
      <c r="BM12" s="10">
        <v>6443</v>
      </c>
      <c r="BN12" s="10">
        <v>1115</v>
      </c>
      <c r="BO12" s="10">
        <v>48526</v>
      </c>
      <c r="BP12" s="10">
        <v>227654</v>
      </c>
      <c r="BQ12" s="10">
        <v>722236</v>
      </c>
      <c r="BR12" s="10">
        <v>0</v>
      </c>
      <c r="BS12" s="15">
        <f t="shared" si="1"/>
        <v>14238704</v>
      </c>
      <c r="BT12" s="10">
        <v>528817</v>
      </c>
      <c r="BU12" s="10">
        <v>160170</v>
      </c>
      <c r="BV12" s="10">
        <v>0</v>
      </c>
      <c r="BW12" s="10">
        <v>0</v>
      </c>
      <c r="BX12" s="10">
        <v>4382</v>
      </c>
      <c r="BY12" s="10">
        <v>769685</v>
      </c>
      <c r="BZ12" s="10">
        <v>31722</v>
      </c>
      <c r="CA12" s="10">
        <v>141257</v>
      </c>
      <c r="CB12" s="15">
        <f t="shared" si="2"/>
        <v>1636033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0">
        <v>0</v>
      </c>
      <c r="CJ12" s="10">
        <v>0</v>
      </c>
      <c r="CK12" s="10">
        <v>70337</v>
      </c>
      <c r="CL12" s="15">
        <f t="shared" si="3"/>
        <v>70337</v>
      </c>
      <c r="CM12" s="10">
        <v>0</v>
      </c>
      <c r="CN12" s="10">
        <v>0</v>
      </c>
      <c r="CO12" s="10">
        <v>78653</v>
      </c>
      <c r="CP12" s="10">
        <v>8747401</v>
      </c>
      <c r="CQ12" s="10">
        <v>0</v>
      </c>
      <c r="CR12" s="10">
        <v>827582</v>
      </c>
      <c r="CS12" s="10">
        <v>37646</v>
      </c>
      <c r="CT12" s="10">
        <v>0</v>
      </c>
      <c r="CU12" s="15">
        <f t="shared" si="4"/>
        <v>9691282</v>
      </c>
      <c r="CV12" s="10">
        <v>0</v>
      </c>
      <c r="CW12" s="10">
        <v>0</v>
      </c>
      <c r="CX12" s="10">
        <v>4617854</v>
      </c>
      <c r="CY12" s="15">
        <f t="shared" si="5"/>
        <v>4617854</v>
      </c>
      <c r="CZ12" s="15">
        <f t="shared" si="6"/>
        <v>50328936</v>
      </c>
    </row>
    <row r="13" spans="1:104" x14ac:dyDescent="0.3">
      <c r="A13" s="11">
        <v>1</v>
      </c>
      <c r="B13" s="11" t="s">
        <v>541</v>
      </c>
      <c r="C13" s="11">
        <v>456</v>
      </c>
      <c r="D13" s="11">
        <v>10</v>
      </c>
      <c r="E13" s="11" t="s">
        <v>166</v>
      </c>
      <c r="F13" s="10">
        <v>6372530</v>
      </c>
      <c r="G13" s="10">
        <v>3081205</v>
      </c>
      <c r="H13" s="10">
        <v>274092</v>
      </c>
      <c r="I13" s="10">
        <v>0</v>
      </c>
      <c r="J13" s="10">
        <v>18431</v>
      </c>
      <c r="K13" s="10">
        <v>2111973</v>
      </c>
      <c r="L13" s="10">
        <v>95238</v>
      </c>
      <c r="M13" s="10">
        <v>300</v>
      </c>
      <c r="N13" s="15">
        <f t="shared" si="0"/>
        <v>11953769</v>
      </c>
      <c r="O13" s="10">
        <v>321087</v>
      </c>
      <c r="P13" s="10">
        <v>127662</v>
      </c>
      <c r="Q13" s="10">
        <v>49175</v>
      </c>
      <c r="R13" s="10">
        <v>0</v>
      </c>
      <c r="S13" s="10">
        <v>1944</v>
      </c>
      <c r="T13" s="10">
        <v>29822</v>
      </c>
      <c r="U13" s="10">
        <v>0</v>
      </c>
      <c r="V13" s="10">
        <v>248</v>
      </c>
      <c r="W13" s="10">
        <v>219102</v>
      </c>
      <c r="X13" s="10">
        <v>70895</v>
      </c>
      <c r="Y13" s="10">
        <v>1753100</v>
      </c>
      <c r="Z13" s="10">
        <v>0</v>
      </c>
      <c r="AA13" s="10">
        <v>65169</v>
      </c>
      <c r="AB13" s="10">
        <v>18781</v>
      </c>
      <c r="AC13" s="10">
        <v>0</v>
      </c>
      <c r="AD13" s="10">
        <v>0</v>
      </c>
      <c r="AE13" s="10">
        <v>282411</v>
      </c>
      <c r="AF13" s="10">
        <v>214876</v>
      </c>
      <c r="AG13" s="10">
        <v>36151</v>
      </c>
      <c r="AH13" s="10">
        <v>1513</v>
      </c>
      <c r="AI13" s="10">
        <v>57055</v>
      </c>
      <c r="AJ13" s="10">
        <v>58462</v>
      </c>
      <c r="AK13" s="10">
        <v>0</v>
      </c>
      <c r="AL13" s="10">
        <v>27026</v>
      </c>
      <c r="AM13" s="10">
        <v>1033249</v>
      </c>
      <c r="AN13" s="10">
        <v>514654</v>
      </c>
      <c r="AO13" s="10">
        <v>0</v>
      </c>
      <c r="AP13" s="10">
        <v>0</v>
      </c>
      <c r="AQ13" s="10">
        <v>5851</v>
      </c>
      <c r="AR13" s="10">
        <v>186</v>
      </c>
      <c r="AS13" s="10">
        <v>0</v>
      </c>
      <c r="AT13" s="10">
        <v>3000</v>
      </c>
      <c r="AU13" s="10">
        <v>481984</v>
      </c>
      <c r="AV13" s="10">
        <v>238643</v>
      </c>
      <c r="AW13" s="10">
        <v>111880</v>
      </c>
      <c r="AX13" s="10">
        <v>0</v>
      </c>
      <c r="AY13" s="10">
        <v>11836</v>
      </c>
      <c r="AZ13" s="10">
        <v>154913</v>
      </c>
      <c r="BA13" s="10">
        <v>60131</v>
      </c>
      <c r="BB13" s="10">
        <v>23044</v>
      </c>
      <c r="BC13" s="10">
        <v>661629</v>
      </c>
      <c r="BD13" s="10">
        <v>388611</v>
      </c>
      <c r="BE13" s="10">
        <v>2455</v>
      </c>
      <c r="BF13" s="10">
        <v>517745</v>
      </c>
      <c r="BG13" s="10">
        <v>115259</v>
      </c>
      <c r="BH13" s="10">
        <v>522060</v>
      </c>
      <c r="BI13" s="10">
        <v>3699</v>
      </c>
      <c r="BJ13" s="10">
        <v>0</v>
      </c>
      <c r="BK13" s="10">
        <v>278427</v>
      </c>
      <c r="BL13" s="10">
        <v>46600</v>
      </c>
      <c r="BM13" s="10">
        <v>23592</v>
      </c>
      <c r="BN13" s="10">
        <v>9589</v>
      </c>
      <c r="BO13" s="10">
        <v>18190</v>
      </c>
      <c r="BP13" s="10">
        <v>154368</v>
      </c>
      <c r="BQ13" s="10">
        <v>0</v>
      </c>
      <c r="BR13" s="10">
        <v>0</v>
      </c>
      <c r="BS13" s="15">
        <f t="shared" si="1"/>
        <v>8716074</v>
      </c>
      <c r="BT13" s="10">
        <v>205514</v>
      </c>
      <c r="BU13" s="10">
        <v>35698</v>
      </c>
      <c r="BV13" s="10">
        <v>4493</v>
      </c>
      <c r="BW13" s="10">
        <v>1665</v>
      </c>
      <c r="BX13" s="10">
        <v>0</v>
      </c>
      <c r="BY13" s="10">
        <v>337068</v>
      </c>
      <c r="BZ13" s="10">
        <v>10283</v>
      </c>
      <c r="CA13" s="10">
        <v>0</v>
      </c>
      <c r="CB13" s="15">
        <f t="shared" si="2"/>
        <v>594721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10865</v>
      </c>
      <c r="CI13" s="10">
        <v>1379</v>
      </c>
      <c r="CJ13" s="10">
        <v>0</v>
      </c>
      <c r="CK13" s="10">
        <v>3051</v>
      </c>
      <c r="CL13" s="15">
        <f t="shared" si="3"/>
        <v>15295</v>
      </c>
      <c r="CM13" s="10">
        <v>0</v>
      </c>
      <c r="CN13" s="10">
        <v>0</v>
      </c>
      <c r="CO13" s="10">
        <v>113351</v>
      </c>
      <c r="CP13" s="10">
        <v>3050070</v>
      </c>
      <c r="CQ13" s="10">
        <v>0</v>
      </c>
      <c r="CR13" s="10">
        <v>0</v>
      </c>
      <c r="CS13" s="10">
        <v>17173</v>
      </c>
      <c r="CT13" s="10">
        <v>0</v>
      </c>
      <c r="CU13" s="15">
        <f t="shared" si="4"/>
        <v>3180594</v>
      </c>
      <c r="CV13" s="10">
        <v>0</v>
      </c>
      <c r="CW13" s="10">
        <v>0</v>
      </c>
      <c r="CX13" s="10">
        <v>1536353</v>
      </c>
      <c r="CY13" s="15">
        <f t="shared" si="5"/>
        <v>1536353</v>
      </c>
      <c r="CZ13" s="15">
        <f t="shared" si="6"/>
        <v>25996806</v>
      </c>
    </row>
    <row r="14" spans="1:104" x14ac:dyDescent="0.3">
      <c r="A14" s="11">
        <v>1</v>
      </c>
      <c r="B14" s="11" t="s">
        <v>541</v>
      </c>
      <c r="C14" s="11">
        <v>468</v>
      </c>
      <c r="D14" s="11">
        <v>11</v>
      </c>
      <c r="E14" s="11" t="s">
        <v>168</v>
      </c>
      <c r="F14" s="10">
        <v>8796755.9600000046</v>
      </c>
      <c r="G14" s="10">
        <v>3517063.7500000019</v>
      </c>
      <c r="H14" s="10">
        <v>247940.97999999998</v>
      </c>
      <c r="I14" s="10">
        <v>889.2</v>
      </c>
      <c r="J14" s="10">
        <v>201612.5</v>
      </c>
      <c r="K14" s="10">
        <v>1009448.0199999998</v>
      </c>
      <c r="L14" s="10">
        <v>45463.58</v>
      </c>
      <c r="M14" s="10">
        <v>204412.72</v>
      </c>
      <c r="N14" s="15">
        <f t="shared" si="0"/>
        <v>14023586.710000006</v>
      </c>
      <c r="O14" s="10">
        <v>945471.7</v>
      </c>
      <c r="P14" s="10">
        <v>357321.92</v>
      </c>
      <c r="Q14" s="10">
        <v>12406.430000000002</v>
      </c>
      <c r="R14" s="10">
        <v>0</v>
      </c>
      <c r="S14" s="10">
        <v>3097.37</v>
      </c>
      <c r="T14" s="10">
        <v>23463.86</v>
      </c>
      <c r="U14" s="10">
        <v>194.7</v>
      </c>
      <c r="V14" s="10">
        <v>0</v>
      </c>
      <c r="W14" s="10">
        <v>801035.07999999984</v>
      </c>
      <c r="X14" s="10">
        <v>334102.68</v>
      </c>
      <c r="Y14" s="10">
        <v>118092.70999999999</v>
      </c>
      <c r="Z14" s="10">
        <v>56858.81</v>
      </c>
      <c r="AA14" s="10">
        <v>93248.09</v>
      </c>
      <c r="AB14" s="10">
        <v>71306.209999999992</v>
      </c>
      <c r="AC14" s="10">
        <v>0</v>
      </c>
      <c r="AD14" s="10">
        <v>0</v>
      </c>
      <c r="AE14" s="10">
        <v>238834.86000000002</v>
      </c>
      <c r="AF14" s="10">
        <v>108533.54000000001</v>
      </c>
      <c r="AG14" s="10">
        <v>43175.49</v>
      </c>
      <c r="AH14" s="10">
        <v>0</v>
      </c>
      <c r="AI14" s="10">
        <v>48521.17</v>
      </c>
      <c r="AJ14" s="10">
        <v>13574.91</v>
      </c>
      <c r="AK14" s="10">
        <v>0</v>
      </c>
      <c r="AL14" s="10">
        <v>14086</v>
      </c>
      <c r="AM14" s="10">
        <v>981963.83</v>
      </c>
      <c r="AN14" s="10">
        <v>341781.0500000001</v>
      </c>
      <c r="AO14" s="10">
        <v>0</v>
      </c>
      <c r="AP14" s="10">
        <v>0</v>
      </c>
      <c r="AQ14" s="10">
        <v>8875.17</v>
      </c>
      <c r="AR14" s="10">
        <v>11013.02</v>
      </c>
      <c r="AS14" s="10">
        <v>0</v>
      </c>
      <c r="AT14" s="10">
        <v>0</v>
      </c>
      <c r="AU14" s="10">
        <v>650427.52</v>
      </c>
      <c r="AV14" s="10">
        <v>228561.88</v>
      </c>
      <c r="AW14" s="10">
        <v>153958.82</v>
      </c>
      <c r="AX14" s="10">
        <v>0</v>
      </c>
      <c r="AY14" s="10">
        <v>94564.81</v>
      </c>
      <c r="AZ14" s="10">
        <v>120431.60999999999</v>
      </c>
      <c r="BA14" s="10">
        <v>6658.21</v>
      </c>
      <c r="BB14" s="10">
        <v>166.77999999999884</v>
      </c>
      <c r="BC14" s="10">
        <v>1006253.35</v>
      </c>
      <c r="BD14" s="10">
        <v>424255.48</v>
      </c>
      <c r="BE14" s="10">
        <v>0</v>
      </c>
      <c r="BF14" s="10">
        <v>523961.03</v>
      </c>
      <c r="BG14" s="10">
        <v>67363.06</v>
      </c>
      <c r="BH14" s="10">
        <v>1334680.4500000002</v>
      </c>
      <c r="BI14" s="10">
        <v>159.09</v>
      </c>
      <c r="BJ14" s="10">
        <v>0</v>
      </c>
      <c r="BK14" s="10">
        <v>514369.85000000003</v>
      </c>
      <c r="BL14" s="10">
        <v>258767.15</v>
      </c>
      <c r="BM14" s="10">
        <v>3349</v>
      </c>
      <c r="BN14" s="10">
        <v>3017.13</v>
      </c>
      <c r="BO14" s="10">
        <v>38239.07</v>
      </c>
      <c r="BP14" s="10">
        <v>117731.95</v>
      </c>
      <c r="BQ14" s="10">
        <v>162479.98000000001</v>
      </c>
      <c r="BR14" s="10">
        <v>0</v>
      </c>
      <c r="BS14" s="15">
        <f t="shared" si="1"/>
        <v>10336354.819999998</v>
      </c>
      <c r="BT14" s="10">
        <v>313209.13</v>
      </c>
      <c r="BU14" s="10">
        <v>147189.94000000003</v>
      </c>
      <c r="BV14" s="10">
        <v>1125.99</v>
      </c>
      <c r="BW14" s="10">
        <v>3884.29</v>
      </c>
      <c r="BX14" s="10">
        <v>4258.91</v>
      </c>
      <c r="BY14" s="10">
        <v>535106.68000000005</v>
      </c>
      <c r="BZ14" s="10">
        <v>44.6</v>
      </c>
      <c r="CA14" s="10">
        <v>2317.35</v>
      </c>
      <c r="CB14" s="15">
        <f t="shared" si="2"/>
        <v>1007136.89</v>
      </c>
      <c r="CC14" s="10">
        <v>0</v>
      </c>
      <c r="CD14" s="10">
        <v>534692.84000000008</v>
      </c>
      <c r="CE14" s="10">
        <v>184524.32</v>
      </c>
      <c r="CF14" s="10">
        <v>66897.209999999992</v>
      </c>
      <c r="CG14" s="10">
        <v>0</v>
      </c>
      <c r="CH14" s="10">
        <v>14171.99</v>
      </c>
      <c r="CI14" s="10">
        <v>34772.870000000003</v>
      </c>
      <c r="CJ14" s="10">
        <v>0</v>
      </c>
      <c r="CK14" s="10">
        <v>171300</v>
      </c>
      <c r="CL14" s="15">
        <f t="shared" si="3"/>
        <v>1006359.2300000001</v>
      </c>
      <c r="CM14" s="10">
        <v>0</v>
      </c>
      <c r="CN14" s="10">
        <v>0</v>
      </c>
      <c r="CO14" s="10">
        <v>502939.95999999996</v>
      </c>
      <c r="CP14" s="10">
        <v>4097259.8699999996</v>
      </c>
      <c r="CQ14" s="10">
        <v>0</v>
      </c>
      <c r="CR14" s="10">
        <v>0</v>
      </c>
      <c r="CS14" s="10">
        <v>0</v>
      </c>
      <c r="CT14" s="10">
        <v>7549.67</v>
      </c>
      <c r="CU14" s="15">
        <f t="shared" si="4"/>
        <v>4607749.5</v>
      </c>
      <c r="CV14" s="10">
        <v>0</v>
      </c>
      <c r="CW14" s="10">
        <v>0</v>
      </c>
      <c r="CX14" s="10">
        <v>5122594.2</v>
      </c>
      <c r="CY14" s="15">
        <f t="shared" si="5"/>
        <v>5122594.2</v>
      </c>
      <c r="CZ14" s="15">
        <f t="shared" si="6"/>
        <v>36103781.350000009</v>
      </c>
    </row>
    <row r="15" spans="1:104" x14ac:dyDescent="0.3">
      <c r="A15" s="11">
        <v>1</v>
      </c>
      <c r="B15" s="11" t="s">
        <v>541</v>
      </c>
      <c r="C15" s="11">
        <v>480</v>
      </c>
      <c r="D15" s="11">
        <v>12</v>
      </c>
      <c r="E15" s="11" t="s">
        <v>170</v>
      </c>
      <c r="F15" s="10">
        <v>257656484.21000004</v>
      </c>
      <c r="G15" s="10">
        <v>114954293.68999992</v>
      </c>
      <c r="H15" s="10">
        <v>5689090.5199999996</v>
      </c>
      <c r="I15" s="10">
        <v>668644.53999999969</v>
      </c>
      <c r="J15" s="10">
        <v>3935927.7599999979</v>
      </c>
      <c r="K15" s="10">
        <v>21923308.570000019</v>
      </c>
      <c r="L15" s="10">
        <v>1606275.5699999998</v>
      </c>
      <c r="M15" s="10">
        <v>1224846.899999998</v>
      </c>
      <c r="N15" s="15">
        <f t="shared" si="0"/>
        <v>407658871.75999993</v>
      </c>
      <c r="O15" s="10">
        <v>44627647.900000103</v>
      </c>
      <c r="P15" s="10">
        <v>19645007.370000005</v>
      </c>
      <c r="Q15" s="10">
        <v>1047468.7399999998</v>
      </c>
      <c r="R15" s="10">
        <v>11249.92</v>
      </c>
      <c r="S15" s="10">
        <v>271558.11</v>
      </c>
      <c r="T15" s="10">
        <v>522548.52000000014</v>
      </c>
      <c r="U15" s="10">
        <v>0</v>
      </c>
      <c r="V15" s="10">
        <v>54038.340000000004</v>
      </c>
      <c r="W15" s="10">
        <v>30604968.509999998</v>
      </c>
      <c r="X15" s="10">
        <v>13321916.649999993</v>
      </c>
      <c r="Y15" s="10">
        <v>2453424.65</v>
      </c>
      <c r="Z15" s="10">
        <v>6995.92</v>
      </c>
      <c r="AA15" s="10">
        <v>819330.86</v>
      </c>
      <c r="AB15" s="10">
        <v>2382089.330000001</v>
      </c>
      <c r="AC15" s="10">
        <v>7492</v>
      </c>
      <c r="AD15" s="10">
        <v>113290.83999999998</v>
      </c>
      <c r="AE15" s="10">
        <v>3357141.4199999995</v>
      </c>
      <c r="AF15" s="10">
        <v>1456832.06</v>
      </c>
      <c r="AG15" s="10">
        <v>179226.35</v>
      </c>
      <c r="AH15" s="10">
        <v>86141.349999999991</v>
      </c>
      <c r="AI15" s="10">
        <v>1330994.08</v>
      </c>
      <c r="AJ15" s="10">
        <v>127367.23</v>
      </c>
      <c r="AK15" s="10">
        <v>0</v>
      </c>
      <c r="AL15" s="10">
        <v>70054.559999999998</v>
      </c>
      <c r="AM15" s="10">
        <v>32803217.509999983</v>
      </c>
      <c r="AN15" s="10">
        <v>14826093.770000001</v>
      </c>
      <c r="AO15" s="10">
        <v>415783.64000000013</v>
      </c>
      <c r="AP15" s="10">
        <v>58760.310000000012</v>
      </c>
      <c r="AQ15" s="10">
        <v>356030.23000000016</v>
      </c>
      <c r="AR15" s="10">
        <v>859607.92999999982</v>
      </c>
      <c r="AS15" s="10">
        <v>24018.98</v>
      </c>
      <c r="AT15" s="10">
        <v>36126.589999999997</v>
      </c>
      <c r="AU15" s="10">
        <v>8741216.5700000003</v>
      </c>
      <c r="AV15" s="10">
        <v>4017505.3400000008</v>
      </c>
      <c r="AW15" s="10">
        <v>3871798.05</v>
      </c>
      <c r="AX15" s="10">
        <v>22230.409999999996</v>
      </c>
      <c r="AY15" s="10">
        <v>476986.37999999989</v>
      </c>
      <c r="AZ15" s="10">
        <v>3670294.8600000003</v>
      </c>
      <c r="BA15" s="10">
        <v>0</v>
      </c>
      <c r="BB15" s="10">
        <v>15213</v>
      </c>
      <c r="BC15" s="10">
        <v>36041713.949999996</v>
      </c>
      <c r="BD15" s="10">
        <v>17202125.449999999</v>
      </c>
      <c r="BE15" s="10">
        <v>1980005.4</v>
      </c>
      <c r="BF15" s="10">
        <v>6911520.7799999993</v>
      </c>
      <c r="BG15" s="10">
        <v>1394558.6899999992</v>
      </c>
      <c r="BH15" s="10">
        <v>23023399.680000007</v>
      </c>
      <c r="BI15" s="10">
        <v>1466061.3799999997</v>
      </c>
      <c r="BJ15" s="10">
        <v>23313.879999999997</v>
      </c>
      <c r="BK15" s="10">
        <v>8213089.5899999999</v>
      </c>
      <c r="BL15" s="10">
        <v>3913644.46</v>
      </c>
      <c r="BM15" s="10">
        <v>35774.229999999996</v>
      </c>
      <c r="BN15" s="10">
        <v>120763.67000000001</v>
      </c>
      <c r="BO15" s="10">
        <v>1394790.3700000006</v>
      </c>
      <c r="BP15" s="10">
        <v>2043487.1300000004</v>
      </c>
      <c r="BQ15" s="10">
        <v>1264000</v>
      </c>
      <c r="BR15" s="10">
        <v>853.5</v>
      </c>
      <c r="BS15" s="15">
        <f t="shared" si="1"/>
        <v>297720770.44000006</v>
      </c>
      <c r="BT15" s="10">
        <v>12141404.489999995</v>
      </c>
      <c r="BU15" s="10">
        <v>4335541.6999999993</v>
      </c>
      <c r="BV15" s="10">
        <v>438567.94</v>
      </c>
      <c r="BW15" s="10">
        <v>232710.91</v>
      </c>
      <c r="BX15" s="10">
        <v>37577.5</v>
      </c>
      <c r="BY15" s="10">
        <v>14489722.529999997</v>
      </c>
      <c r="BZ15" s="10">
        <v>242711.10000000003</v>
      </c>
      <c r="CA15" s="10">
        <v>3322051.8899999997</v>
      </c>
      <c r="CB15" s="15">
        <f t="shared" si="2"/>
        <v>35240288.059999995</v>
      </c>
      <c r="CC15" s="10">
        <v>0</v>
      </c>
      <c r="CD15" s="10">
        <v>503715.07999999996</v>
      </c>
      <c r="CE15" s="10">
        <v>225752.52000000002</v>
      </c>
      <c r="CF15" s="10">
        <v>36564.720000000001</v>
      </c>
      <c r="CG15" s="10">
        <v>3972.88</v>
      </c>
      <c r="CH15" s="10">
        <v>244301.88</v>
      </c>
      <c r="CI15" s="10">
        <v>804539.08</v>
      </c>
      <c r="CJ15" s="10">
        <v>25099.360000000001</v>
      </c>
      <c r="CK15" s="10">
        <v>23485565.59</v>
      </c>
      <c r="CL15" s="15">
        <f t="shared" si="3"/>
        <v>25329511.109999999</v>
      </c>
      <c r="CM15" s="10">
        <v>136963.01</v>
      </c>
      <c r="CN15" s="10">
        <v>23343.999999999996</v>
      </c>
      <c r="CO15" s="10">
        <v>4057789.33</v>
      </c>
      <c r="CP15" s="10">
        <v>81768720.909999996</v>
      </c>
      <c r="CQ15" s="10">
        <v>0</v>
      </c>
      <c r="CR15" s="10">
        <v>5767669.509999997</v>
      </c>
      <c r="CS15" s="10">
        <v>1153407.73</v>
      </c>
      <c r="CT15" s="10">
        <v>913.9</v>
      </c>
      <c r="CU15" s="15">
        <f t="shared" si="4"/>
        <v>92908808.390000001</v>
      </c>
      <c r="CV15" s="10">
        <v>0</v>
      </c>
      <c r="CW15" s="10">
        <v>0</v>
      </c>
      <c r="CX15" s="10">
        <v>34676353.029999994</v>
      </c>
      <c r="CY15" s="15">
        <f t="shared" si="5"/>
        <v>34676353.029999994</v>
      </c>
      <c r="CZ15" s="15">
        <f t="shared" si="6"/>
        <v>893534602.78999996</v>
      </c>
    </row>
    <row r="16" spans="1:104" x14ac:dyDescent="0.3">
      <c r="A16" s="11">
        <v>1</v>
      </c>
      <c r="B16" s="11" t="s">
        <v>541</v>
      </c>
      <c r="C16" s="11">
        <v>635</v>
      </c>
      <c r="D16" s="11">
        <v>13</v>
      </c>
      <c r="E16" s="11" t="s">
        <v>172</v>
      </c>
      <c r="F16" s="10">
        <v>49413970.629999988</v>
      </c>
      <c r="G16" s="10">
        <v>21513304.380000047</v>
      </c>
      <c r="H16" s="10">
        <v>14744517.350000001</v>
      </c>
      <c r="I16" s="10">
        <v>85192.92</v>
      </c>
      <c r="J16" s="10">
        <v>281439.99</v>
      </c>
      <c r="K16" s="10">
        <v>5966449.5600000042</v>
      </c>
      <c r="L16" s="10">
        <v>3315747.92</v>
      </c>
      <c r="M16" s="10">
        <v>1160722.9099999999</v>
      </c>
      <c r="N16" s="15">
        <f t="shared" si="0"/>
        <v>96481345.660000041</v>
      </c>
      <c r="O16" s="10">
        <v>5016897.4799999986</v>
      </c>
      <c r="P16" s="10">
        <v>2558807.2000000007</v>
      </c>
      <c r="Q16" s="10">
        <v>26022.83</v>
      </c>
      <c r="R16" s="10">
        <v>0</v>
      </c>
      <c r="S16" s="10">
        <v>30991.600000000006</v>
      </c>
      <c r="T16" s="10">
        <v>37439.999999999993</v>
      </c>
      <c r="U16" s="10">
        <v>1897.4</v>
      </c>
      <c r="V16" s="10">
        <v>2509</v>
      </c>
      <c r="W16" s="10">
        <v>3500897.5699999994</v>
      </c>
      <c r="X16" s="10">
        <v>1608288.3800000006</v>
      </c>
      <c r="Y16" s="10">
        <v>1305023.9500000004</v>
      </c>
      <c r="Z16" s="10">
        <v>0</v>
      </c>
      <c r="AA16" s="10">
        <v>431251.01999999996</v>
      </c>
      <c r="AB16" s="10">
        <v>427402.79</v>
      </c>
      <c r="AC16" s="10">
        <v>4637.6899999999996</v>
      </c>
      <c r="AD16" s="10">
        <v>5455.1</v>
      </c>
      <c r="AE16" s="10">
        <v>511730.11</v>
      </c>
      <c r="AF16" s="10">
        <v>221705.45999999996</v>
      </c>
      <c r="AG16" s="10">
        <v>230781.77000000002</v>
      </c>
      <c r="AH16" s="10">
        <v>0</v>
      </c>
      <c r="AI16" s="10">
        <v>283512.91000000003</v>
      </c>
      <c r="AJ16" s="10">
        <v>40296.720000000001</v>
      </c>
      <c r="AK16" s="10">
        <v>25142.39</v>
      </c>
      <c r="AL16" s="10">
        <v>1959</v>
      </c>
      <c r="AM16" s="10">
        <v>5699387.0600000005</v>
      </c>
      <c r="AN16" s="10">
        <v>2736847.2100000004</v>
      </c>
      <c r="AO16" s="10">
        <v>562.35</v>
      </c>
      <c r="AP16" s="10">
        <v>0</v>
      </c>
      <c r="AQ16" s="10">
        <v>79619.149999999994</v>
      </c>
      <c r="AR16" s="10">
        <v>33275.520000000004</v>
      </c>
      <c r="AS16" s="10">
        <v>579</v>
      </c>
      <c r="AT16" s="10">
        <v>0</v>
      </c>
      <c r="AU16" s="10">
        <v>2010222.47</v>
      </c>
      <c r="AV16" s="10">
        <v>962635.28</v>
      </c>
      <c r="AW16" s="10">
        <v>8403</v>
      </c>
      <c r="AX16" s="10">
        <v>0</v>
      </c>
      <c r="AY16" s="10">
        <v>32160.01</v>
      </c>
      <c r="AZ16" s="10">
        <v>242799.59</v>
      </c>
      <c r="BA16" s="10">
        <v>45986.13</v>
      </c>
      <c r="BB16" s="10">
        <v>295</v>
      </c>
      <c r="BC16" s="10">
        <v>4542980.2800000012</v>
      </c>
      <c r="BD16" s="10">
        <v>2342726.2799999993</v>
      </c>
      <c r="BE16" s="10">
        <v>392701.18999999994</v>
      </c>
      <c r="BF16" s="10">
        <v>3480153.07</v>
      </c>
      <c r="BG16" s="10">
        <v>251751.53</v>
      </c>
      <c r="BH16" s="10">
        <v>2448731.6100000003</v>
      </c>
      <c r="BI16" s="10">
        <v>1176727.2999999998</v>
      </c>
      <c r="BJ16" s="10">
        <v>510</v>
      </c>
      <c r="BK16" s="10">
        <v>2439775.0300000003</v>
      </c>
      <c r="BL16" s="10">
        <v>723059.1599999998</v>
      </c>
      <c r="BM16" s="10">
        <v>29626.639999999999</v>
      </c>
      <c r="BN16" s="10">
        <v>41431.86</v>
      </c>
      <c r="BO16" s="10">
        <v>347844.29999999993</v>
      </c>
      <c r="BP16" s="10">
        <v>814458.20000000007</v>
      </c>
      <c r="BQ16" s="10">
        <v>943540.57</v>
      </c>
      <c r="BR16" s="10">
        <v>0</v>
      </c>
      <c r="BS16" s="15">
        <f t="shared" si="1"/>
        <v>48101439.159999996</v>
      </c>
      <c r="BT16" s="10">
        <v>1952318.1800000004</v>
      </c>
      <c r="BU16" s="10">
        <v>689094.20000000007</v>
      </c>
      <c r="BV16" s="10">
        <v>53815.839999999997</v>
      </c>
      <c r="BW16" s="10">
        <v>111192.31</v>
      </c>
      <c r="BX16" s="10">
        <v>24899.559999999998</v>
      </c>
      <c r="BY16" s="10">
        <v>2442852.1599999997</v>
      </c>
      <c r="BZ16" s="10">
        <v>43137.1</v>
      </c>
      <c r="CA16" s="10">
        <v>0</v>
      </c>
      <c r="CB16" s="15">
        <f t="shared" si="2"/>
        <v>5317309.3499999996</v>
      </c>
      <c r="CC16" s="10">
        <v>0</v>
      </c>
      <c r="CD16" s="10">
        <v>59364.86</v>
      </c>
      <c r="CE16" s="10">
        <v>15349</v>
      </c>
      <c r="CF16" s="10">
        <v>0</v>
      </c>
      <c r="CG16" s="10">
        <v>138000</v>
      </c>
      <c r="CH16" s="10">
        <v>11000</v>
      </c>
      <c r="CI16" s="10">
        <v>0</v>
      </c>
      <c r="CJ16" s="10">
        <v>0</v>
      </c>
      <c r="CK16" s="10">
        <v>3601475.38</v>
      </c>
      <c r="CL16" s="15">
        <f t="shared" si="3"/>
        <v>3825189.2399999998</v>
      </c>
      <c r="CM16" s="10">
        <v>0</v>
      </c>
      <c r="CN16" s="10">
        <v>0</v>
      </c>
      <c r="CO16" s="10">
        <v>266844.40000000002</v>
      </c>
      <c r="CP16" s="10">
        <v>24640667.830000006</v>
      </c>
      <c r="CQ16" s="10">
        <v>0</v>
      </c>
      <c r="CR16" s="10">
        <v>0</v>
      </c>
      <c r="CS16" s="10">
        <v>3357590.42</v>
      </c>
      <c r="CT16" s="10">
        <v>0</v>
      </c>
      <c r="CU16" s="15">
        <f t="shared" si="4"/>
        <v>28265102.650000006</v>
      </c>
      <c r="CV16" s="10">
        <v>0</v>
      </c>
      <c r="CW16" s="10">
        <v>1336558.8399999999</v>
      </c>
      <c r="CX16" s="10">
        <v>6436190.0800000001</v>
      </c>
      <c r="CY16" s="15">
        <f t="shared" si="5"/>
        <v>7772748.9199999999</v>
      </c>
      <c r="CZ16" s="15">
        <f t="shared" si="6"/>
        <v>189763134.98000005</v>
      </c>
    </row>
    <row r="17" spans="1:104" x14ac:dyDescent="0.3">
      <c r="A17" s="11">
        <v>1</v>
      </c>
      <c r="B17" s="11" t="s">
        <v>541</v>
      </c>
      <c r="C17" s="11">
        <v>653</v>
      </c>
      <c r="D17" s="11">
        <v>14</v>
      </c>
      <c r="E17" s="11" t="s">
        <v>174</v>
      </c>
      <c r="F17" s="10">
        <v>260678644.54000017</v>
      </c>
      <c r="G17" s="10">
        <v>99417994.720000163</v>
      </c>
      <c r="H17" s="10">
        <v>6547345.0699999994</v>
      </c>
      <c r="I17" s="10">
        <v>112003.55999999998</v>
      </c>
      <c r="J17" s="10">
        <v>8500089.5300000012</v>
      </c>
      <c r="K17" s="10">
        <v>26201046.19000005</v>
      </c>
      <c r="L17" s="10">
        <v>1078988.1000000001</v>
      </c>
      <c r="M17" s="10">
        <v>1011407.1600000004</v>
      </c>
      <c r="N17" s="15">
        <f t="shared" si="0"/>
        <v>403547518.87000042</v>
      </c>
      <c r="O17" s="10">
        <v>37073656.120000087</v>
      </c>
      <c r="P17" s="10">
        <v>14071957.829999929</v>
      </c>
      <c r="Q17" s="10">
        <v>493078.63</v>
      </c>
      <c r="R17" s="10">
        <v>0</v>
      </c>
      <c r="S17" s="10">
        <v>98874.430000000008</v>
      </c>
      <c r="T17" s="10">
        <v>255323.25</v>
      </c>
      <c r="U17" s="10">
        <v>0</v>
      </c>
      <c r="V17" s="10">
        <v>379194.75</v>
      </c>
      <c r="W17" s="10">
        <v>17007112.810000006</v>
      </c>
      <c r="X17" s="10">
        <v>6067981.1399999559</v>
      </c>
      <c r="Y17" s="10">
        <v>1717017.3699999999</v>
      </c>
      <c r="Z17" s="10">
        <v>3963.7799999999997</v>
      </c>
      <c r="AA17" s="10">
        <v>800261.62000000034</v>
      </c>
      <c r="AB17" s="10">
        <v>1908214.3300000008</v>
      </c>
      <c r="AC17" s="10">
        <v>128</v>
      </c>
      <c r="AD17" s="10">
        <v>-262645.16000000003</v>
      </c>
      <c r="AE17" s="10">
        <v>2812391.2800000007</v>
      </c>
      <c r="AF17" s="10">
        <v>1100509.5399999996</v>
      </c>
      <c r="AG17" s="10">
        <v>602510.78999999992</v>
      </c>
      <c r="AH17" s="10">
        <v>0</v>
      </c>
      <c r="AI17" s="10">
        <v>100281.04000000002</v>
      </c>
      <c r="AJ17" s="10">
        <v>160196.67000000001</v>
      </c>
      <c r="AK17" s="10">
        <v>0</v>
      </c>
      <c r="AL17" s="10">
        <v>19978.8</v>
      </c>
      <c r="AM17" s="10">
        <v>31789715.36999999</v>
      </c>
      <c r="AN17" s="10">
        <v>12066198.480000027</v>
      </c>
      <c r="AO17" s="10">
        <v>6821.88</v>
      </c>
      <c r="AP17" s="10">
        <v>0</v>
      </c>
      <c r="AQ17" s="10">
        <v>320471.94999999995</v>
      </c>
      <c r="AR17" s="10">
        <v>76338.920000000013</v>
      </c>
      <c r="AS17" s="10">
        <v>0</v>
      </c>
      <c r="AT17" s="10">
        <v>10722.17</v>
      </c>
      <c r="AU17" s="10">
        <v>6973979.3800000008</v>
      </c>
      <c r="AV17" s="10">
        <v>2867642.5500000003</v>
      </c>
      <c r="AW17" s="10">
        <v>259778.6</v>
      </c>
      <c r="AX17" s="10">
        <v>103703.86</v>
      </c>
      <c r="AY17" s="10">
        <v>1998939.0300000003</v>
      </c>
      <c r="AZ17" s="10">
        <v>790921.55999999971</v>
      </c>
      <c r="BA17" s="10">
        <v>0</v>
      </c>
      <c r="BB17" s="10">
        <v>26637.48</v>
      </c>
      <c r="BC17" s="10">
        <v>21380318.61999999</v>
      </c>
      <c r="BD17" s="10">
        <v>8379011.7499999823</v>
      </c>
      <c r="BE17" s="10">
        <v>234425.26999999996</v>
      </c>
      <c r="BF17" s="10">
        <v>1594745.8899999994</v>
      </c>
      <c r="BG17" s="10">
        <v>144592.26999999999</v>
      </c>
      <c r="BH17" s="10">
        <v>20528443.830000009</v>
      </c>
      <c r="BI17" s="10">
        <v>51546.799999999996</v>
      </c>
      <c r="BJ17" s="10">
        <v>19893.68</v>
      </c>
      <c r="BK17" s="10">
        <v>11600590.039999995</v>
      </c>
      <c r="BL17" s="10">
        <v>4813910.1000000006</v>
      </c>
      <c r="BM17" s="10">
        <v>254004.02999999997</v>
      </c>
      <c r="BN17" s="10">
        <v>85144.510000000009</v>
      </c>
      <c r="BO17" s="10">
        <v>163912.26999999996</v>
      </c>
      <c r="BP17" s="10">
        <v>2473297.2299999995</v>
      </c>
      <c r="BQ17" s="10">
        <v>251960.27</v>
      </c>
      <c r="BR17" s="10">
        <v>12251</v>
      </c>
      <c r="BS17" s="15">
        <f t="shared" si="1"/>
        <v>213689905.81000006</v>
      </c>
      <c r="BT17" s="10">
        <v>10666377.239999993</v>
      </c>
      <c r="BU17" s="10">
        <v>3523053.2800000026</v>
      </c>
      <c r="BV17" s="10">
        <v>280317.24</v>
      </c>
      <c r="BW17" s="10">
        <v>0</v>
      </c>
      <c r="BX17" s="10">
        <v>46412.72</v>
      </c>
      <c r="BY17" s="10">
        <v>13059527.590000002</v>
      </c>
      <c r="BZ17" s="10">
        <v>12820.39</v>
      </c>
      <c r="CA17" s="10">
        <v>1800500.15</v>
      </c>
      <c r="CB17" s="15">
        <f t="shared" si="2"/>
        <v>29389008.609999999</v>
      </c>
      <c r="CC17" s="10">
        <v>0</v>
      </c>
      <c r="CD17" s="10">
        <v>261682.01</v>
      </c>
      <c r="CE17" s="10">
        <v>107816.61</v>
      </c>
      <c r="CF17" s="10">
        <v>94095.23</v>
      </c>
      <c r="CG17" s="10">
        <v>0</v>
      </c>
      <c r="CH17" s="10">
        <v>106417.36000000002</v>
      </c>
      <c r="CI17" s="10">
        <v>1067486.6399999999</v>
      </c>
      <c r="CJ17" s="10">
        <v>31829.480000000003</v>
      </c>
      <c r="CK17" s="10">
        <v>27615971.899999999</v>
      </c>
      <c r="CL17" s="15">
        <f t="shared" si="3"/>
        <v>29285299.229999997</v>
      </c>
      <c r="CM17" s="10">
        <v>405737.06</v>
      </c>
      <c r="CN17" s="10">
        <v>165571.72999999998</v>
      </c>
      <c r="CO17" s="10">
        <v>4282.76</v>
      </c>
      <c r="CP17" s="10">
        <v>35226218.629999958</v>
      </c>
      <c r="CQ17" s="10">
        <v>17596.260000000002</v>
      </c>
      <c r="CR17" s="10">
        <v>1049288.3899999999</v>
      </c>
      <c r="CS17" s="10">
        <v>12146318.540000005</v>
      </c>
      <c r="CT17" s="10">
        <v>2836.44</v>
      </c>
      <c r="CU17" s="15">
        <f t="shared" si="4"/>
        <v>49017849.809999958</v>
      </c>
      <c r="CV17" s="10">
        <v>0</v>
      </c>
      <c r="CW17" s="10">
        <v>0</v>
      </c>
      <c r="CX17" s="10">
        <v>26636248.560000002</v>
      </c>
      <c r="CY17" s="15">
        <f t="shared" si="5"/>
        <v>26636248.560000002</v>
      </c>
      <c r="CZ17" s="15">
        <f t="shared" si="6"/>
        <v>751565830.89000058</v>
      </c>
    </row>
    <row r="18" spans="1:104" x14ac:dyDescent="0.3">
      <c r="A18" s="11">
        <v>1</v>
      </c>
      <c r="B18" s="11" t="s">
        <v>541</v>
      </c>
      <c r="C18" s="11">
        <v>765</v>
      </c>
      <c r="D18" s="11">
        <v>15</v>
      </c>
      <c r="E18" s="11" t="s">
        <v>176</v>
      </c>
      <c r="F18" s="10">
        <v>11669987.400000006</v>
      </c>
      <c r="G18" s="10">
        <v>4611046.8299999991</v>
      </c>
      <c r="H18" s="10">
        <v>5185472.1100000003</v>
      </c>
      <c r="I18" s="10">
        <v>0</v>
      </c>
      <c r="J18" s="10">
        <v>40401.740000000005</v>
      </c>
      <c r="K18" s="10">
        <v>2434549.5999999996</v>
      </c>
      <c r="L18" s="10">
        <v>184986.38</v>
      </c>
      <c r="M18" s="10">
        <v>1552.6</v>
      </c>
      <c r="N18" s="15">
        <f t="shared" si="0"/>
        <v>24127996.66</v>
      </c>
      <c r="O18" s="10">
        <v>945992.68</v>
      </c>
      <c r="P18" s="10">
        <v>403738.58999999997</v>
      </c>
      <c r="Q18" s="10">
        <v>21645</v>
      </c>
      <c r="R18" s="10">
        <v>0</v>
      </c>
      <c r="S18" s="10">
        <v>1328.82</v>
      </c>
      <c r="T18" s="10">
        <v>321911.51</v>
      </c>
      <c r="U18" s="10">
        <v>0</v>
      </c>
      <c r="V18" s="10">
        <v>0</v>
      </c>
      <c r="W18" s="10">
        <v>1366896.59</v>
      </c>
      <c r="X18" s="10">
        <v>507159.26999999996</v>
      </c>
      <c r="Y18" s="10">
        <v>246533.86</v>
      </c>
      <c r="Z18" s="10">
        <v>0</v>
      </c>
      <c r="AA18" s="10">
        <v>10150.26</v>
      </c>
      <c r="AB18" s="10">
        <v>72887.839999999997</v>
      </c>
      <c r="AC18" s="10">
        <v>572057.48</v>
      </c>
      <c r="AD18" s="10">
        <v>0</v>
      </c>
      <c r="AE18" s="10">
        <v>451304.10000000003</v>
      </c>
      <c r="AF18" s="10">
        <v>306646.16000000003</v>
      </c>
      <c r="AG18" s="10">
        <v>151407.12</v>
      </c>
      <c r="AH18" s="10">
        <v>0</v>
      </c>
      <c r="AI18" s="10">
        <v>227765.33</v>
      </c>
      <c r="AJ18" s="10">
        <v>5036.34</v>
      </c>
      <c r="AK18" s="10">
        <v>20176.2</v>
      </c>
      <c r="AL18" s="10">
        <v>107153.63</v>
      </c>
      <c r="AM18" s="10">
        <v>1346363.8299999998</v>
      </c>
      <c r="AN18" s="10">
        <v>595630.09</v>
      </c>
      <c r="AO18" s="10">
        <v>0</v>
      </c>
      <c r="AP18" s="10">
        <v>0</v>
      </c>
      <c r="AQ18" s="10">
        <v>15670.71</v>
      </c>
      <c r="AR18" s="10">
        <v>0</v>
      </c>
      <c r="AS18" s="10">
        <v>0</v>
      </c>
      <c r="AT18" s="10">
        <v>0</v>
      </c>
      <c r="AU18" s="10">
        <v>288468.31</v>
      </c>
      <c r="AV18" s="10">
        <v>145592.13</v>
      </c>
      <c r="AW18" s="10">
        <v>4029.84</v>
      </c>
      <c r="AX18" s="10">
        <v>0</v>
      </c>
      <c r="AY18" s="10">
        <v>0</v>
      </c>
      <c r="AZ18" s="10">
        <v>21.4</v>
      </c>
      <c r="BA18" s="10">
        <v>0</v>
      </c>
      <c r="BB18" s="10">
        <v>0</v>
      </c>
      <c r="BC18" s="10">
        <v>1257710.96</v>
      </c>
      <c r="BD18" s="10">
        <v>468391.32999999996</v>
      </c>
      <c r="BE18" s="10">
        <v>0</v>
      </c>
      <c r="BF18" s="10">
        <v>103693.18</v>
      </c>
      <c r="BG18" s="10">
        <v>0</v>
      </c>
      <c r="BH18" s="10">
        <v>799541.86</v>
      </c>
      <c r="BI18" s="10">
        <v>73716.649999999994</v>
      </c>
      <c r="BJ18" s="10">
        <v>1848.2</v>
      </c>
      <c r="BK18" s="10">
        <v>564803.89</v>
      </c>
      <c r="BL18" s="10">
        <v>165208.31999999998</v>
      </c>
      <c r="BM18" s="10">
        <v>0</v>
      </c>
      <c r="BN18" s="10">
        <v>234667.56</v>
      </c>
      <c r="BO18" s="10">
        <v>22124.649999999998</v>
      </c>
      <c r="BP18" s="10">
        <v>90178.91</v>
      </c>
      <c r="BQ18" s="10">
        <v>0</v>
      </c>
      <c r="BR18" s="10">
        <v>34824.050000000003</v>
      </c>
      <c r="BS18" s="15">
        <f t="shared" si="1"/>
        <v>11952276.650000002</v>
      </c>
      <c r="BT18" s="10">
        <v>644054.11</v>
      </c>
      <c r="BU18" s="10">
        <v>183127.4</v>
      </c>
      <c r="BV18" s="10">
        <v>39809.17</v>
      </c>
      <c r="BW18" s="10">
        <v>17602.439999999999</v>
      </c>
      <c r="BX18" s="10">
        <v>1827.69</v>
      </c>
      <c r="BY18" s="10">
        <v>894690.49000000011</v>
      </c>
      <c r="BZ18" s="10">
        <v>82745.279999999999</v>
      </c>
      <c r="CA18" s="10">
        <v>21373.15</v>
      </c>
      <c r="CB18" s="15">
        <f t="shared" si="2"/>
        <v>1885229.73</v>
      </c>
      <c r="CC18" s="10">
        <v>0</v>
      </c>
      <c r="CD18" s="10">
        <v>249571.23</v>
      </c>
      <c r="CE18" s="10">
        <v>45152.61</v>
      </c>
      <c r="CF18" s="10">
        <v>87096.7</v>
      </c>
      <c r="CG18" s="10">
        <v>0</v>
      </c>
      <c r="CH18" s="10">
        <v>0</v>
      </c>
      <c r="CI18" s="10">
        <v>80324.260000000009</v>
      </c>
      <c r="CJ18" s="10">
        <v>0</v>
      </c>
      <c r="CK18" s="10">
        <v>1000812</v>
      </c>
      <c r="CL18" s="15">
        <f t="shared" si="3"/>
        <v>1462956.8</v>
      </c>
      <c r="CM18" s="10">
        <v>15513.77</v>
      </c>
      <c r="CN18" s="10">
        <v>7686.8</v>
      </c>
      <c r="CO18" s="10">
        <v>77469.73</v>
      </c>
      <c r="CP18" s="10">
        <v>815176.69</v>
      </c>
      <c r="CQ18" s="10">
        <v>8579.01</v>
      </c>
      <c r="CR18" s="10">
        <v>12736.5</v>
      </c>
      <c r="CS18" s="10">
        <v>1490121.01</v>
      </c>
      <c r="CT18" s="10">
        <v>12150</v>
      </c>
      <c r="CU18" s="15">
        <f t="shared" si="4"/>
        <v>2439433.5099999998</v>
      </c>
      <c r="CV18" s="10">
        <v>0</v>
      </c>
      <c r="CW18" s="10">
        <v>0</v>
      </c>
      <c r="CX18" s="10">
        <v>2519321.0700000003</v>
      </c>
      <c r="CY18" s="15">
        <f t="shared" si="5"/>
        <v>2519321.0700000003</v>
      </c>
      <c r="CZ18" s="15">
        <f t="shared" si="6"/>
        <v>44387214.419999994</v>
      </c>
    </row>
    <row r="19" spans="1:104" x14ac:dyDescent="0.3">
      <c r="A19" s="11">
        <v>1</v>
      </c>
      <c r="B19" s="11" t="s">
        <v>541</v>
      </c>
      <c r="C19" s="11">
        <v>772</v>
      </c>
      <c r="D19" s="11">
        <v>16</v>
      </c>
      <c r="E19" s="11" t="s">
        <v>178</v>
      </c>
      <c r="F19" s="10">
        <v>8493538.3899999987</v>
      </c>
      <c r="G19" s="10">
        <v>3441070.5599999977</v>
      </c>
      <c r="H19" s="10">
        <v>117691.23999999999</v>
      </c>
      <c r="I19" s="10">
        <v>225.76</v>
      </c>
      <c r="J19" s="10">
        <v>268142.60000000003</v>
      </c>
      <c r="K19" s="10">
        <v>1720880.4</v>
      </c>
      <c r="L19" s="10">
        <v>70056.930000000008</v>
      </c>
      <c r="M19" s="10">
        <v>-65380.739999999991</v>
      </c>
      <c r="N19" s="15">
        <f t="shared" si="0"/>
        <v>14046225.139999995</v>
      </c>
      <c r="O19" s="10">
        <v>444768.19999999995</v>
      </c>
      <c r="P19" s="10">
        <v>197636.95</v>
      </c>
      <c r="Q19" s="10">
        <v>383448.88</v>
      </c>
      <c r="R19" s="10">
        <v>3200</v>
      </c>
      <c r="S19" s="10">
        <v>3284.8600000000006</v>
      </c>
      <c r="T19" s="10">
        <v>309044.89999999997</v>
      </c>
      <c r="U19" s="10">
        <v>64311.66</v>
      </c>
      <c r="V19" s="10">
        <v>19184.36</v>
      </c>
      <c r="W19" s="10">
        <v>574227.69999999995</v>
      </c>
      <c r="X19" s="10">
        <v>203376.91</v>
      </c>
      <c r="Y19" s="10">
        <v>48753.96</v>
      </c>
      <c r="Z19" s="10">
        <v>0</v>
      </c>
      <c r="AA19" s="10">
        <v>126.66</v>
      </c>
      <c r="AB19" s="10">
        <v>35944.429999999993</v>
      </c>
      <c r="AC19" s="10">
        <v>0</v>
      </c>
      <c r="AD19" s="10">
        <v>6729.26</v>
      </c>
      <c r="AE19" s="10">
        <v>362948.91000000003</v>
      </c>
      <c r="AF19" s="10">
        <v>257595.09000000003</v>
      </c>
      <c r="AG19" s="10">
        <v>53039.5</v>
      </c>
      <c r="AH19" s="10">
        <v>0</v>
      </c>
      <c r="AI19" s="10">
        <v>132258.26999999999</v>
      </c>
      <c r="AJ19" s="10">
        <v>24373.879999999997</v>
      </c>
      <c r="AK19" s="10">
        <v>2572.35</v>
      </c>
      <c r="AL19" s="10">
        <v>37598.520000000004</v>
      </c>
      <c r="AM19" s="10">
        <v>1149527.0599999998</v>
      </c>
      <c r="AN19" s="10">
        <v>428171.92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294584.77</v>
      </c>
      <c r="AV19" s="10">
        <v>132432.88999999998</v>
      </c>
      <c r="AW19" s="10">
        <v>142054.15</v>
      </c>
      <c r="AX19" s="10">
        <v>0</v>
      </c>
      <c r="AY19" s="10">
        <v>2558.38</v>
      </c>
      <c r="AZ19" s="10">
        <v>2182.94</v>
      </c>
      <c r="BA19" s="10">
        <v>2016</v>
      </c>
      <c r="BB19" s="10">
        <v>8876.23</v>
      </c>
      <c r="BC19" s="10">
        <v>908535.52</v>
      </c>
      <c r="BD19" s="10">
        <v>429460.16</v>
      </c>
      <c r="BE19" s="10">
        <v>15234.5</v>
      </c>
      <c r="BF19" s="10">
        <v>1592438.21</v>
      </c>
      <c r="BG19" s="10">
        <v>57880.22</v>
      </c>
      <c r="BH19" s="10">
        <v>588844.31999999995</v>
      </c>
      <c r="BI19" s="10">
        <v>311565.51</v>
      </c>
      <c r="BJ19" s="10">
        <v>71389.8</v>
      </c>
      <c r="BK19" s="10">
        <v>457502.74000000005</v>
      </c>
      <c r="BL19" s="10">
        <v>52986.91</v>
      </c>
      <c r="BM19" s="10">
        <v>0</v>
      </c>
      <c r="BN19" s="10">
        <v>0</v>
      </c>
      <c r="BO19" s="10">
        <v>147703.74</v>
      </c>
      <c r="BP19" s="10">
        <v>149360.81000000003</v>
      </c>
      <c r="BQ19" s="10">
        <v>265468</v>
      </c>
      <c r="BR19" s="10">
        <v>4670.47</v>
      </c>
      <c r="BS19" s="15">
        <f t="shared" si="1"/>
        <v>10379870.500000004</v>
      </c>
      <c r="BT19" s="10">
        <v>292563.99</v>
      </c>
      <c r="BU19" s="10">
        <v>84306.9</v>
      </c>
      <c r="BV19" s="10">
        <v>0</v>
      </c>
      <c r="BW19" s="10">
        <v>12081.67</v>
      </c>
      <c r="BX19" s="10">
        <v>0</v>
      </c>
      <c r="BY19" s="10">
        <v>378855.16999999993</v>
      </c>
      <c r="BZ19" s="10">
        <v>6438</v>
      </c>
      <c r="CA19" s="10">
        <v>6782.6699999999983</v>
      </c>
      <c r="CB19" s="15">
        <f t="shared" si="2"/>
        <v>781028.4</v>
      </c>
      <c r="CC19" s="10">
        <v>0</v>
      </c>
      <c r="CD19" s="10">
        <v>0</v>
      </c>
      <c r="CE19" s="10">
        <v>0</v>
      </c>
      <c r="CF19" s="10">
        <v>100</v>
      </c>
      <c r="CG19" s="10">
        <v>0</v>
      </c>
      <c r="CH19" s="10">
        <v>0</v>
      </c>
      <c r="CI19" s="10">
        <v>0</v>
      </c>
      <c r="CJ19" s="10">
        <v>0</v>
      </c>
      <c r="CK19" s="10">
        <v>107607</v>
      </c>
      <c r="CL19" s="15">
        <f t="shared" si="3"/>
        <v>107707</v>
      </c>
      <c r="CM19" s="10">
        <v>0</v>
      </c>
      <c r="CN19" s="10">
        <v>0</v>
      </c>
      <c r="CO19" s="10">
        <v>2155</v>
      </c>
      <c r="CP19" s="10">
        <v>860457.08</v>
      </c>
      <c r="CQ19" s="10">
        <v>0</v>
      </c>
      <c r="CR19" s="10">
        <v>0</v>
      </c>
      <c r="CS19" s="10">
        <v>50000</v>
      </c>
      <c r="CT19" s="10">
        <v>0</v>
      </c>
      <c r="CU19" s="15">
        <f t="shared" si="4"/>
        <v>912612.08</v>
      </c>
      <c r="CV19" s="10">
        <v>0</v>
      </c>
      <c r="CW19" s="10">
        <v>0</v>
      </c>
      <c r="CX19" s="10">
        <v>1328693.99</v>
      </c>
      <c r="CY19" s="15">
        <f t="shared" si="5"/>
        <v>1328693.99</v>
      </c>
      <c r="CZ19" s="15">
        <f t="shared" si="6"/>
        <v>27556137.109999996</v>
      </c>
    </row>
    <row r="20" spans="1:104" x14ac:dyDescent="0.3">
      <c r="A20" s="11">
        <v>1</v>
      </c>
      <c r="B20" s="11" t="s">
        <v>541</v>
      </c>
      <c r="C20" s="11">
        <v>783</v>
      </c>
      <c r="D20" s="11">
        <v>17</v>
      </c>
      <c r="E20" s="11" t="s">
        <v>180</v>
      </c>
      <c r="F20" s="10">
        <v>17647403.719999991</v>
      </c>
      <c r="G20" s="10">
        <v>8327163.6299999887</v>
      </c>
      <c r="H20" s="10">
        <v>45207.229999999996</v>
      </c>
      <c r="I20" s="10">
        <v>63909.630000000005</v>
      </c>
      <c r="J20" s="10">
        <v>162992.25</v>
      </c>
      <c r="K20" s="10">
        <v>4047633.8000000003</v>
      </c>
      <c r="L20" s="10">
        <v>1283895.4999999998</v>
      </c>
      <c r="M20" s="10">
        <v>216570.37</v>
      </c>
      <c r="N20" s="15">
        <f t="shared" si="0"/>
        <v>31794776.12999998</v>
      </c>
      <c r="O20" s="10">
        <v>859649.05000000016</v>
      </c>
      <c r="P20" s="10">
        <v>464407.29000000004</v>
      </c>
      <c r="Q20" s="10">
        <v>37331.5</v>
      </c>
      <c r="R20" s="10">
        <v>0</v>
      </c>
      <c r="S20" s="10">
        <v>0</v>
      </c>
      <c r="T20" s="10">
        <v>0</v>
      </c>
      <c r="U20" s="10">
        <v>0</v>
      </c>
      <c r="V20" s="10">
        <v>129.5</v>
      </c>
      <c r="W20" s="10">
        <v>512439.26</v>
      </c>
      <c r="X20" s="10">
        <v>244939.02000000002</v>
      </c>
      <c r="Y20" s="10">
        <v>175116.53000000006</v>
      </c>
      <c r="Z20" s="10">
        <v>0</v>
      </c>
      <c r="AA20" s="10">
        <v>173366.62999999998</v>
      </c>
      <c r="AB20" s="10">
        <v>36111.909999999996</v>
      </c>
      <c r="AC20" s="10">
        <v>0</v>
      </c>
      <c r="AD20" s="10">
        <v>150</v>
      </c>
      <c r="AE20" s="10">
        <v>269027.14</v>
      </c>
      <c r="AF20" s="10">
        <v>155472.9</v>
      </c>
      <c r="AG20" s="10">
        <v>43882.490000000005</v>
      </c>
      <c r="AH20" s="10">
        <v>0</v>
      </c>
      <c r="AI20" s="10">
        <v>215005.59999999998</v>
      </c>
      <c r="AJ20" s="10">
        <v>84926.41</v>
      </c>
      <c r="AK20" s="10">
        <v>7779.66</v>
      </c>
      <c r="AL20" s="10">
        <v>16140.050000000001</v>
      </c>
      <c r="AM20" s="10">
        <v>1790643.1199999999</v>
      </c>
      <c r="AN20" s="10">
        <v>1027087.4800000001</v>
      </c>
      <c r="AO20" s="10">
        <v>435.94</v>
      </c>
      <c r="AP20" s="10">
        <v>0</v>
      </c>
      <c r="AQ20" s="10">
        <v>64821.119999999995</v>
      </c>
      <c r="AR20" s="10">
        <v>0</v>
      </c>
      <c r="AS20" s="10">
        <v>0</v>
      </c>
      <c r="AT20" s="10">
        <v>1833.3</v>
      </c>
      <c r="AU20" s="10">
        <v>578810.74</v>
      </c>
      <c r="AV20" s="10">
        <v>319963.54000000004</v>
      </c>
      <c r="AW20" s="10">
        <v>106577.84</v>
      </c>
      <c r="AX20" s="10">
        <v>0</v>
      </c>
      <c r="AY20" s="10">
        <v>4952.2899999999991</v>
      </c>
      <c r="AZ20" s="10">
        <v>6143.21</v>
      </c>
      <c r="BA20" s="10">
        <v>0</v>
      </c>
      <c r="BB20" s="10">
        <v>593.76</v>
      </c>
      <c r="BC20" s="10">
        <v>2059297.7999999998</v>
      </c>
      <c r="BD20" s="10">
        <v>1016197.0700000001</v>
      </c>
      <c r="BE20" s="10">
        <v>68552.12</v>
      </c>
      <c r="BF20" s="10">
        <v>527051.51</v>
      </c>
      <c r="BG20" s="10">
        <v>5573.6100000000006</v>
      </c>
      <c r="BH20" s="10">
        <v>1279775.9100000001</v>
      </c>
      <c r="BI20" s="10">
        <v>823443.3400000002</v>
      </c>
      <c r="BJ20" s="10">
        <v>5400.4</v>
      </c>
      <c r="BK20" s="10">
        <v>974229.89999999991</v>
      </c>
      <c r="BL20" s="10">
        <v>554315.59</v>
      </c>
      <c r="BM20" s="10">
        <v>3848.8</v>
      </c>
      <c r="BN20" s="10">
        <v>5107.09</v>
      </c>
      <c r="BO20" s="10">
        <v>51675.5</v>
      </c>
      <c r="BP20" s="10">
        <v>381230.94999999995</v>
      </c>
      <c r="BQ20" s="10">
        <v>887606</v>
      </c>
      <c r="BR20" s="10">
        <v>5432.02</v>
      </c>
      <c r="BS20" s="15">
        <f t="shared" si="1"/>
        <v>15846474.890000001</v>
      </c>
      <c r="BT20" s="10">
        <v>1053375.19</v>
      </c>
      <c r="BU20" s="10">
        <v>417181.99999999988</v>
      </c>
      <c r="BV20" s="10">
        <v>2558.25</v>
      </c>
      <c r="BW20" s="10">
        <v>11584.59</v>
      </c>
      <c r="BX20" s="10">
        <v>9206.2800000000007</v>
      </c>
      <c r="BY20" s="10">
        <v>858511.70000000007</v>
      </c>
      <c r="BZ20" s="10">
        <v>869.4</v>
      </c>
      <c r="CA20" s="10">
        <v>2863</v>
      </c>
      <c r="CB20" s="15">
        <f t="shared" si="2"/>
        <v>2356150.41</v>
      </c>
      <c r="CC20" s="10">
        <v>0</v>
      </c>
      <c r="CD20" s="10">
        <v>0</v>
      </c>
      <c r="CE20" s="10">
        <v>0</v>
      </c>
      <c r="CF20" s="10">
        <v>0</v>
      </c>
      <c r="CG20" s="10">
        <v>0</v>
      </c>
      <c r="CH20" s="10">
        <v>0</v>
      </c>
      <c r="CI20" s="10">
        <v>0</v>
      </c>
      <c r="CJ20" s="10">
        <v>0</v>
      </c>
      <c r="CK20" s="10">
        <v>77603.88</v>
      </c>
      <c r="CL20" s="15">
        <f t="shared" si="3"/>
        <v>77603.88</v>
      </c>
      <c r="CM20" s="10">
        <v>0</v>
      </c>
      <c r="CN20" s="10">
        <v>0</v>
      </c>
      <c r="CO20" s="10">
        <v>62414.999999999993</v>
      </c>
      <c r="CP20" s="10">
        <v>0</v>
      </c>
      <c r="CQ20" s="10">
        <v>0</v>
      </c>
      <c r="CR20" s="10">
        <v>0</v>
      </c>
      <c r="CS20" s="10">
        <v>34428875.130000003</v>
      </c>
      <c r="CT20" s="10">
        <v>0</v>
      </c>
      <c r="CU20" s="15">
        <f t="shared" si="4"/>
        <v>34491290.130000003</v>
      </c>
      <c r="CV20" s="10">
        <v>0</v>
      </c>
      <c r="CW20" s="10">
        <v>0</v>
      </c>
      <c r="CX20" s="10">
        <v>3467614.71</v>
      </c>
      <c r="CY20" s="15">
        <f t="shared" si="5"/>
        <v>3467614.71</v>
      </c>
      <c r="CZ20" s="15">
        <f t="shared" si="6"/>
        <v>88033910.149999976</v>
      </c>
    </row>
    <row r="21" spans="1:104" x14ac:dyDescent="0.3">
      <c r="A21" s="11">
        <v>1</v>
      </c>
      <c r="B21" s="11" t="s">
        <v>541</v>
      </c>
      <c r="C21" s="11">
        <v>795</v>
      </c>
      <c r="D21" s="11">
        <v>18</v>
      </c>
      <c r="E21" s="11" t="s">
        <v>182</v>
      </c>
      <c r="F21" s="10">
        <v>15083421.310000001</v>
      </c>
      <c r="G21" s="10">
        <v>6505475.7200000025</v>
      </c>
      <c r="H21" s="10">
        <v>611892.54999999993</v>
      </c>
      <c r="I21" s="10">
        <v>29998.089999999997</v>
      </c>
      <c r="J21" s="10">
        <v>327590.40000000002</v>
      </c>
      <c r="K21" s="10">
        <v>2998802.4599999995</v>
      </c>
      <c r="L21" s="10">
        <v>726607.00000000012</v>
      </c>
      <c r="M21" s="10">
        <v>-180139.66999999993</v>
      </c>
      <c r="N21" s="15">
        <f t="shared" si="0"/>
        <v>26103647.859999999</v>
      </c>
      <c r="O21" s="10">
        <v>1052879.9099999997</v>
      </c>
      <c r="P21" s="10">
        <v>411812.52000000008</v>
      </c>
      <c r="Q21" s="10">
        <v>500</v>
      </c>
      <c r="R21" s="10">
        <v>0</v>
      </c>
      <c r="S21" s="10">
        <v>3119.65</v>
      </c>
      <c r="T21" s="10">
        <v>7129.8000000000011</v>
      </c>
      <c r="U21" s="10">
        <v>1833.33</v>
      </c>
      <c r="V21" s="10">
        <v>2242.85</v>
      </c>
      <c r="W21" s="10">
        <v>397118.12</v>
      </c>
      <c r="X21" s="10">
        <v>135375.85999999999</v>
      </c>
      <c r="Y21" s="10">
        <v>45249.17</v>
      </c>
      <c r="Z21" s="10">
        <v>6237</v>
      </c>
      <c r="AA21" s="10">
        <v>27133.569999999996</v>
      </c>
      <c r="AB21" s="10">
        <v>13491.55</v>
      </c>
      <c r="AC21" s="10">
        <v>2498.4499999999998</v>
      </c>
      <c r="AD21" s="10">
        <v>0</v>
      </c>
      <c r="AE21" s="10">
        <v>500864.1</v>
      </c>
      <c r="AF21" s="10">
        <v>256756.15000000005</v>
      </c>
      <c r="AG21" s="10">
        <v>73529.180000000008</v>
      </c>
      <c r="AH21" s="10">
        <v>4965.8599999999997</v>
      </c>
      <c r="AI21" s="10">
        <v>146148.74</v>
      </c>
      <c r="AJ21" s="10">
        <v>49383.869999999995</v>
      </c>
      <c r="AK21" s="10">
        <v>42936.200000000004</v>
      </c>
      <c r="AL21" s="10">
        <v>145610</v>
      </c>
      <c r="AM21" s="10">
        <v>1548062.58</v>
      </c>
      <c r="AN21" s="10">
        <v>720386.12000000011</v>
      </c>
      <c r="AO21" s="10">
        <v>1200</v>
      </c>
      <c r="AP21" s="10">
        <v>1140</v>
      </c>
      <c r="AQ21" s="10">
        <v>21864.920000000002</v>
      </c>
      <c r="AR21" s="10">
        <v>20323.559999999998</v>
      </c>
      <c r="AS21" s="10">
        <v>1768.48</v>
      </c>
      <c r="AT21" s="10">
        <v>14470.33</v>
      </c>
      <c r="AU21" s="10">
        <v>890845.62</v>
      </c>
      <c r="AV21" s="10">
        <v>421771.85000000003</v>
      </c>
      <c r="AW21" s="10">
        <v>153005.76999999999</v>
      </c>
      <c r="AX21" s="10">
        <v>0</v>
      </c>
      <c r="AY21" s="10">
        <v>7429.3300000000008</v>
      </c>
      <c r="AZ21" s="10">
        <v>241747.53000000003</v>
      </c>
      <c r="BA21" s="10">
        <v>774283.78</v>
      </c>
      <c r="BB21" s="10">
        <v>1646.99</v>
      </c>
      <c r="BC21" s="10">
        <v>873821.85</v>
      </c>
      <c r="BD21" s="10">
        <v>315110.01</v>
      </c>
      <c r="BE21" s="10">
        <v>439531.89000000007</v>
      </c>
      <c r="BF21" s="10">
        <v>224364.18999999994</v>
      </c>
      <c r="BG21" s="10">
        <v>86752.77</v>
      </c>
      <c r="BH21" s="10">
        <v>843827.53</v>
      </c>
      <c r="BI21" s="10">
        <v>38764.42</v>
      </c>
      <c r="BJ21" s="10">
        <v>1422.38</v>
      </c>
      <c r="BK21" s="10">
        <v>957547.42999999993</v>
      </c>
      <c r="BL21" s="10">
        <v>321018.86</v>
      </c>
      <c r="BM21" s="10">
        <v>13621.38</v>
      </c>
      <c r="BN21" s="10">
        <v>14007.990000000002</v>
      </c>
      <c r="BO21" s="10">
        <v>23613.72</v>
      </c>
      <c r="BP21" s="10">
        <v>251622.27000000002</v>
      </c>
      <c r="BQ21" s="10">
        <v>283375.8</v>
      </c>
      <c r="BR21" s="10">
        <v>2600.9499999999998</v>
      </c>
      <c r="BS21" s="15">
        <f t="shared" si="1"/>
        <v>12837766.18</v>
      </c>
      <c r="BT21" s="10">
        <v>755306.37</v>
      </c>
      <c r="BU21" s="10">
        <v>326532.75</v>
      </c>
      <c r="BV21" s="10">
        <v>2580</v>
      </c>
      <c r="BW21" s="10">
        <v>25159.32</v>
      </c>
      <c r="BX21" s="10">
        <v>3203.66</v>
      </c>
      <c r="BY21" s="10">
        <v>873159.16</v>
      </c>
      <c r="BZ21" s="10">
        <v>10099.679999999998</v>
      </c>
      <c r="CA21" s="10">
        <v>181808.39</v>
      </c>
      <c r="CB21" s="15">
        <f t="shared" si="2"/>
        <v>2177849.33</v>
      </c>
      <c r="CC21" s="10">
        <v>0</v>
      </c>
      <c r="CD21" s="10">
        <v>62108.299999999996</v>
      </c>
      <c r="CE21" s="10">
        <v>31280.38</v>
      </c>
      <c r="CF21" s="10">
        <v>2137.1999999999998</v>
      </c>
      <c r="CG21" s="10">
        <v>6936.84</v>
      </c>
      <c r="CH21" s="10">
        <v>24907.18</v>
      </c>
      <c r="CI21" s="10">
        <v>14148.720000000001</v>
      </c>
      <c r="CJ21" s="10">
        <v>27775.230000000003</v>
      </c>
      <c r="CK21" s="10">
        <v>109843.48</v>
      </c>
      <c r="CL21" s="15">
        <f t="shared" si="3"/>
        <v>279137.33</v>
      </c>
      <c r="CM21" s="10">
        <v>0</v>
      </c>
      <c r="CN21" s="10">
        <v>0</v>
      </c>
      <c r="CO21" s="10">
        <v>0</v>
      </c>
      <c r="CP21" s="10">
        <v>6333880.3799999999</v>
      </c>
      <c r="CQ21" s="10">
        <v>0</v>
      </c>
      <c r="CR21" s="10">
        <v>88670.74</v>
      </c>
      <c r="CS21" s="10">
        <v>3025929.1999999997</v>
      </c>
      <c r="CT21" s="10">
        <v>0</v>
      </c>
      <c r="CU21" s="15">
        <f t="shared" si="4"/>
        <v>9448480.3200000003</v>
      </c>
      <c r="CV21" s="10">
        <v>0</v>
      </c>
      <c r="CW21" s="10">
        <v>0</v>
      </c>
      <c r="CX21" s="10">
        <v>4749302.93</v>
      </c>
      <c r="CY21" s="15">
        <f t="shared" si="5"/>
        <v>4749302.93</v>
      </c>
      <c r="CZ21" s="15">
        <f t="shared" si="6"/>
        <v>55596183.949999996</v>
      </c>
    </row>
    <row r="22" spans="1:104" x14ac:dyDescent="0.3">
      <c r="A22" s="11">
        <v>1</v>
      </c>
      <c r="B22" s="11" t="s">
        <v>541</v>
      </c>
      <c r="C22" s="11">
        <v>800</v>
      </c>
      <c r="D22" s="11">
        <v>19</v>
      </c>
      <c r="E22" s="11" t="s">
        <v>184</v>
      </c>
      <c r="F22" s="10">
        <v>151585907.90999994</v>
      </c>
      <c r="G22" s="10">
        <v>63081119.500000007</v>
      </c>
      <c r="H22" s="10">
        <v>31230769.080000002</v>
      </c>
      <c r="I22" s="10">
        <v>6769.93</v>
      </c>
      <c r="J22" s="10">
        <v>181446.53</v>
      </c>
      <c r="K22" s="10">
        <v>20266615.20999999</v>
      </c>
      <c r="L22" s="10">
        <v>8092459.790000001</v>
      </c>
      <c r="M22" s="10">
        <v>-391591.6</v>
      </c>
      <c r="N22" s="15">
        <f t="shared" si="0"/>
        <v>274053496.3499999</v>
      </c>
      <c r="O22" s="10">
        <v>20173959.310000021</v>
      </c>
      <c r="P22" s="10">
        <v>8074306.7500000056</v>
      </c>
      <c r="Q22" s="10">
        <v>4899100.08</v>
      </c>
      <c r="R22" s="10">
        <v>0</v>
      </c>
      <c r="S22" s="10">
        <v>9642.7999999999993</v>
      </c>
      <c r="T22" s="10">
        <v>189273.92</v>
      </c>
      <c r="U22" s="10">
        <v>217140.36</v>
      </c>
      <c r="V22" s="10">
        <v>0</v>
      </c>
      <c r="W22" s="10">
        <v>18342843.559999999</v>
      </c>
      <c r="X22" s="10">
        <v>7205707.4000000004</v>
      </c>
      <c r="Y22" s="10">
        <v>1788501.5299999996</v>
      </c>
      <c r="Z22" s="10">
        <v>6660.95</v>
      </c>
      <c r="AA22" s="10">
        <v>319884.74000000017</v>
      </c>
      <c r="AB22" s="10">
        <v>568262.85000000021</v>
      </c>
      <c r="AC22" s="10">
        <v>60626.87000000001</v>
      </c>
      <c r="AD22" s="10">
        <v>67472.599999999991</v>
      </c>
      <c r="AE22" s="10">
        <v>2831977.99</v>
      </c>
      <c r="AF22" s="10">
        <v>1127676.3199999994</v>
      </c>
      <c r="AG22" s="10">
        <v>54439.29</v>
      </c>
      <c r="AH22" s="10">
        <v>0</v>
      </c>
      <c r="AI22" s="10">
        <v>88436.63</v>
      </c>
      <c r="AJ22" s="10">
        <v>723494.64</v>
      </c>
      <c r="AK22" s="10">
        <v>5519.29</v>
      </c>
      <c r="AL22" s="10">
        <v>-1037130.9400000002</v>
      </c>
      <c r="AM22" s="10">
        <v>17390763.209999997</v>
      </c>
      <c r="AN22" s="10">
        <v>6764055.5200000005</v>
      </c>
      <c r="AO22" s="10">
        <v>-144553.13</v>
      </c>
      <c r="AP22" s="10">
        <v>42500</v>
      </c>
      <c r="AQ22" s="10">
        <v>150526.74</v>
      </c>
      <c r="AR22" s="10">
        <v>23543.190000000002</v>
      </c>
      <c r="AS22" s="10">
        <v>71959.450000000012</v>
      </c>
      <c r="AT22" s="10">
        <v>30463</v>
      </c>
      <c r="AU22" s="10">
        <v>6515067.7700000005</v>
      </c>
      <c r="AV22" s="10">
        <v>2707422.67</v>
      </c>
      <c r="AW22" s="10">
        <v>510825.33999999997</v>
      </c>
      <c r="AX22" s="10">
        <v>0</v>
      </c>
      <c r="AY22" s="10">
        <v>97885.440000000002</v>
      </c>
      <c r="AZ22" s="10">
        <v>462347.54</v>
      </c>
      <c r="BA22" s="10">
        <v>4578566.1999999993</v>
      </c>
      <c r="BB22" s="10">
        <v>229992.64</v>
      </c>
      <c r="BC22" s="10">
        <v>14983747.079999998</v>
      </c>
      <c r="BD22" s="10">
        <v>5531314.7200000035</v>
      </c>
      <c r="BE22" s="10">
        <v>242441.95</v>
      </c>
      <c r="BF22" s="10">
        <v>2536622.9799999995</v>
      </c>
      <c r="BG22" s="10">
        <v>1429404.7200000002</v>
      </c>
      <c r="BH22" s="10">
        <v>6447325.4099999974</v>
      </c>
      <c r="BI22" s="10">
        <v>326903.89</v>
      </c>
      <c r="BJ22" s="10">
        <v>81766.95</v>
      </c>
      <c r="BK22" s="10">
        <v>8792749.4800000023</v>
      </c>
      <c r="BL22" s="10">
        <v>3264436.5300000003</v>
      </c>
      <c r="BM22" s="10">
        <v>135801.25999999998</v>
      </c>
      <c r="BN22" s="10">
        <v>157419</v>
      </c>
      <c r="BO22" s="10">
        <v>1059077.33</v>
      </c>
      <c r="BP22" s="10">
        <v>1573515.6</v>
      </c>
      <c r="BQ22" s="10">
        <v>1213979.96</v>
      </c>
      <c r="BR22" s="10">
        <v>0</v>
      </c>
      <c r="BS22" s="15">
        <f t="shared" si="1"/>
        <v>152925669.38000003</v>
      </c>
      <c r="BT22" s="10">
        <v>5728980.4600000009</v>
      </c>
      <c r="BU22" s="10">
        <v>1576352.3399999999</v>
      </c>
      <c r="BV22" s="10">
        <v>126281.15</v>
      </c>
      <c r="BW22" s="10">
        <v>258471.45000000007</v>
      </c>
      <c r="BX22" s="10">
        <v>195072.61</v>
      </c>
      <c r="BY22" s="10">
        <v>6284171.6099999994</v>
      </c>
      <c r="BZ22" s="10">
        <v>50369.36</v>
      </c>
      <c r="CA22" s="10">
        <v>1058210.47</v>
      </c>
      <c r="CB22" s="15">
        <f t="shared" si="2"/>
        <v>15277909.450000001</v>
      </c>
      <c r="CC22" s="10">
        <v>0</v>
      </c>
      <c r="CD22" s="10">
        <v>26647.5</v>
      </c>
      <c r="CE22" s="10">
        <v>3512.8099999999995</v>
      </c>
      <c r="CF22" s="10">
        <v>0</v>
      </c>
      <c r="CG22" s="10">
        <v>0</v>
      </c>
      <c r="CH22" s="10">
        <v>0</v>
      </c>
      <c r="CI22" s="10">
        <v>2046.44</v>
      </c>
      <c r="CJ22" s="10">
        <v>0</v>
      </c>
      <c r="CK22" s="10">
        <v>3555244.79</v>
      </c>
      <c r="CL22" s="15">
        <f t="shared" si="3"/>
        <v>3587451.54</v>
      </c>
      <c r="CM22" s="10">
        <v>0</v>
      </c>
      <c r="CN22" s="10">
        <v>0</v>
      </c>
      <c r="CO22" s="10">
        <v>96065.63</v>
      </c>
      <c r="CP22" s="10">
        <v>121547627.13</v>
      </c>
      <c r="CQ22" s="10">
        <v>7950.62</v>
      </c>
      <c r="CR22" s="10">
        <v>437.74</v>
      </c>
      <c r="CS22" s="10">
        <v>11702987.720000003</v>
      </c>
      <c r="CT22" s="10">
        <v>0</v>
      </c>
      <c r="CU22" s="15">
        <f t="shared" si="4"/>
        <v>133355068.83999999</v>
      </c>
      <c r="CV22" s="10">
        <v>149361</v>
      </c>
      <c r="CW22" s="10">
        <v>0</v>
      </c>
      <c r="CX22" s="10">
        <v>59267525.049999997</v>
      </c>
      <c r="CY22" s="15">
        <f t="shared" si="5"/>
        <v>59416886.049999997</v>
      </c>
      <c r="CZ22" s="15">
        <f t="shared" si="6"/>
        <v>638616481.6099999</v>
      </c>
    </row>
    <row r="23" spans="1:104" x14ac:dyDescent="0.3">
      <c r="A23" s="11">
        <v>1</v>
      </c>
      <c r="B23" s="11" t="s">
        <v>541</v>
      </c>
      <c r="C23" s="11">
        <v>837</v>
      </c>
      <c r="D23" s="11">
        <v>20</v>
      </c>
      <c r="E23" s="11" t="s">
        <v>186</v>
      </c>
      <c r="F23" s="10">
        <v>13766949.529999999</v>
      </c>
      <c r="G23" s="10">
        <v>6329802.6300000055</v>
      </c>
      <c r="H23" s="10">
        <v>526444.35999999987</v>
      </c>
      <c r="I23" s="10">
        <v>0</v>
      </c>
      <c r="J23" s="10">
        <v>42251.88</v>
      </c>
      <c r="K23" s="10">
        <v>1252835.7499999998</v>
      </c>
      <c r="L23" s="10">
        <v>0.01</v>
      </c>
      <c r="M23" s="10">
        <v>130434.31999999999</v>
      </c>
      <c r="N23" s="15">
        <f t="shared" si="0"/>
        <v>22048718.480000004</v>
      </c>
      <c r="O23" s="10">
        <v>896061.41999999993</v>
      </c>
      <c r="P23" s="10">
        <v>327732.17</v>
      </c>
      <c r="Q23" s="10">
        <v>73981.06</v>
      </c>
      <c r="R23" s="10">
        <v>0</v>
      </c>
      <c r="S23" s="10">
        <v>26701.050000000003</v>
      </c>
      <c r="T23" s="10">
        <v>16127.119999999999</v>
      </c>
      <c r="U23" s="10">
        <v>0</v>
      </c>
      <c r="V23" s="10">
        <v>38899.39</v>
      </c>
      <c r="W23" s="10">
        <v>470743.1</v>
      </c>
      <c r="X23" s="10">
        <v>134853.78000000006</v>
      </c>
      <c r="Y23" s="10">
        <v>143203.96</v>
      </c>
      <c r="Z23" s="10">
        <v>0</v>
      </c>
      <c r="AA23" s="10">
        <v>2137.92</v>
      </c>
      <c r="AB23" s="10">
        <v>18153.330000000002</v>
      </c>
      <c r="AC23" s="10">
        <v>0.01</v>
      </c>
      <c r="AD23" s="10">
        <v>328657.91999999998</v>
      </c>
      <c r="AE23" s="10">
        <v>290757.95999999996</v>
      </c>
      <c r="AF23" s="10">
        <v>312211.27999999997</v>
      </c>
      <c r="AG23" s="10">
        <v>0</v>
      </c>
      <c r="AH23" s="10">
        <v>0</v>
      </c>
      <c r="AI23" s="10">
        <v>5973.35</v>
      </c>
      <c r="AJ23" s="10">
        <v>4978.7199999999993</v>
      </c>
      <c r="AK23" s="10">
        <v>0</v>
      </c>
      <c r="AL23" s="10">
        <v>15588.36</v>
      </c>
      <c r="AM23" s="10">
        <v>1399440.2699999998</v>
      </c>
      <c r="AN23" s="10">
        <v>762241.12</v>
      </c>
      <c r="AO23" s="10">
        <v>1932</v>
      </c>
      <c r="AP23" s="10">
        <v>0</v>
      </c>
      <c r="AQ23" s="10">
        <v>5263.66</v>
      </c>
      <c r="AR23" s="10">
        <v>77</v>
      </c>
      <c r="AS23" s="10">
        <v>0</v>
      </c>
      <c r="AT23" s="10">
        <v>0</v>
      </c>
      <c r="AU23" s="10">
        <v>651415.98</v>
      </c>
      <c r="AV23" s="10">
        <v>366901.09999999992</v>
      </c>
      <c r="AW23" s="10">
        <v>220878.12</v>
      </c>
      <c r="AX23" s="10">
        <v>40219.03</v>
      </c>
      <c r="AY23" s="10">
        <v>133690.49</v>
      </c>
      <c r="AZ23" s="10">
        <v>171383.64</v>
      </c>
      <c r="BA23" s="10">
        <v>999584.7300000001</v>
      </c>
      <c r="BB23" s="10">
        <v>79453.009999999995</v>
      </c>
      <c r="BC23" s="10">
        <v>990209.44</v>
      </c>
      <c r="BD23" s="10">
        <v>453362.71999999991</v>
      </c>
      <c r="BE23" s="10">
        <v>1032592.8500000001</v>
      </c>
      <c r="BF23" s="10">
        <v>195673.89</v>
      </c>
      <c r="BG23" s="10">
        <v>3638.46</v>
      </c>
      <c r="BH23" s="10">
        <v>622438.66000000015</v>
      </c>
      <c r="BI23" s="10">
        <v>72722.149999999994</v>
      </c>
      <c r="BJ23" s="10">
        <v>0</v>
      </c>
      <c r="BK23" s="10">
        <v>807374.23</v>
      </c>
      <c r="BL23" s="10">
        <v>280850.64999999997</v>
      </c>
      <c r="BM23" s="10">
        <v>19651.25</v>
      </c>
      <c r="BN23" s="10">
        <v>32259.969999999998</v>
      </c>
      <c r="BO23" s="10">
        <v>29403.85</v>
      </c>
      <c r="BP23" s="10">
        <v>252856.50999999998</v>
      </c>
      <c r="BQ23" s="10">
        <v>0</v>
      </c>
      <c r="BR23" s="10">
        <v>0</v>
      </c>
      <c r="BS23" s="15">
        <f t="shared" si="1"/>
        <v>12732276.680000003</v>
      </c>
      <c r="BT23" s="10">
        <v>629355.98</v>
      </c>
      <c r="BU23" s="10">
        <v>288811.31999999995</v>
      </c>
      <c r="BV23" s="10">
        <v>2696.18</v>
      </c>
      <c r="BW23" s="10">
        <v>20348.109999999997</v>
      </c>
      <c r="BX23" s="10">
        <v>5282.58</v>
      </c>
      <c r="BY23" s="10">
        <v>1214747.02</v>
      </c>
      <c r="BZ23" s="10">
        <v>80807.42</v>
      </c>
      <c r="CA23" s="10">
        <v>89777</v>
      </c>
      <c r="CB23" s="15">
        <f t="shared" si="2"/>
        <v>2331825.61</v>
      </c>
      <c r="CC23" s="10">
        <v>0</v>
      </c>
      <c r="CD23" s="10">
        <v>0</v>
      </c>
      <c r="CE23" s="10">
        <v>0</v>
      </c>
      <c r="CF23" s="10">
        <v>79075.12</v>
      </c>
      <c r="CG23" s="10">
        <v>0</v>
      </c>
      <c r="CH23" s="10">
        <v>132949.34</v>
      </c>
      <c r="CI23" s="10">
        <v>735279.81</v>
      </c>
      <c r="CJ23" s="10">
        <v>0</v>
      </c>
      <c r="CK23" s="10">
        <v>21227.14</v>
      </c>
      <c r="CL23" s="15">
        <f t="shared" si="3"/>
        <v>968531.41</v>
      </c>
      <c r="CM23" s="10">
        <v>0</v>
      </c>
      <c r="CN23" s="10">
        <v>0</v>
      </c>
      <c r="CO23" s="10">
        <v>0</v>
      </c>
      <c r="CP23" s="10">
        <v>21938.579999999998</v>
      </c>
      <c r="CQ23" s="10">
        <v>0</v>
      </c>
      <c r="CR23" s="10">
        <v>12500.06</v>
      </c>
      <c r="CS23" s="10">
        <v>6407107.5499999989</v>
      </c>
      <c r="CT23" s="10">
        <v>0</v>
      </c>
      <c r="CU23" s="15">
        <f t="shared" si="4"/>
        <v>6441546.1899999985</v>
      </c>
      <c r="CV23" s="10">
        <v>0</v>
      </c>
      <c r="CW23" s="10">
        <v>0</v>
      </c>
      <c r="CX23" s="10">
        <v>1202174.0900000001</v>
      </c>
      <c r="CY23" s="15">
        <f t="shared" si="5"/>
        <v>1202174.0900000001</v>
      </c>
      <c r="CZ23" s="15">
        <f t="shared" si="6"/>
        <v>45725072.460000008</v>
      </c>
    </row>
    <row r="24" spans="1:104" x14ac:dyDescent="0.3">
      <c r="A24" s="11">
        <v>1</v>
      </c>
      <c r="B24" s="11" t="s">
        <v>541</v>
      </c>
      <c r="C24" s="11">
        <v>849</v>
      </c>
      <c r="D24" s="11">
        <v>21</v>
      </c>
      <c r="E24" s="11" t="s">
        <v>188</v>
      </c>
      <c r="F24" s="10">
        <v>7335048.2900000019</v>
      </c>
      <c r="G24" s="10">
        <v>3136534.7899999982</v>
      </c>
      <c r="H24" s="10">
        <v>272673.71000000002</v>
      </c>
      <c r="I24" s="10">
        <v>9795.57</v>
      </c>
      <c r="J24" s="10">
        <v>91879.53</v>
      </c>
      <c r="K24" s="10">
        <v>1081235.76</v>
      </c>
      <c r="L24" s="10">
        <v>322932.47999999992</v>
      </c>
      <c r="M24" s="10">
        <v>0</v>
      </c>
      <c r="N24" s="15">
        <f t="shared" si="0"/>
        <v>12250100.130000001</v>
      </c>
      <c r="O24" s="10">
        <v>246083.84</v>
      </c>
      <c r="P24" s="10">
        <v>150579.12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61828.91</v>
      </c>
      <c r="X24" s="10">
        <v>27514.629999999997</v>
      </c>
      <c r="Y24" s="10">
        <v>0</v>
      </c>
      <c r="Z24" s="10">
        <v>0</v>
      </c>
      <c r="AA24" s="10">
        <v>0</v>
      </c>
      <c r="AB24" s="10">
        <v>3851.63</v>
      </c>
      <c r="AC24" s="10">
        <v>2415</v>
      </c>
      <c r="AD24" s="10">
        <v>0</v>
      </c>
      <c r="AE24" s="10">
        <v>285832.68</v>
      </c>
      <c r="AF24" s="10">
        <v>152294.39999999999</v>
      </c>
      <c r="AG24" s="10">
        <v>32295.599999999999</v>
      </c>
      <c r="AH24" s="10">
        <v>0</v>
      </c>
      <c r="AI24" s="10">
        <v>63054.270000000004</v>
      </c>
      <c r="AJ24" s="10">
        <v>154676.25</v>
      </c>
      <c r="AK24" s="10">
        <v>0</v>
      </c>
      <c r="AL24" s="10">
        <v>5652.17</v>
      </c>
      <c r="AM24" s="10">
        <v>663571.93999999994</v>
      </c>
      <c r="AN24" s="10">
        <v>349657.3</v>
      </c>
      <c r="AO24" s="10">
        <v>0</v>
      </c>
      <c r="AP24" s="10">
        <v>0</v>
      </c>
      <c r="AQ24" s="10">
        <v>780</v>
      </c>
      <c r="AR24" s="10">
        <v>0</v>
      </c>
      <c r="AS24" s="10">
        <v>0</v>
      </c>
      <c r="AT24" s="10">
        <v>0</v>
      </c>
      <c r="AU24" s="10">
        <v>124422</v>
      </c>
      <c r="AV24" s="10">
        <v>56162.45</v>
      </c>
      <c r="AW24" s="10">
        <v>0</v>
      </c>
      <c r="AX24" s="10">
        <v>0</v>
      </c>
      <c r="AY24" s="10">
        <v>650</v>
      </c>
      <c r="AZ24" s="10">
        <v>0</v>
      </c>
      <c r="BA24" s="10">
        <v>0</v>
      </c>
      <c r="BB24" s="10">
        <v>900</v>
      </c>
      <c r="BC24" s="10">
        <v>591920.52</v>
      </c>
      <c r="BD24" s="10">
        <v>241774.77</v>
      </c>
      <c r="BE24" s="10">
        <v>0</v>
      </c>
      <c r="BF24" s="10">
        <v>56691.900000000009</v>
      </c>
      <c r="BG24" s="10">
        <v>82055.669999999984</v>
      </c>
      <c r="BH24" s="10">
        <v>307832.86</v>
      </c>
      <c r="BI24" s="10">
        <v>61859.69</v>
      </c>
      <c r="BJ24" s="10">
        <v>9517.44</v>
      </c>
      <c r="BK24" s="10">
        <v>548181.9</v>
      </c>
      <c r="BL24" s="10">
        <v>208877.38</v>
      </c>
      <c r="BM24" s="10">
        <v>0</v>
      </c>
      <c r="BN24" s="10">
        <v>24735.760000000002</v>
      </c>
      <c r="BO24" s="10">
        <v>19950.28</v>
      </c>
      <c r="BP24" s="10">
        <v>223175.09</v>
      </c>
      <c r="BQ24" s="10">
        <v>87375.360000000001</v>
      </c>
      <c r="BR24" s="10">
        <v>0</v>
      </c>
      <c r="BS24" s="15">
        <f t="shared" si="1"/>
        <v>4846170.8099999996</v>
      </c>
      <c r="BT24" s="10">
        <v>267865.84999999998</v>
      </c>
      <c r="BU24" s="10">
        <v>114923.68</v>
      </c>
      <c r="BV24" s="10">
        <v>0</v>
      </c>
      <c r="BW24" s="10">
        <v>0</v>
      </c>
      <c r="BX24" s="10">
        <v>0</v>
      </c>
      <c r="BY24" s="10">
        <v>233958.25</v>
      </c>
      <c r="BZ24" s="10">
        <v>0</v>
      </c>
      <c r="CA24" s="10">
        <v>0</v>
      </c>
      <c r="CB24" s="15">
        <f t="shared" si="2"/>
        <v>616747.78</v>
      </c>
      <c r="CC24" s="10">
        <v>0</v>
      </c>
      <c r="CD24" s="10">
        <v>290910.09999999998</v>
      </c>
      <c r="CE24" s="10">
        <v>63123.710000000006</v>
      </c>
      <c r="CF24" s="10">
        <v>16160</v>
      </c>
      <c r="CG24" s="10">
        <v>2899.54</v>
      </c>
      <c r="CH24" s="10">
        <v>0</v>
      </c>
      <c r="CI24" s="10">
        <v>85063.930000000008</v>
      </c>
      <c r="CJ24" s="10">
        <v>13384.8</v>
      </c>
      <c r="CK24" s="10">
        <v>44806</v>
      </c>
      <c r="CL24" s="15">
        <f t="shared" si="3"/>
        <v>516348.07999999996</v>
      </c>
      <c r="CM24" s="10">
        <v>0</v>
      </c>
      <c r="CN24" s="10">
        <v>0</v>
      </c>
      <c r="CO24" s="10">
        <v>32245.22</v>
      </c>
      <c r="CP24" s="10">
        <v>127220.73999999999</v>
      </c>
      <c r="CQ24" s="10">
        <v>0</v>
      </c>
      <c r="CR24" s="10">
        <v>0</v>
      </c>
      <c r="CS24" s="10">
        <v>1197024.23</v>
      </c>
      <c r="CT24" s="10">
        <v>0</v>
      </c>
      <c r="CU24" s="15">
        <f t="shared" si="4"/>
        <v>1356490.19</v>
      </c>
      <c r="CV24" s="10">
        <v>0</v>
      </c>
      <c r="CW24" s="10">
        <v>0</v>
      </c>
      <c r="CX24" s="10">
        <v>0</v>
      </c>
      <c r="CY24" s="15">
        <f t="shared" si="5"/>
        <v>0</v>
      </c>
      <c r="CZ24" s="15">
        <f t="shared" si="6"/>
        <v>19585856.990000002</v>
      </c>
    </row>
    <row r="25" spans="1:104" x14ac:dyDescent="0.3">
      <c r="A25" s="11">
        <v>1</v>
      </c>
      <c r="B25" s="11" t="s">
        <v>541</v>
      </c>
      <c r="C25" s="11">
        <v>856</v>
      </c>
      <c r="D25" s="11">
        <v>22</v>
      </c>
      <c r="E25" s="11" t="s">
        <v>190</v>
      </c>
      <c r="F25" s="10">
        <v>39851270</v>
      </c>
      <c r="G25" s="10">
        <v>16611809</v>
      </c>
      <c r="H25" s="10">
        <v>257522</v>
      </c>
      <c r="I25" s="10">
        <v>26942</v>
      </c>
      <c r="J25" s="10">
        <v>510139</v>
      </c>
      <c r="K25" s="10">
        <v>4126119</v>
      </c>
      <c r="L25" s="10">
        <v>609818</v>
      </c>
      <c r="M25" s="10">
        <v>28070</v>
      </c>
      <c r="N25" s="15">
        <f t="shared" si="0"/>
        <v>62021689</v>
      </c>
      <c r="O25" s="10">
        <v>7425359</v>
      </c>
      <c r="P25" s="10">
        <v>3104129</v>
      </c>
      <c r="Q25" s="10">
        <v>290104</v>
      </c>
      <c r="R25" s="10">
        <v>0</v>
      </c>
      <c r="S25" s="10">
        <v>67751</v>
      </c>
      <c r="T25" s="10">
        <v>191087</v>
      </c>
      <c r="U25" s="10">
        <v>0</v>
      </c>
      <c r="V25" s="10">
        <v>0</v>
      </c>
      <c r="W25" s="10">
        <v>2319212</v>
      </c>
      <c r="X25" s="10">
        <v>2112607</v>
      </c>
      <c r="Y25" s="10">
        <v>196617</v>
      </c>
      <c r="Z25" s="10">
        <v>0</v>
      </c>
      <c r="AA25" s="10">
        <v>181811</v>
      </c>
      <c r="AB25" s="10">
        <v>112514</v>
      </c>
      <c r="AC25" s="10">
        <v>0</v>
      </c>
      <c r="AD25" s="10">
        <v>0</v>
      </c>
      <c r="AE25" s="10">
        <v>828255</v>
      </c>
      <c r="AF25" s="10">
        <v>870314</v>
      </c>
      <c r="AG25" s="10">
        <v>4637</v>
      </c>
      <c r="AH25" s="10">
        <v>0</v>
      </c>
      <c r="AI25" s="10">
        <v>29883</v>
      </c>
      <c r="AJ25" s="10">
        <v>84932</v>
      </c>
      <c r="AK25" s="10">
        <v>0</v>
      </c>
      <c r="AL25" s="10">
        <v>0</v>
      </c>
      <c r="AM25" s="10">
        <v>3571683</v>
      </c>
      <c r="AN25" s="10">
        <v>1758592</v>
      </c>
      <c r="AO25" s="10">
        <v>0</v>
      </c>
      <c r="AP25" s="10">
        <v>0</v>
      </c>
      <c r="AQ25" s="10">
        <v>49491</v>
      </c>
      <c r="AR25" s="10">
        <v>32130</v>
      </c>
      <c r="AS25" s="10">
        <v>0</v>
      </c>
      <c r="AT25" s="10">
        <v>0</v>
      </c>
      <c r="AU25" s="10">
        <v>3603379</v>
      </c>
      <c r="AV25" s="10">
        <v>1501789</v>
      </c>
      <c r="AW25" s="10">
        <v>192582</v>
      </c>
      <c r="AX25" s="10">
        <v>188404</v>
      </c>
      <c r="AY25" s="10">
        <v>423584</v>
      </c>
      <c r="AZ25" s="10">
        <v>1114218</v>
      </c>
      <c r="BA25" s="10">
        <v>998989</v>
      </c>
      <c r="BB25" s="10">
        <v>1829</v>
      </c>
      <c r="BC25" s="10">
        <v>2978164</v>
      </c>
      <c r="BD25" s="10">
        <v>1409674</v>
      </c>
      <c r="BE25" s="10">
        <v>375</v>
      </c>
      <c r="BF25" s="10">
        <v>2735843</v>
      </c>
      <c r="BG25" s="10">
        <v>66513</v>
      </c>
      <c r="BH25" s="10">
        <v>1621511</v>
      </c>
      <c r="BI25" s="10">
        <v>319925</v>
      </c>
      <c r="BJ25" s="10">
        <v>0</v>
      </c>
      <c r="BK25" s="10">
        <v>1635953</v>
      </c>
      <c r="BL25" s="10">
        <v>697311</v>
      </c>
      <c r="BM25" s="10">
        <v>6050</v>
      </c>
      <c r="BN25" s="10">
        <v>9922</v>
      </c>
      <c r="BO25" s="10">
        <v>418201</v>
      </c>
      <c r="BP25" s="10">
        <v>337100</v>
      </c>
      <c r="BQ25" s="10">
        <v>686679</v>
      </c>
      <c r="BR25" s="10">
        <v>0</v>
      </c>
      <c r="BS25" s="15">
        <f t="shared" si="1"/>
        <v>44179103</v>
      </c>
      <c r="BT25" s="10">
        <v>1387542</v>
      </c>
      <c r="BU25" s="10">
        <v>657909</v>
      </c>
      <c r="BV25" s="10">
        <v>12834</v>
      </c>
      <c r="BW25" s="10">
        <v>5006</v>
      </c>
      <c r="BX25" s="10">
        <v>61075</v>
      </c>
      <c r="BY25" s="10">
        <v>714380</v>
      </c>
      <c r="BZ25" s="10">
        <v>0</v>
      </c>
      <c r="CA25" s="10">
        <v>0</v>
      </c>
      <c r="CB25" s="15">
        <f t="shared" si="2"/>
        <v>2838746</v>
      </c>
      <c r="CC25" s="10">
        <v>0</v>
      </c>
      <c r="CD25" s="10">
        <v>1586783</v>
      </c>
      <c r="CE25" s="10">
        <v>4216101</v>
      </c>
      <c r="CF25" s="10">
        <v>173767</v>
      </c>
      <c r="CG25" s="10">
        <v>0</v>
      </c>
      <c r="CH25" s="10">
        <v>33201</v>
      </c>
      <c r="CI25" s="10">
        <v>185361</v>
      </c>
      <c r="CJ25" s="10">
        <v>14027</v>
      </c>
      <c r="CK25" s="10">
        <v>33560495</v>
      </c>
      <c r="CL25" s="15">
        <f t="shared" si="3"/>
        <v>39769735</v>
      </c>
      <c r="CM25" s="10">
        <v>0</v>
      </c>
      <c r="CN25" s="10">
        <v>0</v>
      </c>
      <c r="CO25" s="10">
        <v>0</v>
      </c>
      <c r="CP25" s="10">
        <v>44257520</v>
      </c>
      <c r="CQ25" s="10">
        <v>0</v>
      </c>
      <c r="CR25" s="10">
        <v>15409</v>
      </c>
      <c r="CS25" s="10">
        <v>3665372</v>
      </c>
      <c r="CT25" s="10">
        <v>430800</v>
      </c>
      <c r="CU25" s="15">
        <f t="shared" si="4"/>
        <v>48369101</v>
      </c>
      <c r="CV25" s="10">
        <v>0</v>
      </c>
      <c r="CW25" s="10">
        <v>0</v>
      </c>
      <c r="CX25" s="10">
        <v>7873235</v>
      </c>
      <c r="CY25" s="15">
        <f t="shared" si="5"/>
        <v>7873235</v>
      </c>
      <c r="CZ25" s="15">
        <f t="shared" si="6"/>
        <v>205051609</v>
      </c>
    </row>
    <row r="26" spans="1:104" x14ac:dyDescent="0.3">
      <c r="A26" s="11">
        <v>1</v>
      </c>
      <c r="B26" s="11" t="s">
        <v>541</v>
      </c>
      <c r="C26" s="11">
        <v>865</v>
      </c>
      <c r="D26" s="11">
        <v>23</v>
      </c>
      <c r="E26" s="11" t="s">
        <v>192</v>
      </c>
      <c r="F26" s="10">
        <v>2547837.7699999996</v>
      </c>
      <c r="G26" s="10">
        <v>1339068.4099999999</v>
      </c>
      <c r="H26" s="10">
        <v>495384.38</v>
      </c>
      <c r="I26" s="10">
        <v>7900.07</v>
      </c>
      <c r="J26" s="10">
        <v>57122.579999999994</v>
      </c>
      <c r="K26" s="10">
        <v>589577.73</v>
      </c>
      <c r="L26" s="10">
        <v>73512.62</v>
      </c>
      <c r="M26" s="10">
        <v>0</v>
      </c>
      <c r="N26" s="15">
        <f t="shared" si="0"/>
        <v>5110403.5599999996</v>
      </c>
      <c r="O26" s="10">
        <v>28948.799999999999</v>
      </c>
      <c r="P26" s="10">
        <v>18592.689999999999</v>
      </c>
      <c r="Q26" s="10">
        <v>124523.11</v>
      </c>
      <c r="R26" s="10">
        <v>0</v>
      </c>
      <c r="S26" s="10">
        <v>2250</v>
      </c>
      <c r="T26" s="10">
        <v>4692.24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2640.4</v>
      </c>
      <c r="AB26" s="10">
        <v>24254.67</v>
      </c>
      <c r="AC26" s="10">
        <v>0</v>
      </c>
      <c r="AD26" s="10">
        <v>0</v>
      </c>
      <c r="AE26" s="10">
        <v>259960.49000000002</v>
      </c>
      <c r="AF26" s="10">
        <v>248886.97000000003</v>
      </c>
      <c r="AG26" s="10">
        <v>45945.490000000005</v>
      </c>
      <c r="AH26" s="10">
        <v>13259.35</v>
      </c>
      <c r="AI26" s="10">
        <v>14573.32</v>
      </c>
      <c r="AJ26" s="10">
        <v>127293.45999999999</v>
      </c>
      <c r="AK26" s="10">
        <v>0</v>
      </c>
      <c r="AL26" s="10">
        <v>12657.96</v>
      </c>
      <c r="AM26" s="10">
        <v>290640.71000000002</v>
      </c>
      <c r="AN26" s="10">
        <v>152032.15</v>
      </c>
      <c r="AO26" s="10">
        <v>0</v>
      </c>
      <c r="AP26" s="10">
        <v>0</v>
      </c>
      <c r="AQ26" s="10">
        <v>1361.47</v>
      </c>
      <c r="AR26" s="10">
        <v>7362.45</v>
      </c>
      <c r="AS26" s="10">
        <v>0</v>
      </c>
      <c r="AT26" s="10">
        <v>0</v>
      </c>
      <c r="AU26" s="10">
        <v>85312.08</v>
      </c>
      <c r="AV26" s="10">
        <v>46967.009999999995</v>
      </c>
      <c r="AW26" s="10">
        <v>0</v>
      </c>
      <c r="AX26" s="10">
        <v>0</v>
      </c>
      <c r="AY26" s="10">
        <v>2994.87</v>
      </c>
      <c r="AZ26" s="10">
        <v>0</v>
      </c>
      <c r="BA26" s="10">
        <v>0</v>
      </c>
      <c r="BB26" s="10">
        <v>100</v>
      </c>
      <c r="BC26" s="10">
        <v>262873.24</v>
      </c>
      <c r="BD26" s="10">
        <v>153556.53</v>
      </c>
      <c r="BE26" s="10">
        <v>10000</v>
      </c>
      <c r="BF26" s="10">
        <v>34957.69</v>
      </c>
      <c r="BG26" s="10">
        <v>42731.53</v>
      </c>
      <c r="BH26" s="10">
        <v>232854.62999999998</v>
      </c>
      <c r="BI26" s="10">
        <v>230835.03</v>
      </c>
      <c r="BJ26" s="10">
        <v>-9.3223206931725144E-12</v>
      </c>
      <c r="BK26" s="10">
        <v>123675.53</v>
      </c>
      <c r="BL26" s="10">
        <v>66365.62</v>
      </c>
      <c r="BM26" s="10">
        <v>0</v>
      </c>
      <c r="BN26" s="10">
        <v>3845.11</v>
      </c>
      <c r="BO26" s="10">
        <v>11501.880000000001</v>
      </c>
      <c r="BP26" s="10">
        <v>89652.470000000016</v>
      </c>
      <c r="BQ26" s="10">
        <v>0</v>
      </c>
      <c r="BR26" s="10">
        <v>0</v>
      </c>
      <c r="BS26" s="15">
        <f t="shared" si="1"/>
        <v>2778098.9499999997</v>
      </c>
      <c r="BT26" s="10">
        <v>116428.6</v>
      </c>
      <c r="BU26" s="10">
        <v>28614.050000000003</v>
      </c>
      <c r="BV26" s="10">
        <v>0</v>
      </c>
      <c r="BW26" s="10">
        <v>0</v>
      </c>
      <c r="BX26" s="10">
        <v>2450.37</v>
      </c>
      <c r="BY26" s="10">
        <v>228071.42</v>
      </c>
      <c r="BZ26" s="10">
        <v>0</v>
      </c>
      <c r="CA26" s="10">
        <v>0</v>
      </c>
      <c r="CB26" s="15">
        <f t="shared" si="2"/>
        <v>375564.44000000006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0">
        <v>0</v>
      </c>
      <c r="CJ26" s="10">
        <v>0</v>
      </c>
      <c r="CK26" s="10">
        <v>0</v>
      </c>
      <c r="CL26" s="15">
        <f t="shared" si="3"/>
        <v>0</v>
      </c>
      <c r="CM26" s="10">
        <v>0</v>
      </c>
      <c r="CN26" s="10">
        <v>0</v>
      </c>
      <c r="CO26" s="10">
        <v>0</v>
      </c>
      <c r="CP26" s="10">
        <v>0</v>
      </c>
      <c r="CQ26" s="10">
        <v>0</v>
      </c>
      <c r="CR26" s="10">
        <v>0</v>
      </c>
      <c r="CS26" s="10">
        <v>1681532.97</v>
      </c>
      <c r="CT26" s="10">
        <v>0</v>
      </c>
      <c r="CU26" s="15">
        <f t="shared" si="4"/>
        <v>1681532.97</v>
      </c>
      <c r="CV26" s="10">
        <v>0</v>
      </c>
      <c r="CW26" s="10">
        <v>0</v>
      </c>
      <c r="CX26" s="10">
        <v>339267</v>
      </c>
      <c r="CY26" s="15">
        <f t="shared" si="5"/>
        <v>339267</v>
      </c>
      <c r="CZ26" s="15">
        <f t="shared" si="6"/>
        <v>10284866.92</v>
      </c>
    </row>
    <row r="27" spans="1:104" x14ac:dyDescent="0.3">
      <c r="A27" s="11">
        <v>1</v>
      </c>
      <c r="B27" s="11" t="s">
        <v>541</v>
      </c>
      <c r="C27" s="11">
        <v>870</v>
      </c>
      <c r="D27" s="11">
        <v>24</v>
      </c>
      <c r="E27" s="11" t="s">
        <v>194</v>
      </c>
      <c r="F27" s="10">
        <v>4082268.9900000007</v>
      </c>
      <c r="G27" s="10">
        <v>2131351.8199999998</v>
      </c>
      <c r="H27" s="10">
        <v>65740.88</v>
      </c>
      <c r="I27" s="10">
        <v>880</v>
      </c>
      <c r="J27" s="10">
        <v>17585.050000000003</v>
      </c>
      <c r="K27" s="10">
        <v>545535.65000000026</v>
      </c>
      <c r="L27" s="10">
        <v>259.33999999999997</v>
      </c>
      <c r="M27" s="10">
        <v>3677.42</v>
      </c>
      <c r="N27" s="15">
        <f t="shared" si="0"/>
        <v>6847299.1500000004</v>
      </c>
      <c r="O27" s="10">
        <v>111481.42</v>
      </c>
      <c r="P27" s="10">
        <v>54819.76</v>
      </c>
      <c r="Q27" s="10">
        <v>4680</v>
      </c>
      <c r="R27" s="10">
        <v>0</v>
      </c>
      <c r="S27" s="10">
        <v>290</v>
      </c>
      <c r="T27" s="10">
        <v>32556.53</v>
      </c>
      <c r="U27" s="10">
        <v>0</v>
      </c>
      <c r="V27" s="10">
        <v>0</v>
      </c>
      <c r="W27" s="10">
        <v>355735.74</v>
      </c>
      <c r="X27" s="10">
        <v>138558.35999999996</v>
      </c>
      <c r="Y27" s="10">
        <v>9421.85</v>
      </c>
      <c r="Z27" s="10">
        <v>0</v>
      </c>
      <c r="AA27" s="10">
        <v>8321.4499999999989</v>
      </c>
      <c r="AB27" s="10">
        <v>26247.989999999998</v>
      </c>
      <c r="AC27" s="10">
        <v>0</v>
      </c>
      <c r="AD27" s="10">
        <v>1000</v>
      </c>
      <c r="AE27" s="10">
        <v>230151.39</v>
      </c>
      <c r="AF27" s="10">
        <v>229661.82000000004</v>
      </c>
      <c r="AG27" s="10">
        <v>21173.17</v>
      </c>
      <c r="AH27" s="10">
        <v>0</v>
      </c>
      <c r="AI27" s="10">
        <v>58394.23</v>
      </c>
      <c r="AJ27" s="10">
        <v>14268.45</v>
      </c>
      <c r="AK27" s="10">
        <v>0</v>
      </c>
      <c r="AL27" s="10">
        <v>15487.89</v>
      </c>
      <c r="AM27" s="10">
        <v>440112.83999999997</v>
      </c>
      <c r="AN27" s="10">
        <v>251809.28999999998</v>
      </c>
      <c r="AO27" s="10">
        <v>1746.8600000000001</v>
      </c>
      <c r="AP27" s="10">
        <v>0</v>
      </c>
      <c r="AQ27" s="10">
        <v>4014.11</v>
      </c>
      <c r="AR27" s="10">
        <v>0</v>
      </c>
      <c r="AS27" s="10">
        <v>0</v>
      </c>
      <c r="AT27" s="10">
        <v>2661.3599999999997</v>
      </c>
      <c r="AU27" s="10">
        <v>348247.32</v>
      </c>
      <c r="AV27" s="10">
        <v>181362.47000000006</v>
      </c>
      <c r="AW27" s="10">
        <v>33081.19</v>
      </c>
      <c r="AX27" s="10">
        <v>0</v>
      </c>
      <c r="AY27" s="10">
        <v>28454.82</v>
      </c>
      <c r="AZ27" s="10">
        <v>47555.740000000005</v>
      </c>
      <c r="BA27" s="10">
        <v>5600</v>
      </c>
      <c r="BB27" s="10">
        <v>1424</v>
      </c>
      <c r="BC27" s="10">
        <v>133986.29999999999</v>
      </c>
      <c r="BD27" s="10">
        <v>60973.609999999993</v>
      </c>
      <c r="BE27" s="10">
        <v>9950.5</v>
      </c>
      <c r="BF27" s="10">
        <v>379210.66</v>
      </c>
      <c r="BG27" s="10">
        <v>33751.72</v>
      </c>
      <c r="BH27" s="10">
        <v>486206.97</v>
      </c>
      <c r="BI27" s="10">
        <v>47607</v>
      </c>
      <c r="BJ27" s="10">
        <v>0</v>
      </c>
      <c r="BK27" s="10">
        <v>340533.89</v>
      </c>
      <c r="BL27" s="10">
        <v>142372.76</v>
      </c>
      <c r="BM27" s="10">
        <v>1575.09</v>
      </c>
      <c r="BN27" s="10">
        <v>113412.6</v>
      </c>
      <c r="BO27" s="10">
        <v>32564.32</v>
      </c>
      <c r="BP27" s="10">
        <v>129874.29000000001</v>
      </c>
      <c r="BQ27" s="10">
        <v>207725</v>
      </c>
      <c r="BR27" s="10">
        <v>225</v>
      </c>
      <c r="BS27" s="15">
        <f t="shared" si="1"/>
        <v>4778289.7600000007</v>
      </c>
      <c r="BT27" s="10">
        <v>203371.49</v>
      </c>
      <c r="BU27" s="10">
        <v>78050.320000000022</v>
      </c>
      <c r="BV27" s="10">
        <v>35</v>
      </c>
      <c r="BW27" s="10">
        <v>0</v>
      </c>
      <c r="BX27" s="10">
        <v>268.2</v>
      </c>
      <c r="BY27" s="10">
        <v>201558.33</v>
      </c>
      <c r="BZ27" s="10">
        <v>0</v>
      </c>
      <c r="CA27" s="10">
        <v>100</v>
      </c>
      <c r="CB27" s="15">
        <f t="shared" si="2"/>
        <v>483383.33999999997</v>
      </c>
      <c r="CC27" s="10">
        <v>0</v>
      </c>
      <c r="CD27" s="10">
        <v>7218</v>
      </c>
      <c r="CE27" s="10">
        <v>1651.6200000000001</v>
      </c>
      <c r="CF27" s="10">
        <v>40576</v>
      </c>
      <c r="CG27" s="10">
        <v>0</v>
      </c>
      <c r="CH27" s="10">
        <v>40678.129999999997</v>
      </c>
      <c r="CI27" s="10">
        <v>303666.82999999996</v>
      </c>
      <c r="CJ27" s="10">
        <v>0</v>
      </c>
      <c r="CK27" s="10">
        <v>8950.34</v>
      </c>
      <c r="CL27" s="15">
        <f t="shared" si="3"/>
        <v>402740.92</v>
      </c>
      <c r="CM27" s="10">
        <v>0</v>
      </c>
      <c r="CN27" s="10">
        <v>0</v>
      </c>
      <c r="CO27" s="10">
        <v>0</v>
      </c>
      <c r="CP27" s="10">
        <v>6078296.5299999993</v>
      </c>
      <c r="CQ27" s="10">
        <v>0</v>
      </c>
      <c r="CR27" s="10">
        <v>0</v>
      </c>
      <c r="CS27" s="10">
        <v>0</v>
      </c>
      <c r="CT27" s="10">
        <v>0</v>
      </c>
      <c r="CU27" s="15">
        <f t="shared" si="4"/>
        <v>6078296.5299999993</v>
      </c>
      <c r="CV27" s="10">
        <v>0</v>
      </c>
      <c r="CW27" s="10">
        <v>0</v>
      </c>
      <c r="CX27" s="10">
        <v>730150</v>
      </c>
      <c r="CY27" s="15">
        <f t="shared" si="5"/>
        <v>730150</v>
      </c>
      <c r="CZ27" s="15">
        <f t="shared" si="6"/>
        <v>19320159.699999999</v>
      </c>
    </row>
    <row r="28" spans="1:104" x14ac:dyDescent="0.3">
      <c r="A28" s="11">
        <v>1</v>
      </c>
      <c r="B28" s="11" t="s">
        <v>541</v>
      </c>
      <c r="C28" s="11">
        <v>880</v>
      </c>
      <c r="D28" s="11">
        <v>25</v>
      </c>
      <c r="E28" s="11" t="s">
        <v>196</v>
      </c>
      <c r="F28" s="10">
        <v>18973287.309999999</v>
      </c>
      <c r="G28" s="10">
        <v>6712058.5899999999</v>
      </c>
      <c r="H28" s="10">
        <v>2001850.2399999998</v>
      </c>
      <c r="I28" s="10">
        <v>7240.26</v>
      </c>
      <c r="J28" s="10">
        <v>962301.65999999968</v>
      </c>
      <c r="K28" s="10">
        <v>2567798.0100000016</v>
      </c>
      <c r="L28" s="10">
        <v>148754.84</v>
      </c>
      <c r="M28" s="10">
        <v>505358.94000000006</v>
      </c>
      <c r="N28" s="15">
        <f t="shared" si="0"/>
        <v>31878649.850000001</v>
      </c>
      <c r="O28" s="10">
        <v>2647586.7600000002</v>
      </c>
      <c r="P28" s="10">
        <v>1026757.6500000003</v>
      </c>
      <c r="Q28" s="10">
        <v>1656948.51</v>
      </c>
      <c r="R28" s="10">
        <v>0</v>
      </c>
      <c r="S28" s="10">
        <v>123730.43999999997</v>
      </c>
      <c r="T28" s="10">
        <v>175522.00000000003</v>
      </c>
      <c r="U28" s="10">
        <v>0</v>
      </c>
      <c r="V28" s="10">
        <v>138277.15</v>
      </c>
      <c r="W28" s="10">
        <v>2502347.5300000003</v>
      </c>
      <c r="X28" s="10">
        <v>993673.92000000016</v>
      </c>
      <c r="Y28" s="10">
        <v>684924.85</v>
      </c>
      <c r="Z28" s="10">
        <v>0</v>
      </c>
      <c r="AA28" s="10">
        <v>127390.63999999998</v>
      </c>
      <c r="AB28" s="10">
        <v>836493.95000000077</v>
      </c>
      <c r="AC28" s="10">
        <v>540921.53</v>
      </c>
      <c r="AD28" s="10">
        <v>87523.76</v>
      </c>
      <c r="AE28" s="10">
        <v>250260.37</v>
      </c>
      <c r="AF28" s="10">
        <v>177504.96000000002</v>
      </c>
      <c r="AG28" s="10">
        <v>13856.75</v>
      </c>
      <c r="AH28" s="10">
        <v>0</v>
      </c>
      <c r="AI28" s="10">
        <v>36136.559999999998</v>
      </c>
      <c r="AJ28" s="10">
        <v>35775.509999999995</v>
      </c>
      <c r="AK28" s="10">
        <v>0</v>
      </c>
      <c r="AL28" s="10">
        <v>24273.4</v>
      </c>
      <c r="AM28" s="10">
        <v>2101330.88</v>
      </c>
      <c r="AN28" s="10">
        <v>824946.12000000058</v>
      </c>
      <c r="AO28" s="10">
        <v>0</v>
      </c>
      <c r="AP28" s="10">
        <v>0</v>
      </c>
      <c r="AQ28" s="10">
        <v>21033.8</v>
      </c>
      <c r="AR28" s="10">
        <v>15148.290000000003</v>
      </c>
      <c r="AS28" s="10">
        <v>0</v>
      </c>
      <c r="AT28" s="10">
        <v>0</v>
      </c>
      <c r="AU28" s="10">
        <v>776330.71</v>
      </c>
      <c r="AV28" s="10">
        <v>335891.45000000007</v>
      </c>
      <c r="AW28" s="10">
        <v>112047.47</v>
      </c>
      <c r="AX28" s="10">
        <v>0</v>
      </c>
      <c r="AY28" s="10">
        <v>205219.15</v>
      </c>
      <c r="AZ28" s="10">
        <v>152687.24</v>
      </c>
      <c r="BA28" s="10">
        <v>5021.8100000000004</v>
      </c>
      <c r="BB28" s="10">
        <v>13951.92</v>
      </c>
      <c r="BC28" s="10">
        <v>2391749.16</v>
      </c>
      <c r="BD28" s="10">
        <v>708920.31999999995</v>
      </c>
      <c r="BE28" s="10">
        <v>0</v>
      </c>
      <c r="BF28" s="10">
        <v>1180662.2500000002</v>
      </c>
      <c r="BG28" s="10">
        <v>97870.719999999987</v>
      </c>
      <c r="BH28" s="10">
        <v>745137.89</v>
      </c>
      <c r="BI28" s="10">
        <v>322559.45999999996</v>
      </c>
      <c r="BJ28" s="10">
        <v>0</v>
      </c>
      <c r="BK28" s="10">
        <v>2051670.27</v>
      </c>
      <c r="BL28" s="10">
        <v>532188.2899999998</v>
      </c>
      <c r="BM28" s="10">
        <v>5343</v>
      </c>
      <c r="BN28" s="10">
        <v>8136.75</v>
      </c>
      <c r="BO28" s="10">
        <v>137002.1</v>
      </c>
      <c r="BP28" s="10">
        <v>475631.62</v>
      </c>
      <c r="BQ28" s="10">
        <v>847088.73</v>
      </c>
      <c r="BR28" s="10">
        <v>0</v>
      </c>
      <c r="BS28" s="15">
        <f t="shared" si="1"/>
        <v>26147475.640000012</v>
      </c>
      <c r="BT28" s="10">
        <v>907010.29999999993</v>
      </c>
      <c r="BU28" s="10">
        <v>161139.24</v>
      </c>
      <c r="BV28" s="10">
        <v>261.87</v>
      </c>
      <c r="BW28" s="10">
        <v>334.07</v>
      </c>
      <c r="BX28" s="10">
        <v>2201.29</v>
      </c>
      <c r="BY28" s="10">
        <v>1519876.16</v>
      </c>
      <c r="BZ28" s="10">
        <v>5355</v>
      </c>
      <c r="CA28" s="10">
        <v>136424.5</v>
      </c>
      <c r="CB28" s="15">
        <f t="shared" si="2"/>
        <v>2732602.43</v>
      </c>
      <c r="CC28" s="10">
        <v>0</v>
      </c>
      <c r="CD28" s="10">
        <v>1669.77</v>
      </c>
      <c r="CE28" s="10">
        <v>0</v>
      </c>
      <c r="CF28" s="10">
        <v>0</v>
      </c>
      <c r="CG28" s="10">
        <v>0</v>
      </c>
      <c r="CH28" s="10">
        <v>0</v>
      </c>
      <c r="CI28" s="10">
        <v>0</v>
      </c>
      <c r="CJ28" s="10">
        <v>0</v>
      </c>
      <c r="CK28" s="10">
        <v>0</v>
      </c>
      <c r="CL28" s="15">
        <f t="shared" si="3"/>
        <v>1669.77</v>
      </c>
      <c r="CM28" s="10">
        <v>0</v>
      </c>
      <c r="CN28" s="10">
        <v>0</v>
      </c>
      <c r="CO28" s="10">
        <v>1290818.05</v>
      </c>
      <c r="CP28" s="10">
        <v>25318138.939999998</v>
      </c>
      <c r="CQ28" s="10">
        <v>0</v>
      </c>
      <c r="CR28" s="10">
        <v>0</v>
      </c>
      <c r="CS28" s="10">
        <v>281702.14</v>
      </c>
      <c r="CT28" s="10">
        <v>0</v>
      </c>
      <c r="CU28" s="15">
        <f t="shared" si="4"/>
        <v>26890659.129999999</v>
      </c>
      <c r="CV28" s="10">
        <v>0</v>
      </c>
      <c r="CW28" s="10">
        <v>0</v>
      </c>
      <c r="CX28" s="10">
        <v>0</v>
      </c>
      <c r="CY28" s="15">
        <f t="shared" si="5"/>
        <v>0</v>
      </c>
      <c r="CZ28" s="15">
        <f t="shared" si="6"/>
        <v>87651056.820000008</v>
      </c>
    </row>
    <row r="29" spans="1:104" x14ac:dyDescent="0.3">
      <c r="A29" s="11">
        <v>1</v>
      </c>
      <c r="B29" s="11" t="s">
        <v>541</v>
      </c>
      <c r="C29" s="11">
        <v>900</v>
      </c>
      <c r="D29" s="11">
        <v>26</v>
      </c>
      <c r="E29" s="11" t="s">
        <v>198</v>
      </c>
      <c r="F29" s="10">
        <v>22439554.110000018</v>
      </c>
      <c r="G29" s="10">
        <v>8711412.2200000137</v>
      </c>
      <c r="H29" s="10">
        <v>291923.87</v>
      </c>
      <c r="I29" s="10">
        <v>3683.55</v>
      </c>
      <c r="J29" s="10">
        <v>281025.97000000009</v>
      </c>
      <c r="K29" s="10">
        <v>3690837.6300000004</v>
      </c>
      <c r="L29" s="10">
        <v>119061.78</v>
      </c>
      <c r="M29" s="10">
        <v>177938.57</v>
      </c>
      <c r="N29" s="15">
        <f t="shared" si="0"/>
        <v>35715437.700000033</v>
      </c>
      <c r="O29" s="10">
        <v>1736719.6700000002</v>
      </c>
      <c r="P29" s="10">
        <v>781166.47000000009</v>
      </c>
      <c r="Q29" s="10">
        <v>0</v>
      </c>
      <c r="R29" s="10">
        <v>0</v>
      </c>
      <c r="S29" s="10">
        <v>10852.58</v>
      </c>
      <c r="T29" s="10">
        <v>21125.629999999997</v>
      </c>
      <c r="U29" s="10">
        <v>0</v>
      </c>
      <c r="V29" s="10">
        <v>259</v>
      </c>
      <c r="W29" s="10">
        <v>403979.67000000004</v>
      </c>
      <c r="X29" s="10">
        <v>143164.85</v>
      </c>
      <c r="Y29" s="10">
        <v>195750.84</v>
      </c>
      <c r="Z29" s="10">
        <v>0</v>
      </c>
      <c r="AA29" s="10">
        <v>82298.400000000009</v>
      </c>
      <c r="AB29" s="10">
        <v>51763.779999999984</v>
      </c>
      <c r="AC29" s="10">
        <v>143976</v>
      </c>
      <c r="AD29" s="10">
        <v>0</v>
      </c>
      <c r="AE29" s="10">
        <v>649265.29999999993</v>
      </c>
      <c r="AF29" s="10">
        <v>385321.0199999999</v>
      </c>
      <c r="AG29" s="10">
        <v>32102.5</v>
      </c>
      <c r="AH29" s="10">
        <v>0</v>
      </c>
      <c r="AI29" s="10">
        <v>58492.479999999996</v>
      </c>
      <c r="AJ29" s="10">
        <v>20242.509999999998</v>
      </c>
      <c r="AK29" s="10">
        <v>0</v>
      </c>
      <c r="AL29" s="10">
        <v>14811.93</v>
      </c>
      <c r="AM29" s="10">
        <v>2431966.919999999</v>
      </c>
      <c r="AN29" s="10">
        <v>1125278.6500000001</v>
      </c>
      <c r="AO29" s="10">
        <v>32934</v>
      </c>
      <c r="AP29" s="10">
        <v>0</v>
      </c>
      <c r="AQ29" s="10">
        <v>56456.08</v>
      </c>
      <c r="AR29" s="10">
        <v>0</v>
      </c>
      <c r="AS29" s="10">
        <v>0</v>
      </c>
      <c r="AT29" s="10">
        <v>1924.79</v>
      </c>
      <c r="AU29" s="10">
        <v>1115666.6000000001</v>
      </c>
      <c r="AV29" s="10">
        <v>528563.09000000008</v>
      </c>
      <c r="AW29" s="10">
        <v>4101.8099999999995</v>
      </c>
      <c r="AX29" s="10">
        <v>0</v>
      </c>
      <c r="AY29" s="10">
        <v>98520.81</v>
      </c>
      <c r="AZ29" s="10">
        <v>395566.14</v>
      </c>
      <c r="BA29" s="10">
        <v>5000</v>
      </c>
      <c r="BB29" s="10">
        <v>1315</v>
      </c>
      <c r="BC29" s="10">
        <v>1986687.3900000004</v>
      </c>
      <c r="BD29" s="10">
        <v>803883.44000000006</v>
      </c>
      <c r="BE29" s="10">
        <v>150000</v>
      </c>
      <c r="BF29" s="10">
        <v>1977874.21</v>
      </c>
      <c r="BG29" s="10">
        <v>137660.76</v>
      </c>
      <c r="BH29" s="10">
        <v>1542511.2799999996</v>
      </c>
      <c r="BI29" s="10">
        <v>270147.13</v>
      </c>
      <c r="BJ29" s="10">
        <v>-2.1918822312727571E-10</v>
      </c>
      <c r="BK29" s="10">
        <v>1172762.1400000004</v>
      </c>
      <c r="BL29" s="10">
        <v>406339.66</v>
      </c>
      <c r="BM29" s="10">
        <v>3527</v>
      </c>
      <c r="BN29" s="10">
        <v>0</v>
      </c>
      <c r="BO29" s="10">
        <v>568223.7300000001</v>
      </c>
      <c r="BP29" s="10">
        <v>316286.44999999995</v>
      </c>
      <c r="BQ29" s="10">
        <v>479381.33</v>
      </c>
      <c r="BR29" s="10">
        <v>0</v>
      </c>
      <c r="BS29" s="15">
        <f t="shared" si="1"/>
        <v>20343871.039999995</v>
      </c>
      <c r="BT29" s="10">
        <v>942447.66999999993</v>
      </c>
      <c r="BU29" s="10">
        <v>280300.42</v>
      </c>
      <c r="BV29" s="10">
        <v>0</v>
      </c>
      <c r="BW29" s="10">
        <v>11225.429999999998</v>
      </c>
      <c r="BX29" s="10">
        <v>14464.149999999998</v>
      </c>
      <c r="BY29" s="10">
        <v>1516832.8499999999</v>
      </c>
      <c r="BZ29" s="10">
        <v>33023.300000000003</v>
      </c>
      <c r="CA29" s="10">
        <v>272650</v>
      </c>
      <c r="CB29" s="15">
        <f t="shared" si="2"/>
        <v>3070943.8199999994</v>
      </c>
      <c r="CC29" s="10">
        <v>0</v>
      </c>
      <c r="CD29" s="10">
        <v>3750</v>
      </c>
      <c r="CE29" s="10">
        <v>1010.1399999999999</v>
      </c>
      <c r="CF29" s="10">
        <v>27327.539999999997</v>
      </c>
      <c r="CG29" s="10">
        <v>0</v>
      </c>
      <c r="CH29" s="10">
        <v>821.56</v>
      </c>
      <c r="CI29" s="10">
        <v>2741.5</v>
      </c>
      <c r="CJ29" s="10">
        <v>0</v>
      </c>
      <c r="CK29" s="10">
        <v>312006</v>
      </c>
      <c r="CL29" s="15">
        <f t="shared" si="3"/>
        <v>347656.74</v>
      </c>
      <c r="CM29" s="10">
        <v>0</v>
      </c>
      <c r="CN29" s="10">
        <v>0</v>
      </c>
      <c r="CO29" s="10">
        <v>0</v>
      </c>
      <c r="CP29" s="10">
        <v>10368135.560000001</v>
      </c>
      <c r="CQ29" s="10">
        <v>0</v>
      </c>
      <c r="CR29" s="10">
        <v>0</v>
      </c>
      <c r="CS29" s="10">
        <v>48111.68</v>
      </c>
      <c r="CT29" s="10">
        <v>0</v>
      </c>
      <c r="CU29" s="15">
        <f t="shared" si="4"/>
        <v>10416247.24</v>
      </c>
      <c r="CV29" s="10">
        <v>0</v>
      </c>
      <c r="CW29" s="10">
        <v>0</v>
      </c>
      <c r="CX29" s="10">
        <v>3421070</v>
      </c>
      <c r="CY29" s="15">
        <f t="shared" si="5"/>
        <v>3421070</v>
      </c>
      <c r="CZ29" s="15">
        <f t="shared" si="6"/>
        <v>73315226.540000021</v>
      </c>
    </row>
    <row r="30" spans="1:104" x14ac:dyDescent="0.3">
      <c r="A30" s="11">
        <v>1</v>
      </c>
      <c r="B30" s="11" t="s">
        <v>541</v>
      </c>
      <c r="C30" s="11">
        <v>921</v>
      </c>
      <c r="D30" s="11">
        <v>27</v>
      </c>
      <c r="E30" s="11" t="s">
        <v>200</v>
      </c>
      <c r="F30" s="10">
        <v>17729253.68</v>
      </c>
      <c r="G30" s="10">
        <v>9119420.7299999911</v>
      </c>
      <c r="H30" s="10">
        <v>58084.580000000009</v>
      </c>
      <c r="I30" s="10">
        <v>3469.38</v>
      </c>
      <c r="J30" s="10">
        <v>86135.840000000011</v>
      </c>
      <c r="K30" s="10">
        <v>3685366.3099999996</v>
      </c>
      <c r="L30" s="10">
        <v>274896.55000000005</v>
      </c>
      <c r="M30" s="10">
        <v>840333</v>
      </c>
      <c r="N30" s="15">
        <f t="shared" si="0"/>
        <v>31796960.069999985</v>
      </c>
      <c r="O30" s="10">
        <v>1152329.7699999998</v>
      </c>
      <c r="P30" s="10">
        <v>495112.72999999992</v>
      </c>
      <c r="Q30" s="10">
        <v>11588.43</v>
      </c>
      <c r="R30" s="10">
        <v>0</v>
      </c>
      <c r="S30" s="10">
        <v>4159.2800000000007</v>
      </c>
      <c r="T30" s="10">
        <v>6383.6500000000005</v>
      </c>
      <c r="U30" s="10">
        <v>0</v>
      </c>
      <c r="V30" s="10">
        <v>4586</v>
      </c>
      <c r="W30" s="10">
        <v>921831.06000000029</v>
      </c>
      <c r="X30" s="10">
        <v>378938.88</v>
      </c>
      <c r="Y30" s="10">
        <v>112897.06</v>
      </c>
      <c r="Z30" s="10">
        <v>44043.09</v>
      </c>
      <c r="AA30" s="10">
        <v>88008.580000000016</v>
      </c>
      <c r="AB30" s="10">
        <v>743499.55999999982</v>
      </c>
      <c r="AC30" s="10">
        <v>0</v>
      </c>
      <c r="AD30" s="10">
        <v>0</v>
      </c>
      <c r="AE30" s="10">
        <v>334104.19</v>
      </c>
      <c r="AF30" s="10">
        <v>249341.71</v>
      </c>
      <c r="AG30" s="10">
        <v>56706.479999999996</v>
      </c>
      <c r="AH30" s="10">
        <v>0</v>
      </c>
      <c r="AI30" s="10">
        <v>41811.53</v>
      </c>
      <c r="AJ30" s="10">
        <v>2363.54</v>
      </c>
      <c r="AK30" s="10">
        <v>0</v>
      </c>
      <c r="AL30" s="10">
        <v>0</v>
      </c>
      <c r="AM30" s="10">
        <v>1091525.9300000002</v>
      </c>
      <c r="AN30" s="10">
        <v>548285.4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243212.25</v>
      </c>
      <c r="AV30" s="10">
        <v>132460.28</v>
      </c>
      <c r="AW30" s="10">
        <v>181354.99</v>
      </c>
      <c r="AX30" s="10">
        <v>3539.39</v>
      </c>
      <c r="AY30" s="10">
        <v>143250</v>
      </c>
      <c r="AZ30" s="10">
        <v>937.25</v>
      </c>
      <c r="BA30" s="10">
        <v>0</v>
      </c>
      <c r="BB30" s="10">
        <v>0</v>
      </c>
      <c r="BC30" s="10">
        <v>982434.95</v>
      </c>
      <c r="BD30" s="10">
        <v>447818.75</v>
      </c>
      <c r="BE30" s="10">
        <v>211427.9</v>
      </c>
      <c r="BF30" s="10">
        <v>952215.02</v>
      </c>
      <c r="BG30" s="10">
        <v>71776.820000000007</v>
      </c>
      <c r="BH30" s="10">
        <v>1392254.6400000001</v>
      </c>
      <c r="BI30" s="10">
        <v>65519.17</v>
      </c>
      <c r="BJ30" s="10">
        <v>-732905</v>
      </c>
      <c r="BK30" s="10">
        <v>553712.37</v>
      </c>
      <c r="BL30" s="10">
        <v>172368.06</v>
      </c>
      <c r="BM30" s="10">
        <v>4000.88</v>
      </c>
      <c r="BN30" s="10">
        <v>207298.93</v>
      </c>
      <c r="BO30" s="10">
        <v>72543.070000000007</v>
      </c>
      <c r="BP30" s="10">
        <v>146089.22</v>
      </c>
      <c r="BQ30" s="10">
        <v>156807</v>
      </c>
      <c r="BR30" s="10">
        <v>0</v>
      </c>
      <c r="BS30" s="15">
        <f t="shared" si="1"/>
        <v>11695632.810000002</v>
      </c>
      <c r="BT30" s="10">
        <v>820706.23</v>
      </c>
      <c r="BU30" s="10">
        <v>341747.78999999992</v>
      </c>
      <c r="BV30" s="10">
        <v>40113.5</v>
      </c>
      <c r="BW30" s="10">
        <v>6544.99</v>
      </c>
      <c r="BX30" s="10">
        <v>20460.900000000001</v>
      </c>
      <c r="BY30" s="10">
        <v>1078065.56</v>
      </c>
      <c r="BZ30" s="10">
        <v>13539.1</v>
      </c>
      <c r="CA30" s="10">
        <v>0</v>
      </c>
      <c r="CB30" s="15">
        <f t="shared" si="2"/>
        <v>2321178.0699999998</v>
      </c>
      <c r="CC30" s="10">
        <v>0</v>
      </c>
      <c r="CD30" s="10">
        <v>0</v>
      </c>
      <c r="CE30" s="10">
        <v>0</v>
      </c>
      <c r="CF30" s="10">
        <v>0</v>
      </c>
      <c r="CG30" s="10">
        <v>0</v>
      </c>
      <c r="CH30" s="10">
        <v>0</v>
      </c>
      <c r="CI30" s="10">
        <v>0</v>
      </c>
      <c r="CJ30" s="10">
        <v>0</v>
      </c>
      <c r="CK30" s="10">
        <v>20670.189999999999</v>
      </c>
      <c r="CL30" s="15">
        <f t="shared" si="3"/>
        <v>20670.189999999999</v>
      </c>
      <c r="CM30" s="10">
        <v>0</v>
      </c>
      <c r="CN30" s="10">
        <v>0</v>
      </c>
      <c r="CO30" s="10">
        <v>0</v>
      </c>
      <c r="CP30" s="10">
        <v>505674.91000000003</v>
      </c>
      <c r="CQ30" s="10">
        <v>0</v>
      </c>
      <c r="CR30" s="10">
        <v>0</v>
      </c>
      <c r="CS30" s="10">
        <v>2312848.34</v>
      </c>
      <c r="CT30" s="10">
        <v>0</v>
      </c>
      <c r="CU30" s="15">
        <f t="shared" si="4"/>
        <v>2818523.25</v>
      </c>
      <c r="CV30" s="10">
        <v>0</v>
      </c>
      <c r="CW30" s="10">
        <v>0</v>
      </c>
      <c r="CX30" s="10">
        <v>1822332.8900000001</v>
      </c>
      <c r="CY30" s="15">
        <f t="shared" si="5"/>
        <v>1822332.8900000001</v>
      </c>
      <c r="CZ30" s="15">
        <f t="shared" si="6"/>
        <v>50475297.279999986</v>
      </c>
    </row>
    <row r="31" spans="1:104" x14ac:dyDescent="0.3">
      <c r="A31" s="11">
        <v>1</v>
      </c>
      <c r="B31" s="11" t="s">
        <v>541</v>
      </c>
      <c r="C31" s="11">
        <v>930</v>
      </c>
      <c r="D31" s="11">
        <v>28</v>
      </c>
      <c r="E31" s="11" t="s">
        <v>202</v>
      </c>
      <c r="F31" s="10">
        <v>9328356.6800000016</v>
      </c>
      <c r="G31" s="10">
        <v>3993051.69</v>
      </c>
      <c r="H31" s="10">
        <v>89086.6</v>
      </c>
      <c r="I31" s="10">
        <v>1348</v>
      </c>
      <c r="J31" s="10">
        <v>535647.33999999985</v>
      </c>
      <c r="K31" s="10">
        <v>1173835.7800000003</v>
      </c>
      <c r="L31" s="10">
        <v>471792.77999999997</v>
      </c>
      <c r="M31" s="10">
        <v>36938.170000000006</v>
      </c>
      <c r="N31" s="15">
        <f t="shared" si="0"/>
        <v>15630057.039999999</v>
      </c>
      <c r="O31" s="10">
        <v>1186995.6400000001</v>
      </c>
      <c r="P31" s="10">
        <v>526561.54</v>
      </c>
      <c r="Q31" s="10">
        <v>248460.46000000002</v>
      </c>
      <c r="R31" s="10">
        <v>0</v>
      </c>
      <c r="S31" s="10">
        <v>5803.71</v>
      </c>
      <c r="T31" s="10">
        <v>11454.62</v>
      </c>
      <c r="U31" s="10">
        <v>0</v>
      </c>
      <c r="V31" s="10">
        <v>37144.15</v>
      </c>
      <c r="W31" s="10">
        <v>1074687.7799999996</v>
      </c>
      <c r="X31" s="10">
        <v>464040.43</v>
      </c>
      <c r="Y31" s="10">
        <v>27536.099999999995</v>
      </c>
      <c r="Z31" s="10">
        <v>0</v>
      </c>
      <c r="AA31" s="10">
        <v>44896.900000000009</v>
      </c>
      <c r="AB31" s="10">
        <v>26588.49</v>
      </c>
      <c r="AC31" s="10">
        <v>0</v>
      </c>
      <c r="AD31" s="10">
        <v>8905.17</v>
      </c>
      <c r="AE31" s="10">
        <v>563183.55999999994</v>
      </c>
      <c r="AF31" s="10">
        <v>271342.66000000003</v>
      </c>
      <c r="AG31" s="10">
        <v>34802.82</v>
      </c>
      <c r="AH31" s="10">
        <v>0</v>
      </c>
      <c r="AI31" s="10">
        <v>96517.61</v>
      </c>
      <c r="AJ31" s="10">
        <v>73383.600000000006</v>
      </c>
      <c r="AK31" s="10">
        <v>0</v>
      </c>
      <c r="AL31" s="10">
        <v>13864</v>
      </c>
      <c r="AM31" s="10">
        <v>1279805.27</v>
      </c>
      <c r="AN31" s="10">
        <v>618172.47000000009</v>
      </c>
      <c r="AO31" s="10">
        <v>233</v>
      </c>
      <c r="AP31" s="10">
        <v>0</v>
      </c>
      <c r="AQ31" s="10">
        <v>25187.79</v>
      </c>
      <c r="AR31" s="10">
        <v>16144.019999999999</v>
      </c>
      <c r="AS31" s="10">
        <v>4596.8599999999997</v>
      </c>
      <c r="AT31" s="10">
        <v>2750</v>
      </c>
      <c r="AU31" s="10">
        <v>553752.38</v>
      </c>
      <c r="AV31" s="10">
        <v>246521.62999999998</v>
      </c>
      <c r="AW31" s="10">
        <v>13760.75</v>
      </c>
      <c r="AX31" s="10">
        <v>16846.2</v>
      </c>
      <c r="AY31" s="10">
        <v>54687.200000000004</v>
      </c>
      <c r="AZ31" s="10">
        <v>73021.86</v>
      </c>
      <c r="BA31" s="10">
        <v>0</v>
      </c>
      <c r="BB31" s="10">
        <v>16834.739999999998</v>
      </c>
      <c r="BC31" s="10">
        <v>894806.65000000014</v>
      </c>
      <c r="BD31" s="10">
        <v>458754.24</v>
      </c>
      <c r="BE31" s="10">
        <v>80995</v>
      </c>
      <c r="BF31" s="10">
        <v>722603.16</v>
      </c>
      <c r="BG31" s="10">
        <v>46850.01999999999</v>
      </c>
      <c r="BH31" s="10">
        <v>842811.12999999989</v>
      </c>
      <c r="BI31" s="10">
        <v>18929.660000000003</v>
      </c>
      <c r="BJ31" s="10">
        <v>332</v>
      </c>
      <c r="BK31" s="10">
        <v>429027.01999999996</v>
      </c>
      <c r="BL31" s="10">
        <v>199499.86</v>
      </c>
      <c r="BM31" s="10">
        <v>2870.67</v>
      </c>
      <c r="BN31" s="10">
        <v>13660.46</v>
      </c>
      <c r="BO31" s="10">
        <v>20040.900000000031</v>
      </c>
      <c r="BP31" s="10">
        <v>133632.04999999999</v>
      </c>
      <c r="BQ31" s="10">
        <v>0</v>
      </c>
      <c r="BR31" s="10">
        <v>0</v>
      </c>
      <c r="BS31" s="15">
        <f t="shared" si="1"/>
        <v>11503296.23</v>
      </c>
      <c r="BT31" s="10">
        <v>324443.34000000003</v>
      </c>
      <c r="BU31" s="10">
        <v>130607.29000000001</v>
      </c>
      <c r="BV31" s="10">
        <v>35</v>
      </c>
      <c r="BW31" s="10">
        <v>13395.79</v>
      </c>
      <c r="BX31" s="10">
        <v>970.15</v>
      </c>
      <c r="BY31" s="10">
        <v>285202.45</v>
      </c>
      <c r="BZ31" s="10">
        <v>689.5</v>
      </c>
      <c r="CA31" s="10">
        <v>4207.8999999999996</v>
      </c>
      <c r="CB31" s="15">
        <f t="shared" si="2"/>
        <v>759551.42</v>
      </c>
      <c r="CC31" s="10">
        <v>0</v>
      </c>
      <c r="CD31" s="10">
        <v>709560.69000000006</v>
      </c>
      <c r="CE31" s="10">
        <v>193195.87999999998</v>
      </c>
      <c r="CF31" s="10">
        <v>18682.8</v>
      </c>
      <c r="CG31" s="10">
        <v>74723.990000000005</v>
      </c>
      <c r="CH31" s="10">
        <v>24083.420000000002</v>
      </c>
      <c r="CI31" s="10">
        <v>124966.84</v>
      </c>
      <c r="CJ31" s="10">
        <v>10367.69</v>
      </c>
      <c r="CK31" s="10">
        <v>230985.00999999998</v>
      </c>
      <c r="CL31" s="15">
        <f t="shared" si="3"/>
        <v>1386566.32</v>
      </c>
      <c r="CM31" s="10">
        <v>0</v>
      </c>
      <c r="CN31" s="10">
        <v>0</v>
      </c>
      <c r="CO31" s="10">
        <v>174233.8</v>
      </c>
      <c r="CP31" s="10">
        <v>5006930.6199999992</v>
      </c>
      <c r="CQ31" s="10">
        <v>0</v>
      </c>
      <c r="CR31" s="10">
        <v>0</v>
      </c>
      <c r="CS31" s="10">
        <v>48794.34</v>
      </c>
      <c r="CT31" s="10">
        <v>0</v>
      </c>
      <c r="CU31" s="15">
        <f t="shared" si="4"/>
        <v>5229958.7599999988</v>
      </c>
      <c r="CV31" s="10">
        <v>0</v>
      </c>
      <c r="CW31" s="10">
        <v>0</v>
      </c>
      <c r="CX31" s="10">
        <v>0</v>
      </c>
      <c r="CY31" s="15">
        <f t="shared" si="5"/>
        <v>0</v>
      </c>
      <c r="CZ31" s="15">
        <f t="shared" si="6"/>
        <v>34509429.770000003</v>
      </c>
    </row>
    <row r="32" spans="1:104" x14ac:dyDescent="0.3">
      <c r="A32" s="11">
        <v>1</v>
      </c>
      <c r="B32" s="11" t="s">
        <v>541</v>
      </c>
      <c r="C32" s="11">
        <v>940</v>
      </c>
      <c r="D32" s="11">
        <v>29</v>
      </c>
      <c r="E32" s="11" t="s">
        <v>542</v>
      </c>
      <c r="F32" s="10">
        <v>2181688.2000000007</v>
      </c>
      <c r="G32" s="10">
        <v>899553.92999999993</v>
      </c>
      <c r="H32" s="10">
        <v>217490.78999999998</v>
      </c>
      <c r="I32" s="10">
        <v>6427.68</v>
      </c>
      <c r="J32" s="10">
        <v>62966.899999999994</v>
      </c>
      <c r="K32" s="10">
        <v>294278.71000000014</v>
      </c>
      <c r="L32" s="10">
        <v>116591.84000000001</v>
      </c>
      <c r="M32" s="10">
        <v>5869.92</v>
      </c>
      <c r="N32" s="15">
        <f t="shared" si="0"/>
        <v>3784867.9700000007</v>
      </c>
      <c r="O32" s="10">
        <v>192174.43</v>
      </c>
      <c r="P32" s="10">
        <v>119105.34999999999</v>
      </c>
      <c r="Q32" s="10">
        <v>0</v>
      </c>
      <c r="R32" s="10">
        <v>52205.53</v>
      </c>
      <c r="S32" s="10">
        <v>0</v>
      </c>
      <c r="T32" s="10">
        <v>189480.9</v>
      </c>
      <c r="U32" s="10">
        <v>0</v>
      </c>
      <c r="V32" s="10">
        <v>30204.629999999997</v>
      </c>
      <c r="W32" s="10">
        <v>59162.92</v>
      </c>
      <c r="X32" s="10">
        <v>14414.869999999999</v>
      </c>
      <c r="Y32" s="10">
        <v>0</v>
      </c>
      <c r="Z32" s="10">
        <v>0</v>
      </c>
      <c r="AA32" s="10">
        <v>184.46</v>
      </c>
      <c r="AB32" s="10">
        <v>0</v>
      </c>
      <c r="AC32" s="10">
        <v>0</v>
      </c>
      <c r="AD32" s="10">
        <v>115884.14</v>
      </c>
      <c r="AE32" s="10">
        <v>181158</v>
      </c>
      <c r="AF32" s="10">
        <v>72689.989999999991</v>
      </c>
      <c r="AG32" s="10">
        <v>48698.69</v>
      </c>
      <c r="AH32" s="10">
        <v>0</v>
      </c>
      <c r="AI32" s="10">
        <v>62840.83</v>
      </c>
      <c r="AJ32" s="10">
        <v>1886.25</v>
      </c>
      <c r="AK32" s="10">
        <v>530.54</v>
      </c>
      <c r="AL32" s="10">
        <v>55496.04</v>
      </c>
      <c r="AM32" s="10">
        <v>285285.04999999993</v>
      </c>
      <c r="AN32" s="10">
        <v>139587.84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22283.86</v>
      </c>
      <c r="AU32" s="10">
        <v>215567.04</v>
      </c>
      <c r="AV32" s="10">
        <v>88556.59</v>
      </c>
      <c r="AW32" s="10">
        <v>0</v>
      </c>
      <c r="AX32" s="10">
        <v>0</v>
      </c>
      <c r="AY32" s="10">
        <v>1267.4000000000001</v>
      </c>
      <c r="AZ32" s="10">
        <v>0</v>
      </c>
      <c r="BA32" s="10">
        <v>0</v>
      </c>
      <c r="BB32" s="10">
        <v>135.49</v>
      </c>
      <c r="BC32" s="10">
        <v>283413.20999999996</v>
      </c>
      <c r="BD32" s="10">
        <v>63513.03</v>
      </c>
      <c r="BE32" s="10">
        <v>169841.55</v>
      </c>
      <c r="BF32" s="10">
        <v>9550.86</v>
      </c>
      <c r="BG32" s="10">
        <v>13073.09</v>
      </c>
      <c r="BH32" s="10">
        <v>209308.54</v>
      </c>
      <c r="BI32" s="10">
        <v>421340.62</v>
      </c>
      <c r="BJ32" s="10">
        <v>1941.19</v>
      </c>
      <c r="BK32" s="10">
        <v>65989.23</v>
      </c>
      <c r="BL32" s="10">
        <v>22478.449999999997</v>
      </c>
      <c r="BM32" s="10">
        <v>27536.01</v>
      </c>
      <c r="BN32" s="10">
        <v>12151.7</v>
      </c>
      <c r="BO32" s="10">
        <v>25750.29</v>
      </c>
      <c r="BP32" s="10">
        <v>43574.089999999989</v>
      </c>
      <c r="BQ32" s="10">
        <v>13694.43</v>
      </c>
      <c r="BR32" s="10">
        <v>738.28</v>
      </c>
      <c r="BS32" s="15">
        <f t="shared" si="1"/>
        <v>3332695.4099999997</v>
      </c>
      <c r="BT32" s="10">
        <v>94079.640000000014</v>
      </c>
      <c r="BU32" s="10">
        <v>7197.11</v>
      </c>
      <c r="BV32" s="10">
        <v>3233.47</v>
      </c>
      <c r="BW32" s="10">
        <v>0</v>
      </c>
      <c r="BX32" s="10">
        <v>0</v>
      </c>
      <c r="BY32" s="10">
        <v>165793.41999999998</v>
      </c>
      <c r="BZ32" s="10">
        <v>9687.76</v>
      </c>
      <c r="CA32" s="10">
        <v>524.52</v>
      </c>
      <c r="CB32" s="15">
        <f t="shared" si="2"/>
        <v>280515.92000000004</v>
      </c>
      <c r="CC32" s="10">
        <v>0</v>
      </c>
      <c r="CD32" s="10">
        <v>0</v>
      </c>
      <c r="CE32" s="10">
        <v>0</v>
      </c>
      <c r="CF32" s="10">
        <v>0</v>
      </c>
      <c r="CG32" s="10">
        <v>0</v>
      </c>
      <c r="CH32" s="10">
        <v>0</v>
      </c>
      <c r="CI32" s="10">
        <v>0</v>
      </c>
      <c r="CJ32" s="10">
        <v>0</v>
      </c>
      <c r="CK32" s="10">
        <v>0</v>
      </c>
      <c r="CL32" s="15">
        <f t="shared" si="3"/>
        <v>0</v>
      </c>
      <c r="CM32" s="10">
        <v>0</v>
      </c>
      <c r="CN32" s="10">
        <v>0</v>
      </c>
      <c r="CO32" s="10">
        <v>0</v>
      </c>
      <c r="CP32" s="10">
        <v>0</v>
      </c>
      <c r="CQ32" s="10">
        <v>0</v>
      </c>
      <c r="CR32" s="10">
        <v>0</v>
      </c>
      <c r="CS32" s="10">
        <v>0</v>
      </c>
      <c r="CT32" s="10">
        <v>0</v>
      </c>
      <c r="CU32" s="15">
        <f t="shared" si="4"/>
        <v>0</v>
      </c>
      <c r="CV32" s="10">
        <v>0</v>
      </c>
      <c r="CW32" s="10">
        <v>0</v>
      </c>
      <c r="CX32" s="10">
        <v>89952.37</v>
      </c>
      <c r="CY32" s="15">
        <f t="shared" si="5"/>
        <v>89952.37</v>
      </c>
      <c r="CZ32" s="15">
        <f t="shared" si="6"/>
        <v>7488031.6700000009</v>
      </c>
    </row>
    <row r="33" spans="1:104" x14ac:dyDescent="0.3">
      <c r="A33" s="11">
        <v>1</v>
      </c>
      <c r="B33" s="11" t="s">
        <v>541</v>
      </c>
      <c r="C33" s="11">
        <v>947</v>
      </c>
      <c r="D33" s="11">
        <v>30</v>
      </c>
      <c r="E33" s="11" t="s">
        <v>204</v>
      </c>
      <c r="F33" s="10">
        <v>72591910.700000018</v>
      </c>
      <c r="G33" s="10">
        <v>31705054.289999988</v>
      </c>
      <c r="H33" s="10">
        <v>5897232.9499999983</v>
      </c>
      <c r="I33" s="10">
        <v>87662.81</v>
      </c>
      <c r="J33" s="10">
        <v>21864</v>
      </c>
      <c r="K33" s="10">
        <v>7107655.0399999954</v>
      </c>
      <c r="L33" s="10">
        <v>325560.8299999999</v>
      </c>
      <c r="M33" s="10">
        <v>81927.87</v>
      </c>
      <c r="N33" s="15">
        <f t="shared" si="0"/>
        <v>117818868.49000001</v>
      </c>
      <c r="O33" s="10">
        <v>6852428.200000002</v>
      </c>
      <c r="P33" s="10">
        <v>3011457.5999999996</v>
      </c>
      <c r="Q33" s="10">
        <v>1337667.4900000002</v>
      </c>
      <c r="R33" s="10">
        <v>3846</v>
      </c>
      <c r="S33" s="10">
        <v>35718.910000000003</v>
      </c>
      <c r="T33" s="10">
        <v>142407.24000000005</v>
      </c>
      <c r="U33" s="10">
        <v>1031.1500000000001</v>
      </c>
      <c r="V33" s="10">
        <v>11953.58</v>
      </c>
      <c r="W33" s="10">
        <v>8478605.8200000059</v>
      </c>
      <c r="X33" s="10">
        <v>3965864.5700000017</v>
      </c>
      <c r="Y33" s="10">
        <v>260960.04999999996</v>
      </c>
      <c r="Z33" s="10">
        <v>489</v>
      </c>
      <c r="AA33" s="10">
        <v>327048.94</v>
      </c>
      <c r="AB33" s="10">
        <v>538221.6100000001</v>
      </c>
      <c r="AC33" s="10">
        <v>6948.55</v>
      </c>
      <c r="AD33" s="10">
        <v>10365.5</v>
      </c>
      <c r="AE33" s="10">
        <v>821163.94</v>
      </c>
      <c r="AF33" s="10">
        <v>302698.12</v>
      </c>
      <c r="AG33" s="10">
        <v>286553.94</v>
      </c>
      <c r="AH33" s="10">
        <v>64615.32</v>
      </c>
      <c r="AI33" s="10">
        <v>17785.18</v>
      </c>
      <c r="AJ33" s="10">
        <v>28174.670000000002</v>
      </c>
      <c r="AK33" s="10">
        <v>0</v>
      </c>
      <c r="AL33" s="10">
        <v>83632.5</v>
      </c>
      <c r="AM33" s="10">
        <v>8593627.9800000004</v>
      </c>
      <c r="AN33" s="10">
        <v>3758363.2600000016</v>
      </c>
      <c r="AO33" s="10">
        <v>14018.539999999999</v>
      </c>
      <c r="AP33" s="10">
        <v>4101.95</v>
      </c>
      <c r="AQ33" s="10">
        <v>20838.419999999998</v>
      </c>
      <c r="AR33" s="10">
        <v>151445.26000000004</v>
      </c>
      <c r="AS33" s="10">
        <v>0</v>
      </c>
      <c r="AT33" s="10">
        <v>1332.5</v>
      </c>
      <c r="AU33" s="10">
        <v>3535870.79</v>
      </c>
      <c r="AV33" s="10">
        <v>1641216.3400000005</v>
      </c>
      <c r="AW33" s="10">
        <v>452682.9</v>
      </c>
      <c r="AX33" s="10">
        <v>319462.17</v>
      </c>
      <c r="AY33" s="10">
        <v>458422.97</v>
      </c>
      <c r="AZ33" s="10">
        <v>3988166.5700000003</v>
      </c>
      <c r="BA33" s="10">
        <v>920748.35</v>
      </c>
      <c r="BB33" s="10">
        <v>3530.36</v>
      </c>
      <c r="BC33" s="10">
        <v>6563361.8599999985</v>
      </c>
      <c r="BD33" s="10">
        <v>3143562.9000000018</v>
      </c>
      <c r="BE33" s="10">
        <v>1072699.8400000001</v>
      </c>
      <c r="BF33" s="10">
        <v>898675.07000000018</v>
      </c>
      <c r="BG33" s="10">
        <v>474098.95000000007</v>
      </c>
      <c r="BH33" s="10">
        <v>5283612.2099999981</v>
      </c>
      <c r="BI33" s="10">
        <v>6766</v>
      </c>
      <c r="BJ33" s="10">
        <v>25169.390000000341</v>
      </c>
      <c r="BK33" s="10">
        <v>2981499.9699999997</v>
      </c>
      <c r="BL33" s="10">
        <v>1204771.6200000003</v>
      </c>
      <c r="BM33" s="10">
        <v>64600.89</v>
      </c>
      <c r="BN33" s="10">
        <v>156727.78</v>
      </c>
      <c r="BO33" s="10">
        <v>1791150.0199999998</v>
      </c>
      <c r="BP33" s="10">
        <v>1264990.68</v>
      </c>
      <c r="BQ33" s="10">
        <v>586500</v>
      </c>
      <c r="BR33" s="10">
        <v>23391</v>
      </c>
      <c r="BS33" s="15">
        <f t="shared" si="1"/>
        <v>75995044.420000032</v>
      </c>
      <c r="BT33" s="10">
        <v>3094794.9699999997</v>
      </c>
      <c r="BU33" s="10">
        <v>1037433.2200000002</v>
      </c>
      <c r="BV33" s="10">
        <v>31671.89</v>
      </c>
      <c r="BW33" s="10">
        <v>20967.510000000002</v>
      </c>
      <c r="BX33" s="10">
        <v>3605.18</v>
      </c>
      <c r="BY33" s="10">
        <v>4784840.3999999994</v>
      </c>
      <c r="BZ33" s="10">
        <v>193109.64</v>
      </c>
      <c r="CA33" s="10">
        <v>664873.81999999995</v>
      </c>
      <c r="CB33" s="15">
        <f t="shared" si="2"/>
        <v>9831296.6300000008</v>
      </c>
      <c r="CC33" s="10">
        <v>0</v>
      </c>
      <c r="CD33" s="10">
        <v>222980.13</v>
      </c>
      <c r="CE33" s="10">
        <v>41802.060000000005</v>
      </c>
      <c r="CF33" s="10">
        <v>1563.8899999999999</v>
      </c>
      <c r="CG33" s="10">
        <v>750</v>
      </c>
      <c r="CH33" s="10">
        <v>63636</v>
      </c>
      <c r="CI33" s="10">
        <v>307038.72000000003</v>
      </c>
      <c r="CJ33" s="10">
        <v>22307.11</v>
      </c>
      <c r="CK33" s="10">
        <v>5924163.6799999997</v>
      </c>
      <c r="CL33" s="15">
        <f t="shared" si="3"/>
        <v>6584241.5899999999</v>
      </c>
      <c r="CM33" s="10">
        <v>112000</v>
      </c>
      <c r="CN33" s="10">
        <v>56672.25</v>
      </c>
      <c r="CO33" s="10">
        <v>787007.96</v>
      </c>
      <c r="CP33" s="10">
        <v>52470950.220000006</v>
      </c>
      <c r="CQ33" s="10">
        <v>0</v>
      </c>
      <c r="CR33" s="10">
        <v>2140112.6300000004</v>
      </c>
      <c r="CS33" s="10">
        <v>8790852.4899999984</v>
      </c>
      <c r="CT33" s="10">
        <v>0</v>
      </c>
      <c r="CU33" s="15">
        <f t="shared" si="4"/>
        <v>64357595.550000012</v>
      </c>
      <c r="CV33" s="10">
        <v>0</v>
      </c>
      <c r="CW33" s="10">
        <v>0</v>
      </c>
      <c r="CX33" s="10">
        <v>23784711.350000001</v>
      </c>
      <c r="CY33" s="15">
        <f t="shared" si="5"/>
        <v>23784711.350000001</v>
      </c>
      <c r="CZ33" s="15">
        <f t="shared" si="6"/>
        <v>298371758.03000009</v>
      </c>
    </row>
    <row r="34" spans="1:104" x14ac:dyDescent="0.3">
      <c r="A34" s="11">
        <v>1</v>
      </c>
      <c r="B34" s="11" t="s">
        <v>541</v>
      </c>
      <c r="C34" s="11">
        <v>972</v>
      </c>
      <c r="D34" s="11">
        <v>31</v>
      </c>
      <c r="E34" s="11" t="s">
        <v>206</v>
      </c>
      <c r="F34" s="10">
        <v>29741521.630000003</v>
      </c>
      <c r="G34" s="10">
        <v>12835258.850000016</v>
      </c>
      <c r="H34" s="10">
        <v>1020427.1</v>
      </c>
      <c r="I34" s="10">
        <v>10124.49</v>
      </c>
      <c r="J34" s="10">
        <v>76605.919999999998</v>
      </c>
      <c r="K34" s="10">
        <v>4679419.8099999996</v>
      </c>
      <c r="L34" s="10">
        <v>151120.27000000002</v>
      </c>
      <c r="M34" s="10">
        <v>128306.60999999999</v>
      </c>
      <c r="N34" s="15">
        <f t="shared" si="0"/>
        <v>48642784.68000003</v>
      </c>
      <c r="O34" s="10">
        <v>3294740.04</v>
      </c>
      <c r="P34" s="10">
        <v>1825719.6699999992</v>
      </c>
      <c r="Q34" s="10">
        <v>805149.51</v>
      </c>
      <c r="R34" s="10">
        <v>0</v>
      </c>
      <c r="S34" s="10">
        <v>30565.699999999997</v>
      </c>
      <c r="T34" s="10">
        <v>152758.71999999994</v>
      </c>
      <c r="U34" s="10">
        <v>0</v>
      </c>
      <c r="V34" s="10">
        <v>79003.42</v>
      </c>
      <c r="W34" s="10">
        <v>1838986.2700000003</v>
      </c>
      <c r="X34" s="10">
        <v>1003062.2199999992</v>
      </c>
      <c r="Y34" s="10">
        <v>113470.61</v>
      </c>
      <c r="Z34" s="10">
        <v>1165.69</v>
      </c>
      <c r="AA34" s="10">
        <v>243553.26</v>
      </c>
      <c r="AB34" s="10">
        <v>297873.8000000001</v>
      </c>
      <c r="AC34" s="10">
        <v>0</v>
      </c>
      <c r="AD34" s="10">
        <v>3008.23</v>
      </c>
      <c r="AE34" s="10">
        <v>1274583.6899999997</v>
      </c>
      <c r="AF34" s="10">
        <v>587035.18000000005</v>
      </c>
      <c r="AG34" s="10">
        <v>341634.11</v>
      </c>
      <c r="AH34" s="10">
        <v>7511.05</v>
      </c>
      <c r="AI34" s="10">
        <v>59391.719999999994</v>
      </c>
      <c r="AJ34" s="10">
        <v>260777.78</v>
      </c>
      <c r="AK34" s="10">
        <v>8980.2999999999993</v>
      </c>
      <c r="AL34" s="10">
        <v>20941.45</v>
      </c>
      <c r="AM34" s="10">
        <v>3300520.16</v>
      </c>
      <c r="AN34" s="10">
        <v>1695756.800000001</v>
      </c>
      <c r="AO34" s="10">
        <v>156.80000000000001</v>
      </c>
      <c r="AP34" s="10">
        <v>1064.48</v>
      </c>
      <c r="AQ34" s="10">
        <v>41407.550000000003</v>
      </c>
      <c r="AR34" s="10">
        <v>7620.09</v>
      </c>
      <c r="AS34" s="10">
        <v>0</v>
      </c>
      <c r="AT34" s="10">
        <v>14345.57</v>
      </c>
      <c r="AU34" s="10">
        <v>1925755.64</v>
      </c>
      <c r="AV34" s="10">
        <v>980611.33000000007</v>
      </c>
      <c r="AW34" s="10">
        <v>85376.010000000009</v>
      </c>
      <c r="AX34" s="10">
        <v>5879.85</v>
      </c>
      <c r="AY34" s="10">
        <v>335193.78000000003</v>
      </c>
      <c r="AZ34" s="10">
        <v>823395.56</v>
      </c>
      <c r="BA34" s="10">
        <v>0</v>
      </c>
      <c r="BB34" s="10">
        <v>23033.56000000019</v>
      </c>
      <c r="BC34" s="10">
        <v>3423432.94</v>
      </c>
      <c r="BD34" s="10">
        <v>1750135.7199999995</v>
      </c>
      <c r="BE34" s="10">
        <v>70678.73000000001</v>
      </c>
      <c r="BF34" s="10">
        <v>1866593.08</v>
      </c>
      <c r="BG34" s="10">
        <v>-114461.49</v>
      </c>
      <c r="BH34" s="10">
        <v>2122317.4999999995</v>
      </c>
      <c r="BI34" s="10">
        <v>457409.44</v>
      </c>
      <c r="BJ34" s="10">
        <v>0</v>
      </c>
      <c r="BK34" s="10">
        <v>2801672.78</v>
      </c>
      <c r="BL34" s="10">
        <v>1460499.6800000002</v>
      </c>
      <c r="BM34" s="10">
        <v>7901.1399999999994</v>
      </c>
      <c r="BN34" s="10">
        <v>22750.870000000003</v>
      </c>
      <c r="BO34" s="10">
        <v>579103.64</v>
      </c>
      <c r="BP34" s="10">
        <v>591649.43000000005</v>
      </c>
      <c r="BQ34" s="10">
        <v>1194966.8999999999</v>
      </c>
      <c r="BR34" s="10">
        <v>150</v>
      </c>
      <c r="BS34" s="15">
        <f t="shared" si="1"/>
        <v>37724829.960000008</v>
      </c>
      <c r="BT34" s="10">
        <v>1217020.3600000003</v>
      </c>
      <c r="BU34" s="10">
        <v>644995.09</v>
      </c>
      <c r="BV34" s="10">
        <v>569.85</v>
      </c>
      <c r="BW34" s="10">
        <v>42417.229999999996</v>
      </c>
      <c r="BX34" s="10">
        <v>2799.13</v>
      </c>
      <c r="BY34" s="10">
        <v>1361029.33</v>
      </c>
      <c r="BZ34" s="10">
        <v>104503.23</v>
      </c>
      <c r="CA34" s="10">
        <v>377710.7</v>
      </c>
      <c r="CB34" s="15">
        <f t="shared" si="2"/>
        <v>3751044.9200000004</v>
      </c>
      <c r="CC34" s="10">
        <v>0</v>
      </c>
      <c r="CD34" s="10">
        <v>40853.32</v>
      </c>
      <c r="CE34" s="10">
        <v>7684.73</v>
      </c>
      <c r="CF34" s="10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734411.40000000014</v>
      </c>
      <c r="CL34" s="15">
        <f t="shared" si="3"/>
        <v>782949.45000000019</v>
      </c>
      <c r="CM34" s="10">
        <v>0</v>
      </c>
      <c r="CN34" s="10">
        <v>0</v>
      </c>
      <c r="CO34" s="10">
        <v>0</v>
      </c>
      <c r="CP34" s="10">
        <v>17589694.760000002</v>
      </c>
      <c r="CQ34" s="10">
        <v>0</v>
      </c>
      <c r="CR34" s="10">
        <v>0</v>
      </c>
      <c r="CS34" s="10">
        <v>1411068.5</v>
      </c>
      <c r="CT34" s="10">
        <v>0</v>
      </c>
      <c r="CU34" s="15">
        <f t="shared" si="4"/>
        <v>19000763.260000002</v>
      </c>
      <c r="CV34" s="10">
        <v>3500</v>
      </c>
      <c r="CW34" s="10">
        <v>0</v>
      </c>
      <c r="CX34" s="10">
        <v>3280728</v>
      </c>
      <c r="CY34" s="15">
        <f t="shared" si="5"/>
        <v>3284228</v>
      </c>
      <c r="CZ34" s="15">
        <f t="shared" si="6"/>
        <v>113186600.27000006</v>
      </c>
    </row>
    <row r="35" spans="1:104" x14ac:dyDescent="0.3">
      <c r="A35" s="11">
        <v>1</v>
      </c>
      <c r="B35" s="11" t="s">
        <v>541</v>
      </c>
      <c r="C35" s="11">
        <v>992</v>
      </c>
      <c r="D35" s="11">
        <v>32</v>
      </c>
      <c r="E35" s="11" t="s">
        <v>208</v>
      </c>
      <c r="F35" s="10">
        <v>49559830</v>
      </c>
      <c r="G35" s="10">
        <v>24766094</v>
      </c>
      <c r="H35" s="10">
        <v>4777310</v>
      </c>
      <c r="I35" s="10">
        <v>11560</v>
      </c>
      <c r="J35" s="10">
        <v>1351386</v>
      </c>
      <c r="K35" s="10">
        <v>6389808</v>
      </c>
      <c r="L35" s="10">
        <v>90341</v>
      </c>
      <c r="M35" s="10">
        <v>12705</v>
      </c>
      <c r="N35" s="15">
        <f t="shared" si="0"/>
        <v>86959034</v>
      </c>
      <c r="O35" s="10">
        <v>2619423</v>
      </c>
      <c r="P35" s="10">
        <v>1298985</v>
      </c>
      <c r="Q35" s="10">
        <v>831715</v>
      </c>
      <c r="R35" s="10">
        <v>0</v>
      </c>
      <c r="S35" s="10">
        <v>11532</v>
      </c>
      <c r="T35" s="10">
        <v>52247</v>
      </c>
      <c r="U35" s="10">
        <v>0</v>
      </c>
      <c r="V35" s="10">
        <v>0</v>
      </c>
      <c r="W35" s="10">
        <v>673960</v>
      </c>
      <c r="X35" s="10">
        <v>370678</v>
      </c>
      <c r="Y35" s="10">
        <v>112211</v>
      </c>
      <c r="Z35" s="10">
        <v>0</v>
      </c>
      <c r="AA35" s="10">
        <v>39173</v>
      </c>
      <c r="AB35" s="10">
        <v>11236</v>
      </c>
      <c r="AC35" s="10">
        <v>0</v>
      </c>
      <c r="AD35" s="10">
        <v>0</v>
      </c>
      <c r="AE35" s="10">
        <v>2542217</v>
      </c>
      <c r="AF35" s="10">
        <v>1260236</v>
      </c>
      <c r="AG35" s="10">
        <v>193352</v>
      </c>
      <c r="AH35" s="10">
        <v>0</v>
      </c>
      <c r="AI35" s="10">
        <v>317431</v>
      </c>
      <c r="AJ35" s="10">
        <v>90134</v>
      </c>
      <c r="AK35" s="10">
        <v>6941</v>
      </c>
      <c r="AL35" s="10">
        <v>42679</v>
      </c>
      <c r="AM35" s="10">
        <v>3943167</v>
      </c>
      <c r="AN35" s="10">
        <v>2168227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2082293</v>
      </c>
      <c r="AV35" s="10">
        <v>1028928</v>
      </c>
      <c r="AW35" s="10">
        <v>72600</v>
      </c>
      <c r="AX35" s="10">
        <v>0</v>
      </c>
      <c r="AY35" s="10">
        <v>14553</v>
      </c>
      <c r="AZ35" s="10">
        <v>85</v>
      </c>
      <c r="BA35" s="10">
        <v>118950</v>
      </c>
      <c r="BB35" s="10">
        <v>0</v>
      </c>
      <c r="BC35" s="10">
        <v>3151186</v>
      </c>
      <c r="BD35" s="10">
        <v>1543524</v>
      </c>
      <c r="BE35" s="10">
        <v>0</v>
      </c>
      <c r="BF35" s="10">
        <v>267749</v>
      </c>
      <c r="BG35" s="10">
        <v>277261</v>
      </c>
      <c r="BH35" s="10">
        <v>2083727</v>
      </c>
      <c r="BI35" s="10">
        <v>47916</v>
      </c>
      <c r="BJ35" s="10">
        <v>0</v>
      </c>
      <c r="BK35" s="10">
        <v>1646745</v>
      </c>
      <c r="BL35" s="10">
        <v>646136</v>
      </c>
      <c r="BM35" s="10">
        <v>2613</v>
      </c>
      <c r="BN35" s="10">
        <v>0</v>
      </c>
      <c r="BO35" s="10">
        <v>33340</v>
      </c>
      <c r="BP35" s="10">
        <v>571708</v>
      </c>
      <c r="BQ35" s="10">
        <v>237517</v>
      </c>
      <c r="BR35" s="10">
        <v>5202</v>
      </c>
      <c r="BS35" s="15">
        <f t="shared" si="1"/>
        <v>30417577</v>
      </c>
      <c r="BT35" s="10">
        <v>1465941</v>
      </c>
      <c r="BU35" s="10">
        <v>718468</v>
      </c>
      <c r="BV35" s="10">
        <v>0</v>
      </c>
      <c r="BW35" s="10">
        <v>17973</v>
      </c>
      <c r="BX35" s="10">
        <v>37</v>
      </c>
      <c r="BY35" s="10">
        <v>1667677</v>
      </c>
      <c r="BZ35" s="10">
        <v>0</v>
      </c>
      <c r="CA35" s="10">
        <v>72</v>
      </c>
      <c r="CB35" s="15">
        <f t="shared" si="2"/>
        <v>3870168</v>
      </c>
      <c r="CC35" s="10">
        <v>3376</v>
      </c>
      <c r="CD35" s="10">
        <v>526274</v>
      </c>
      <c r="CE35" s="10">
        <v>130734</v>
      </c>
      <c r="CF35" s="10">
        <v>97</v>
      </c>
      <c r="CG35" s="10">
        <v>0</v>
      </c>
      <c r="CH35" s="10">
        <v>1842</v>
      </c>
      <c r="CI35" s="10">
        <v>110219</v>
      </c>
      <c r="CJ35" s="10">
        <v>0</v>
      </c>
      <c r="CK35" s="10">
        <v>576706</v>
      </c>
      <c r="CL35" s="15">
        <f t="shared" si="3"/>
        <v>1349248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50526750</v>
      </c>
      <c r="CT35" s="10">
        <v>0</v>
      </c>
      <c r="CU35" s="15">
        <f t="shared" si="4"/>
        <v>50526750</v>
      </c>
      <c r="CV35" s="10">
        <v>0</v>
      </c>
      <c r="CW35" s="10">
        <v>0</v>
      </c>
      <c r="CX35" s="10">
        <v>19693774</v>
      </c>
      <c r="CY35" s="15">
        <f t="shared" si="5"/>
        <v>19693774</v>
      </c>
      <c r="CZ35" s="15">
        <f t="shared" si="6"/>
        <v>192816551</v>
      </c>
    </row>
    <row r="36" spans="1:104" x14ac:dyDescent="0.3">
      <c r="A36" s="11">
        <v>1</v>
      </c>
      <c r="B36" s="11" t="s">
        <v>541</v>
      </c>
      <c r="C36" s="11">
        <v>1002</v>
      </c>
      <c r="D36" s="11">
        <v>33</v>
      </c>
      <c r="E36" s="11" t="s">
        <v>210</v>
      </c>
      <c r="F36" s="10">
        <v>152354258.59999985</v>
      </c>
      <c r="G36" s="10">
        <v>72006436.530000135</v>
      </c>
      <c r="H36" s="10">
        <v>3016762.2799999993</v>
      </c>
      <c r="I36" s="10">
        <v>442085.96</v>
      </c>
      <c r="J36" s="10">
        <v>3063414.0000000005</v>
      </c>
      <c r="K36" s="10">
        <v>22349174.300000045</v>
      </c>
      <c r="L36" s="10">
        <v>2131697.4300000006</v>
      </c>
      <c r="M36" s="10">
        <v>2621671.4699999993</v>
      </c>
      <c r="N36" s="15">
        <f t="shared" si="0"/>
        <v>257985500.57000005</v>
      </c>
      <c r="O36" s="10">
        <v>13511721.450000003</v>
      </c>
      <c r="P36" s="10">
        <v>6856951.4599999953</v>
      </c>
      <c r="Q36" s="10">
        <v>1588811.99</v>
      </c>
      <c r="R36" s="10">
        <v>0</v>
      </c>
      <c r="S36" s="10">
        <v>172840.66999999998</v>
      </c>
      <c r="T36" s="10">
        <v>172180.36000000002</v>
      </c>
      <c r="U36" s="10">
        <v>0</v>
      </c>
      <c r="V36" s="10">
        <v>134880.54999999999</v>
      </c>
      <c r="W36" s="10">
        <v>10191474.229999995</v>
      </c>
      <c r="X36" s="10">
        <v>4722587.2599999961</v>
      </c>
      <c r="Y36" s="10">
        <v>60117.26</v>
      </c>
      <c r="Z36" s="10">
        <v>10246.14</v>
      </c>
      <c r="AA36" s="10">
        <v>251237.94999999998</v>
      </c>
      <c r="AB36" s="10">
        <v>938396.6</v>
      </c>
      <c r="AC36" s="10">
        <v>2742.74</v>
      </c>
      <c r="AD36" s="10">
        <v>0</v>
      </c>
      <c r="AE36" s="10">
        <v>417439.89999999997</v>
      </c>
      <c r="AF36" s="10">
        <v>262736.45999999996</v>
      </c>
      <c r="AG36" s="10">
        <v>69247</v>
      </c>
      <c r="AH36" s="10">
        <v>0</v>
      </c>
      <c r="AI36" s="10">
        <v>51278.22</v>
      </c>
      <c r="AJ36" s="10">
        <v>12029.869999999999</v>
      </c>
      <c r="AK36" s="10">
        <v>0</v>
      </c>
      <c r="AL36" s="10">
        <v>0</v>
      </c>
      <c r="AM36" s="10">
        <v>17233269.280000001</v>
      </c>
      <c r="AN36" s="10">
        <v>9187275.3900000025</v>
      </c>
      <c r="AO36" s="10">
        <v>54499.03</v>
      </c>
      <c r="AP36" s="10">
        <v>0</v>
      </c>
      <c r="AQ36" s="10">
        <v>92266.030000000013</v>
      </c>
      <c r="AR36" s="10">
        <v>71659.73</v>
      </c>
      <c r="AS36" s="10">
        <v>0</v>
      </c>
      <c r="AT36" s="10">
        <v>0</v>
      </c>
      <c r="AU36" s="10">
        <v>4811107.6000000006</v>
      </c>
      <c r="AV36" s="10">
        <v>2352710.2500000005</v>
      </c>
      <c r="AW36" s="10">
        <v>314267</v>
      </c>
      <c r="AX36" s="10">
        <v>0</v>
      </c>
      <c r="AY36" s="10">
        <v>669795.12</v>
      </c>
      <c r="AZ36" s="10">
        <v>1109669.76</v>
      </c>
      <c r="BA36" s="10">
        <v>0</v>
      </c>
      <c r="BB36" s="10">
        <v>1245.97</v>
      </c>
      <c r="BC36" s="10">
        <v>12956770.130000012</v>
      </c>
      <c r="BD36" s="10">
        <v>6427856.5400000038</v>
      </c>
      <c r="BE36" s="10">
        <v>0</v>
      </c>
      <c r="BF36" s="10">
        <v>2537723.6199999996</v>
      </c>
      <c r="BG36" s="10">
        <v>1403748.64</v>
      </c>
      <c r="BH36" s="10">
        <v>6461693.6099999994</v>
      </c>
      <c r="BI36" s="10">
        <v>10556.98</v>
      </c>
      <c r="BJ36" s="10">
        <v>3782.31</v>
      </c>
      <c r="BK36" s="10">
        <v>4572964.3499999996</v>
      </c>
      <c r="BL36" s="10">
        <v>1734373.9200000002</v>
      </c>
      <c r="BM36" s="10">
        <v>11041.5</v>
      </c>
      <c r="BN36" s="10">
        <v>34922.120000000003</v>
      </c>
      <c r="BO36" s="10">
        <v>506726.56</v>
      </c>
      <c r="BP36" s="10">
        <v>1326393.68</v>
      </c>
      <c r="BQ36" s="10">
        <v>0</v>
      </c>
      <c r="BR36" s="10">
        <v>2766.26</v>
      </c>
      <c r="BS36" s="15">
        <f t="shared" si="1"/>
        <v>113316005.49000004</v>
      </c>
      <c r="BT36" s="10">
        <v>5092048.4299999988</v>
      </c>
      <c r="BU36" s="10">
        <v>2412270.7699999968</v>
      </c>
      <c r="BV36" s="10">
        <v>25951.95</v>
      </c>
      <c r="BW36" s="10">
        <v>52199</v>
      </c>
      <c r="BX36" s="10">
        <v>8748.5999999999985</v>
      </c>
      <c r="BY36" s="10">
        <v>6976837.8400000008</v>
      </c>
      <c r="BZ36" s="10">
        <v>200225.86</v>
      </c>
      <c r="CA36" s="10">
        <v>788987.97</v>
      </c>
      <c r="CB36" s="15">
        <f t="shared" si="2"/>
        <v>15557270.419999996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2724543.26</v>
      </c>
      <c r="CL36" s="15">
        <f t="shared" si="3"/>
        <v>2724543.26</v>
      </c>
      <c r="CM36" s="10">
        <v>373287.53</v>
      </c>
      <c r="CN36" s="10">
        <v>184950.21000000002</v>
      </c>
      <c r="CO36" s="10">
        <v>2080853.54</v>
      </c>
      <c r="CP36" s="10">
        <v>406065.46000000008</v>
      </c>
      <c r="CQ36" s="10">
        <v>0</v>
      </c>
      <c r="CR36" s="10">
        <v>1900736.4300000002</v>
      </c>
      <c r="CS36" s="10">
        <v>44381311.170000002</v>
      </c>
      <c r="CT36" s="10">
        <v>936.05</v>
      </c>
      <c r="CU36" s="15">
        <f t="shared" si="4"/>
        <v>49328140.390000001</v>
      </c>
      <c r="CV36" s="10">
        <v>0</v>
      </c>
      <c r="CW36" s="10">
        <v>0</v>
      </c>
      <c r="CX36" s="10">
        <v>25810311.030000001</v>
      </c>
      <c r="CY36" s="15">
        <f t="shared" si="5"/>
        <v>25810311.030000001</v>
      </c>
      <c r="CZ36" s="15">
        <f t="shared" si="6"/>
        <v>464721771.16000009</v>
      </c>
    </row>
    <row r="37" spans="1:104" x14ac:dyDescent="0.3">
      <c r="A37" s="11">
        <v>1</v>
      </c>
      <c r="B37" s="11" t="s">
        <v>541</v>
      </c>
      <c r="C37" s="11">
        <v>1042</v>
      </c>
      <c r="D37" s="11">
        <v>34</v>
      </c>
      <c r="E37" s="11" t="s">
        <v>212</v>
      </c>
      <c r="F37" s="10">
        <v>2995914.43</v>
      </c>
      <c r="G37" s="10">
        <v>1301192.3100000003</v>
      </c>
      <c r="H37" s="10">
        <v>103850.41</v>
      </c>
      <c r="I37" s="10">
        <v>0</v>
      </c>
      <c r="J37" s="10">
        <v>42793.37</v>
      </c>
      <c r="K37" s="10">
        <v>309055.47000000009</v>
      </c>
      <c r="L37" s="10">
        <v>16519.600000000002</v>
      </c>
      <c r="M37" s="10">
        <v>245457.26000000004</v>
      </c>
      <c r="N37" s="15">
        <f t="shared" si="0"/>
        <v>5014782.8499999996</v>
      </c>
      <c r="O37" s="10">
        <v>89194.52</v>
      </c>
      <c r="P37" s="10">
        <v>56331.549999999981</v>
      </c>
      <c r="Q37" s="10">
        <v>19389.5</v>
      </c>
      <c r="R37" s="10">
        <v>0</v>
      </c>
      <c r="S37" s="10">
        <v>570.24</v>
      </c>
      <c r="T37" s="10">
        <v>10430.68</v>
      </c>
      <c r="U37" s="10">
        <v>0</v>
      </c>
      <c r="V37" s="10">
        <v>169</v>
      </c>
      <c r="W37" s="10">
        <v>143699.18000000002</v>
      </c>
      <c r="X37" s="10">
        <v>86356.61</v>
      </c>
      <c r="Y37" s="10">
        <v>25997.68</v>
      </c>
      <c r="Z37" s="10">
        <v>0</v>
      </c>
      <c r="AA37" s="10">
        <v>13677.47</v>
      </c>
      <c r="AB37" s="10">
        <v>15436.41</v>
      </c>
      <c r="AC37" s="10">
        <v>0</v>
      </c>
      <c r="AD37" s="10">
        <v>0</v>
      </c>
      <c r="AE37" s="10">
        <v>169655.8</v>
      </c>
      <c r="AF37" s="10">
        <v>123922.14</v>
      </c>
      <c r="AG37" s="10">
        <v>37000</v>
      </c>
      <c r="AH37" s="10">
        <v>0</v>
      </c>
      <c r="AI37" s="10">
        <v>27002.85</v>
      </c>
      <c r="AJ37" s="10">
        <v>2299</v>
      </c>
      <c r="AK37" s="10">
        <v>0</v>
      </c>
      <c r="AL37" s="10">
        <v>9308.92</v>
      </c>
      <c r="AM37" s="10">
        <v>401084.58</v>
      </c>
      <c r="AN37" s="10">
        <v>224750.86000000004</v>
      </c>
      <c r="AO37" s="10">
        <v>25792.5</v>
      </c>
      <c r="AP37" s="10">
        <v>0</v>
      </c>
      <c r="AQ37" s="10">
        <v>8696.23</v>
      </c>
      <c r="AR37" s="10">
        <v>2705.46</v>
      </c>
      <c r="AS37" s="10">
        <v>0</v>
      </c>
      <c r="AT37" s="10">
        <v>1719.99</v>
      </c>
      <c r="AU37" s="10">
        <v>288774.45999999996</v>
      </c>
      <c r="AV37" s="10">
        <v>170520.49000000002</v>
      </c>
      <c r="AW37" s="10">
        <v>71535.520000000004</v>
      </c>
      <c r="AX37" s="10">
        <v>0</v>
      </c>
      <c r="AY37" s="10">
        <v>9746.33</v>
      </c>
      <c r="AZ37" s="10">
        <v>23903.25</v>
      </c>
      <c r="BA37" s="10">
        <v>19056.93</v>
      </c>
      <c r="BB37" s="10">
        <v>26765.109999999997</v>
      </c>
      <c r="BC37" s="10">
        <v>321831.86</v>
      </c>
      <c r="BD37" s="10">
        <v>172210.05</v>
      </c>
      <c r="BE37" s="10">
        <v>7010</v>
      </c>
      <c r="BF37" s="10">
        <v>22393.620000000003</v>
      </c>
      <c r="BG37" s="10">
        <v>34019.450000000004</v>
      </c>
      <c r="BH37" s="10">
        <v>229375.91000000003</v>
      </c>
      <c r="BI37" s="10">
        <v>963.77</v>
      </c>
      <c r="BJ37" s="10">
        <v>-61290.569999999992</v>
      </c>
      <c r="BK37" s="10">
        <v>212745.45</v>
      </c>
      <c r="BL37" s="10">
        <v>58576.23</v>
      </c>
      <c r="BM37" s="10">
        <v>4135.07</v>
      </c>
      <c r="BN37" s="10">
        <v>0</v>
      </c>
      <c r="BO37" s="10">
        <v>25180.1</v>
      </c>
      <c r="BP37" s="10">
        <v>94631.56</v>
      </c>
      <c r="BQ37" s="10">
        <v>155941</v>
      </c>
      <c r="BR37" s="10">
        <v>68.53</v>
      </c>
      <c r="BS37" s="15">
        <f t="shared" si="1"/>
        <v>3383285.29</v>
      </c>
      <c r="BT37" s="10">
        <v>122827.44999999998</v>
      </c>
      <c r="BU37" s="10">
        <v>44010.55</v>
      </c>
      <c r="BV37" s="10">
        <v>0</v>
      </c>
      <c r="BW37" s="10">
        <v>0</v>
      </c>
      <c r="BX37" s="10">
        <v>21.81</v>
      </c>
      <c r="BY37" s="10">
        <v>142099.69</v>
      </c>
      <c r="BZ37" s="10">
        <v>185.57</v>
      </c>
      <c r="CA37" s="10">
        <v>2363.08</v>
      </c>
      <c r="CB37" s="15">
        <f t="shared" si="2"/>
        <v>311508.15000000002</v>
      </c>
      <c r="CC37" s="10">
        <v>0</v>
      </c>
      <c r="CD37" s="10">
        <v>0</v>
      </c>
      <c r="CE37" s="10">
        <v>441.37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7665</v>
      </c>
      <c r="CL37" s="15">
        <f t="shared" si="3"/>
        <v>8106.37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110759.63</v>
      </c>
      <c r="CS37" s="10">
        <v>11448901.550000001</v>
      </c>
      <c r="CT37" s="10">
        <v>0</v>
      </c>
      <c r="CU37" s="15">
        <f t="shared" si="4"/>
        <v>11559661.180000002</v>
      </c>
      <c r="CV37" s="10">
        <v>0</v>
      </c>
      <c r="CW37" s="10">
        <v>0</v>
      </c>
      <c r="CX37" s="10">
        <v>822750.17999999993</v>
      </c>
      <c r="CY37" s="15">
        <f t="shared" si="5"/>
        <v>822750.17999999993</v>
      </c>
      <c r="CZ37" s="15">
        <f t="shared" si="6"/>
        <v>21100094.020000003</v>
      </c>
    </row>
    <row r="38" spans="1:104" x14ac:dyDescent="0.3">
      <c r="A38" s="11">
        <v>1</v>
      </c>
      <c r="B38" s="11" t="s">
        <v>541</v>
      </c>
      <c r="C38" s="11">
        <v>1050</v>
      </c>
      <c r="D38" s="11">
        <v>35</v>
      </c>
      <c r="E38" s="11" t="s">
        <v>214</v>
      </c>
      <c r="F38" s="10">
        <v>165049124</v>
      </c>
      <c r="G38" s="10">
        <v>66263705</v>
      </c>
      <c r="H38" s="10">
        <v>6838734</v>
      </c>
      <c r="I38" s="10">
        <v>24814</v>
      </c>
      <c r="J38" s="10">
        <v>1168678</v>
      </c>
      <c r="K38" s="10">
        <v>16387034</v>
      </c>
      <c r="L38" s="10">
        <v>2950584</v>
      </c>
      <c r="M38" s="10">
        <v>-823868</v>
      </c>
      <c r="N38" s="15">
        <f t="shared" si="0"/>
        <v>257858805</v>
      </c>
      <c r="O38" s="10">
        <v>12719961</v>
      </c>
      <c r="P38" s="10">
        <v>4778712</v>
      </c>
      <c r="Q38" s="10">
        <v>1222751</v>
      </c>
      <c r="R38" s="10">
        <v>6199</v>
      </c>
      <c r="S38" s="10">
        <v>62714</v>
      </c>
      <c r="T38" s="10">
        <v>529946</v>
      </c>
      <c r="U38" s="10">
        <v>101576</v>
      </c>
      <c r="V38" s="10">
        <v>40851</v>
      </c>
      <c r="W38" s="10">
        <v>3473785</v>
      </c>
      <c r="X38" s="10">
        <v>1586578</v>
      </c>
      <c r="Y38" s="10">
        <v>20297</v>
      </c>
      <c r="Z38" s="10">
        <v>0</v>
      </c>
      <c r="AA38" s="10">
        <v>15121</v>
      </c>
      <c r="AB38" s="10">
        <v>235887</v>
      </c>
      <c r="AC38" s="10">
        <v>82082</v>
      </c>
      <c r="AD38" s="10">
        <v>13008</v>
      </c>
      <c r="AE38" s="10">
        <v>4546267</v>
      </c>
      <c r="AF38" s="10">
        <v>2090656</v>
      </c>
      <c r="AG38" s="10">
        <v>1279774</v>
      </c>
      <c r="AH38" s="10">
        <v>2310</v>
      </c>
      <c r="AI38" s="10">
        <v>80444</v>
      </c>
      <c r="AJ38" s="10">
        <v>8020498</v>
      </c>
      <c r="AK38" s="10">
        <v>4695</v>
      </c>
      <c r="AL38" s="10">
        <v>44760</v>
      </c>
      <c r="AM38" s="10">
        <v>16097872</v>
      </c>
      <c r="AN38" s="10">
        <v>7617640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5804651</v>
      </c>
      <c r="AV38" s="10">
        <v>1984668</v>
      </c>
      <c r="AW38" s="10">
        <v>108036</v>
      </c>
      <c r="AX38" s="10">
        <v>1076</v>
      </c>
      <c r="AY38" s="10">
        <v>53095</v>
      </c>
      <c r="AZ38" s="10">
        <v>-37795</v>
      </c>
      <c r="BA38" s="10">
        <v>1123951</v>
      </c>
      <c r="BB38" s="10">
        <v>24491</v>
      </c>
      <c r="BC38" s="10">
        <v>14923029</v>
      </c>
      <c r="BD38" s="10">
        <v>6521064</v>
      </c>
      <c r="BE38" s="10">
        <v>729465</v>
      </c>
      <c r="BF38" s="10">
        <v>3368396</v>
      </c>
      <c r="BG38" s="10">
        <v>11875</v>
      </c>
      <c r="BH38" s="10">
        <v>4889651</v>
      </c>
      <c r="BI38" s="10">
        <v>577865</v>
      </c>
      <c r="BJ38" s="10">
        <v>2512</v>
      </c>
      <c r="BK38" s="10">
        <v>6862267</v>
      </c>
      <c r="BL38" s="10">
        <v>3323082</v>
      </c>
      <c r="BM38" s="10">
        <v>98465</v>
      </c>
      <c r="BN38" s="10">
        <v>7208</v>
      </c>
      <c r="BO38" s="10">
        <v>425338</v>
      </c>
      <c r="BP38" s="10">
        <v>1825558</v>
      </c>
      <c r="BQ38" s="10">
        <v>2065325</v>
      </c>
      <c r="BR38" s="10">
        <v>268444</v>
      </c>
      <c r="BS38" s="15">
        <f t="shared" si="1"/>
        <v>119636101</v>
      </c>
      <c r="BT38" s="10">
        <v>5165445</v>
      </c>
      <c r="BU38" s="10">
        <v>1716859</v>
      </c>
      <c r="BV38" s="10">
        <v>6622</v>
      </c>
      <c r="BW38" s="10">
        <v>212233</v>
      </c>
      <c r="BX38" s="10">
        <v>9614</v>
      </c>
      <c r="BY38" s="10">
        <v>8298775</v>
      </c>
      <c r="BZ38" s="10">
        <v>710249</v>
      </c>
      <c r="CA38" s="10">
        <v>766581</v>
      </c>
      <c r="CB38" s="15">
        <f t="shared" si="2"/>
        <v>16886378</v>
      </c>
      <c r="CC38" s="10">
        <v>0</v>
      </c>
      <c r="CD38" s="10">
        <v>0</v>
      </c>
      <c r="CE38" s="10">
        <v>0</v>
      </c>
      <c r="CF38" s="10">
        <v>0</v>
      </c>
      <c r="CG38" s="10">
        <v>0</v>
      </c>
      <c r="CH38" s="10">
        <v>0</v>
      </c>
      <c r="CI38" s="10">
        <v>0</v>
      </c>
      <c r="CJ38" s="10">
        <v>0</v>
      </c>
      <c r="CK38" s="10">
        <v>4945485</v>
      </c>
      <c r="CL38" s="15">
        <f t="shared" si="3"/>
        <v>4945485</v>
      </c>
      <c r="CM38" s="10">
        <v>1542888</v>
      </c>
      <c r="CN38" s="10">
        <v>0</v>
      </c>
      <c r="CO38" s="10">
        <v>1564767</v>
      </c>
      <c r="CP38" s="10">
        <v>1119669</v>
      </c>
      <c r="CQ38" s="10">
        <v>27250</v>
      </c>
      <c r="CR38" s="10">
        <v>3507632</v>
      </c>
      <c r="CS38" s="10">
        <v>84447421</v>
      </c>
      <c r="CT38" s="10">
        <v>806015</v>
      </c>
      <c r="CU38" s="15">
        <f t="shared" si="4"/>
        <v>93015642</v>
      </c>
      <c r="CV38" s="10">
        <v>0</v>
      </c>
      <c r="CW38" s="10">
        <v>0</v>
      </c>
      <c r="CX38" s="10">
        <v>35116947</v>
      </c>
      <c r="CY38" s="15">
        <f t="shared" si="5"/>
        <v>35116947</v>
      </c>
      <c r="CZ38" s="15">
        <f t="shared" si="6"/>
        <v>527459358</v>
      </c>
    </row>
    <row r="39" spans="1:104" x14ac:dyDescent="0.3">
      <c r="A39" s="11">
        <v>1</v>
      </c>
      <c r="B39" s="11" t="s">
        <v>541</v>
      </c>
      <c r="C39" s="11">
        <v>1107</v>
      </c>
      <c r="D39" s="11">
        <v>36</v>
      </c>
      <c r="E39" s="11" t="s">
        <v>216</v>
      </c>
      <c r="F39" s="10">
        <v>109692706.64999998</v>
      </c>
      <c r="G39" s="10">
        <v>41368843.180000015</v>
      </c>
      <c r="H39" s="10">
        <v>2715014.4900000007</v>
      </c>
      <c r="I39" s="10">
        <v>44051.54</v>
      </c>
      <c r="J39" s="10">
        <v>513407.10000000003</v>
      </c>
      <c r="K39" s="10">
        <v>13042545.370000008</v>
      </c>
      <c r="L39" s="10">
        <v>757523.94000000006</v>
      </c>
      <c r="M39" s="10">
        <v>74414.999999999985</v>
      </c>
      <c r="N39" s="15">
        <f t="shared" si="0"/>
        <v>168208507.26999998</v>
      </c>
      <c r="O39" s="10">
        <v>11777087.579999998</v>
      </c>
      <c r="P39" s="10">
        <v>4871439.1800000006</v>
      </c>
      <c r="Q39" s="10">
        <v>67623.59</v>
      </c>
      <c r="R39" s="10">
        <v>0</v>
      </c>
      <c r="S39" s="10">
        <v>29595.029999999995</v>
      </c>
      <c r="T39" s="10">
        <v>163474.50999999995</v>
      </c>
      <c r="U39" s="10">
        <v>0</v>
      </c>
      <c r="V39" s="10">
        <v>7202</v>
      </c>
      <c r="W39" s="10">
        <v>19006055.189999998</v>
      </c>
      <c r="X39" s="10">
        <v>7611446.1300000036</v>
      </c>
      <c r="Y39" s="10">
        <v>501610.19</v>
      </c>
      <c r="Z39" s="10">
        <v>0</v>
      </c>
      <c r="AA39" s="10">
        <v>211398.33000000002</v>
      </c>
      <c r="AB39" s="10">
        <v>881823.38000000059</v>
      </c>
      <c r="AC39" s="10">
        <v>0</v>
      </c>
      <c r="AD39" s="10">
        <v>16913.22</v>
      </c>
      <c r="AE39" s="10">
        <v>768582.66</v>
      </c>
      <c r="AF39" s="10">
        <v>393247.17</v>
      </c>
      <c r="AG39" s="10">
        <v>356314.8</v>
      </c>
      <c r="AH39" s="10">
        <v>0</v>
      </c>
      <c r="AI39" s="10">
        <v>35693.449999999997</v>
      </c>
      <c r="AJ39" s="10">
        <v>32136.799999999999</v>
      </c>
      <c r="AK39" s="10">
        <v>0</v>
      </c>
      <c r="AL39" s="10">
        <v>57777.879999999859</v>
      </c>
      <c r="AM39" s="10">
        <v>13008399.959999997</v>
      </c>
      <c r="AN39" s="10">
        <v>5193530.660000002</v>
      </c>
      <c r="AO39" s="10">
        <v>2103.5899999999997</v>
      </c>
      <c r="AP39" s="10">
        <v>0</v>
      </c>
      <c r="AQ39" s="10">
        <v>1008.3599999999999</v>
      </c>
      <c r="AR39" s="10">
        <v>286623.03000000003</v>
      </c>
      <c r="AS39" s="10">
        <v>0</v>
      </c>
      <c r="AT39" s="10">
        <v>15470.310000000001</v>
      </c>
      <c r="AU39" s="10">
        <v>7413581.120000001</v>
      </c>
      <c r="AV39" s="10">
        <v>3377522.18</v>
      </c>
      <c r="AW39" s="10">
        <v>177572.78999999995</v>
      </c>
      <c r="AX39" s="10">
        <v>0</v>
      </c>
      <c r="AY39" s="10">
        <v>33163.79</v>
      </c>
      <c r="AZ39" s="10">
        <v>866238.7200000002</v>
      </c>
      <c r="BA39" s="10">
        <v>13229</v>
      </c>
      <c r="BB39" s="10">
        <v>3330</v>
      </c>
      <c r="BC39" s="10">
        <v>11800325.270000001</v>
      </c>
      <c r="BD39" s="10">
        <v>5451942.7100000018</v>
      </c>
      <c r="BE39" s="10">
        <v>967127.83000000007</v>
      </c>
      <c r="BF39" s="10">
        <v>4113326.4600000018</v>
      </c>
      <c r="BG39" s="10">
        <v>1542902.33</v>
      </c>
      <c r="BH39" s="10">
        <v>7453614.6600000011</v>
      </c>
      <c r="BI39" s="10">
        <v>674827.55999999994</v>
      </c>
      <c r="BJ39" s="10">
        <v>8531.75</v>
      </c>
      <c r="BK39" s="10">
        <v>4250421.7</v>
      </c>
      <c r="BL39" s="10">
        <v>2105456.6400000006</v>
      </c>
      <c r="BM39" s="10">
        <v>10378.75</v>
      </c>
      <c r="BN39" s="10">
        <v>452133.37</v>
      </c>
      <c r="BO39" s="10">
        <v>169645.16</v>
      </c>
      <c r="BP39" s="10">
        <v>558611.25</v>
      </c>
      <c r="BQ39" s="10">
        <v>0</v>
      </c>
      <c r="BR39" s="10">
        <v>0</v>
      </c>
      <c r="BS39" s="15">
        <f t="shared" si="1"/>
        <v>116740440.04000004</v>
      </c>
      <c r="BT39" s="10">
        <v>4280260.59</v>
      </c>
      <c r="BU39" s="10">
        <v>1993540.5699999998</v>
      </c>
      <c r="BV39" s="10">
        <v>338366.42</v>
      </c>
      <c r="BW39" s="10">
        <v>273348.73000000004</v>
      </c>
      <c r="BX39" s="10">
        <v>13941.47</v>
      </c>
      <c r="BY39" s="10">
        <v>5958850.0399999991</v>
      </c>
      <c r="BZ39" s="10">
        <v>92923.900000000009</v>
      </c>
      <c r="CA39" s="10">
        <v>970687.95</v>
      </c>
      <c r="CB39" s="15">
        <f t="shared" si="2"/>
        <v>13921919.67</v>
      </c>
      <c r="CC39" s="10">
        <v>0</v>
      </c>
      <c r="CD39" s="10">
        <v>9242399.6599999983</v>
      </c>
      <c r="CE39" s="10">
        <v>3223752.5299999984</v>
      </c>
      <c r="CF39" s="10">
        <v>478013.08</v>
      </c>
      <c r="CG39" s="10">
        <v>48190.990000000005</v>
      </c>
      <c r="CH39" s="10">
        <v>420516.19000000006</v>
      </c>
      <c r="CI39" s="10">
        <v>1396138.9900000002</v>
      </c>
      <c r="CJ39" s="10">
        <v>56805.740000000005</v>
      </c>
      <c r="CK39" s="10">
        <v>40195394.850000001</v>
      </c>
      <c r="CL39" s="15">
        <f t="shared" si="3"/>
        <v>55061212.030000001</v>
      </c>
      <c r="CM39" s="10">
        <v>362326.52</v>
      </c>
      <c r="CN39" s="10">
        <v>161941.47</v>
      </c>
      <c r="CO39" s="10">
        <v>18768</v>
      </c>
      <c r="CP39" s="10">
        <v>31320272.819999989</v>
      </c>
      <c r="CQ39" s="10">
        <v>12758.32</v>
      </c>
      <c r="CR39" s="10">
        <v>61113.360000000008</v>
      </c>
      <c r="CS39" s="10">
        <v>4743087</v>
      </c>
      <c r="CT39" s="10">
        <v>0</v>
      </c>
      <c r="CU39" s="15">
        <f t="shared" si="4"/>
        <v>36680267.489999987</v>
      </c>
      <c r="CV39" s="10">
        <v>0</v>
      </c>
      <c r="CW39" s="10">
        <v>0</v>
      </c>
      <c r="CX39" s="10">
        <v>6120248.5099999998</v>
      </c>
      <c r="CY39" s="15">
        <f t="shared" si="5"/>
        <v>6120248.5099999998</v>
      </c>
      <c r="CZ39" s="15">
        <f t="shared" si="6"/>
        <v>396732595.00999999</v>
      </c>
    </row>
    <row r="40" spans="1:104" x14ac:dyDescent="0.3">
      <c r="A40" s="11">
        <v>1</v>
      </c>
      <c r="B40" s="11" t="s">
        <v>541</v>
      </c>
      <c r="C40" s="11">
        <v>1183</v>
      </c>
      <c r="D40" s="11">
        <v>37</v>
      </c>
      <c r="E40" s="11" t="s">
        <v>218</v>
      </c>
      <c r="F40" s="10">
        <v>47080331.619999997</v>
      </c>
      <c r="G40" s="10">
        <v>17528775.989999995</v>
      </c>
      <c r="H40" s="10">
        <v>2083677.6299999997</v>
      </c>
      <c r="I40" s="10">
        <v>7309.7000000000007</v>
      </c>
      <c r="J40" s="10">
        <v>23329.22</v>
      </c>
      <c r="K40" s="10">
        <v>5780284.0799999991</v>
      </c>
      <c r="L40" s="10">
        <v>17952.38</v>
      </c>
      <c r="M40" s="10">
        <v>29353.86</v>
      </c>
      <c r="N40" s="15">
        <f t="shared" si="0"/>
        <v>72551014.479999989</v>
      </c>
      <c r="O40" s="10">
        <v>7482645.4900000002</v>
      </c>
      <c r="P40" s="10">
        <v>2955854.7199999997</v>
      </c>
      <c r="Q40" s="10">
        <v>527873.69999999995</v>
      </c>
      <c r="R40" s="10">
        <v>419.55</v>
      </c>
      <c r="S40" s="10">
        <v>42067.399999999994</v>
      </c>
      <c r="T40" s="10">
        <v>115675.92999999998</v>
      </c>
      <c r="U40" s="10">
        <v>0</v>
      </c>
      <c r="V40" s="10">
        <v>1500</v>
      </c>
      <c r="W40" s="10">
        <v>10075746.5</v>
      </c>
      <c r="X40" s="10">
        <v>3727136.1399999983</v>
      </c>
      <c r="Y40" s="10">
        <v>1277341.3099999994</v>
      </c>
      <c r="Z40" s="10">
        <v>69155.509999999995</v>
      </c>
      <c r="AA40" s="10">
        <v>609153.85000000044</v>
      </c>
      <c r="AB40" s="10">
        <v>760253.91000000027</v>
      </c>
      <c r="AC40" s="10">
        <v>78773.89</v>
      </c>
      <c r="AD40" s="10">
        <v>44630.53</v>
      </c>
      <c r="AE40" s="10">
        <v>562532.05000000005</v>
      </c>
      <c r="AF40" s="10">
        <v>275216.92000000004</v>
      </c>
      <c r="AG40" s="10">
        <v>288123.30000000005</v>
      </c>
      <c r="AH40" s="10">
        <v>887.92</v>
      </c>
      <c r="AI40" s="10">
        <v>274983.43</v>
      </c>
      <c r="AJ40" s="10">
        <v>49739.23</v>
      </c>
      <c r="AK40" s="10">
        <v>0</v>
      </c>
      <c r="AL40" s="10">
        <v>73704</v>
      </c>
      <c r="AM40" s="10">
        <v>6671913.1099999985</v>
      </c>
      <c r="AN40" s="10">
        <v>2621143.6799999978</v>
      </c>
      <c r="AO40" s="10">
        <v>3193.72</v>
      </c>
      <c r="AP40" s="10">
        <v>3166.11</v>
      </c>
      <c r="AQ40" s="10">
        <v>139920.78</v>
      </c>
      <c r="AR40" s="10">
        <v>74442.240000000005</v>
      </c>
      <c r="AS40" s="10">
        <v>0</v>
      </c>
      <c r="AT40" s="10">
        <v>393.06</v>
      </c>
      <c r="AU40" s="10">
        <v>2986509.47</v>
      </c>
      <c r="AV40" s="10">
        <v>1530343.2400000014</v>
      </c>
      <c r="AW40" s="10">
        <v>711893.16999999993</v>
      </c>
      <c r="AX40" s="10">
        <v>268.10000000000002</v>
      </c>
      <c r="AY40" s="10">
        <v>152600.90000000002</v>
      </c>
      <c r="AZ40" s="10">
        <v>941737.17</v>
      </c>
      <c r="BA40" s="10">
        <v>71754.200000000012</v>
      </c>
      <c r="BB40" s="10">
        <v>143921.40000000011</v>
      </c>
      <c r="BC40" s="10">
        <v>5180032.8699999982</v>
      </c>
      <c r="BD40" s="10">
        <v>1801827.9199999992</v>
      </c>
      <c r="BE40" s="10">
        <v>385112.89</v>
      </c>
      <c r="BF40" s="10">
        <v>1202435.0100000002</v>
      </c>
      <c r="BG40" s="10">
        <v>37622.28</v>
      </c>
      <c r="BH40" s="10">
        <v>3115739.9900000016</v>
      </c>
      <c r="BI40" s="10">
        <v>1269040.69</v>
      </c>
      <c r="BJ40" s="10">
        <v>815.79</v>
      </c>
      <c r="BK40" s="10">
        <v>0</v>
      </c>
      <c r="BL40" s="10">
        <v>0</v>
      </c>
      <c r="BM40" s="10">
        <v>0</v>
      </c>
      <c r="BN40" s="10">
        <v>0</v>
      </c>
      <c r="BO40" s="10">
        <v>3441640.65</v>
      </c>
      <c r="BP40" s="10">
        <v>0</v>
      </c>
      <c r="BQ40" s="10">
        <v>0</v>
      </c>
      <c r="BR40" s="10">
        <v>0</v>
      </c>
      <c r="BS40" s="15">
        <f t="shared" si="1"/>
        <v>61780883.720000006</v>
      </c>
      <c r="BT40" s="10">
        <v>2921428.3899999997</v>
      </c>
      <c r="BU40" s="10">
        <v>970743.51000000036</v>
      </c>
      <c r="BV40" s="10">
        <v>90575.95</v>
      </c>
      <c r="BW40" s="10">
        <v>44088.33</v>
      </c>
      <c r="BX40" s="10">
        <v>17801.71</v>
      </c>
      <c r="BY40" s="10">
        <v>4332481.09</v>
      </c>
      <c r="BZ40" s="10">
        <v>0</v>
      </c>
      <c r="CA40" s="10">
        <v>739658.02</v>
      </c>
      <c r="CB40" s="15">
        <f t="shared" si="2"/>
        <v>9116777</v>
      </c>
      <c r="CC40" s="10">
        <v>0</v>
      </c>
      <c r="CD40" s="10">
        <v>878050.72999999986</v>
      </c>
      <c r="CE40" s="10">
        <v>198186.55</v>
      </c>
      <c r="CF40" s="10">
        <v>177191.29</v>
      </c>
      <c r="CG40" s="10">
        <v>48772.66</v>
      </c>
      <c r="CH40" s="10">
        <v>2454.2800000000002</v>
      </c>
      <c r="CI40" s="10">
        <v>334411.24</v>
      </c>
      <c r="CJ40" s="10">
        <v>0</v>
      </c>
      <c r="CK40" s="10">
        <v>5836491</v>
      </c>
      <c r="CL40" s="15">
        <f t="shared" si="3"/>
        <v>7475557.75</v>
      </c>
      <c r="CM40" s="10">
        <v>0</v>
      </c>
      <c r="CN40" s="10">
        <v>0</v>
      </c>
      <c r="CO40" s="10">
        <v>1160503.8799999999</v>
      </c>
      <c r="CP40" s="10">
        <v>29116777.819999997</v>
      </c>
      <c r="CQ40" s="10">
        <v>307080</v>
      </c>
      <c r="CR40" s="10">
        <v>1480033.6199999999</v>
      </c>
      <c r="CS40" s="10">
        <v>0</v>
      </c>
      <c r="CT40" s="10">
        <v>0</v>
      </c>
      <c r="CU40" s="15">
        <f t="shared" si="4"/>
        <v>32064395.319999997</v>
      </c>
      <c r="CV40" s="10">
        <v>0</v>
      </c>
      <c r="CW40" s="10">
        <v>0</v>
      </c>
      <c r="CX40" s="10">
        <v>26102410.099999998</v>
      </c>
      <c r="CY40" s="15">
        <f t="shared" si="5"/>
        <v>26102410.099999998</v>
      </c>
      <c r="CZ40" s="15">
        <f t="shared" si="6"/>
        <v>209091038.36999997</v>
      </c>
    </row>
    <row r="41" spans="1:104" x14ac:dyDescent="0.3">
      <c r="A41" s="11">
        <v>1</v>
      </c>
      <c r="B41" s="11" t="s">
        <v>541</v>
      </c>
      <c r="C41" s="11">
        <v>1222</v>
      </c>
      <c r="D41" s="11">
        <v>38</v>
      </c>
      <c r="E41" s="11" t="s">
        <v>220</v>
      </c>
      <c r="F41" s="10">
        <v>60393389.099999987</v>
      </c>
      <c r="G41" s="10">
        <v>24702963.560000021</v>
      </c>
      <c r="H41" s="10">
        <v>3426332.3600000008</v>
      </c>
      <c r="I41" s="10">
        <v>48653.49</v>
      </c>
      <c r="J41" s="10">
        <v>1269641.6200000001</v>
      </c>
      <c r="K41" s="10">
        <v>8227132.8899999997</v>
      </c>
      <c r="L41" s="10">
        <v>36396</v>
      </c>
      <c r="M41" s="10">
        <v>2304953.81</v>
      </c>
      <c r="N41" s="15">
        <f t="shared" si="0"/>
        <v>100409462.83000001</v>
      </c>
      <c r="O41" s="10">
        <v>7648736.5500000007</v>
      </c>
      <c r="P41" s="10">
        <v>3026951.86</v>
      </c>
      <c r="Q41" s="10">
        <v>1397193.5000000002</v>
      </c>
      <c r="R41" s="10">
        <v>0</v>
      </c>
      <c r="S41" s="10">
        <v>19840.559999999998</v>
      </c>
      <c r="T41" s="10">
        <v>172686.79</v>
      </c>
      <c r="U41" s="10">
        <v>0</v>
      </c>
      <c r="V41" s="10">
        <v>10380.32</v>
      </c>
      <c r="W41" s="10">
        <v>11066398.849999996</v>
      </c>
      <c r="X41" s="10">
        <v>3985270.0400000033</v>
      </c>
      <c r="Y41" s="10">
        <v>229104.8</v>
      </c>
      <c r="Z41" s="10">
        <v>85</v>
      </c>
      <c r="AA41" s="10">
        <v>284062.94</v>
      </c>
      <c r="AB41" s="10">
        <v>1572377.2999999996</v>
      </c>
      <c r="AC41" s="10">
        <v>0</v>
      </c>
      <c r="AD41" s="10">
        <v>13856.64</v>
      </c>
      <c r="AE41" s="10">
        <v>562960.54</v>
      </c>
      <c r="AF41" s="10">
        <v>345471.93</v>
      </c>
      <c r="AG41" s="10">
        <v>367228.31999999995</v>
      </c>
      <c r="AH41" s="10">
        <v>920</v>
      </c>
      <c r="AI41" s="10">
        <v>91463.56</v>
      </c>
      <c r="AJ41" s="10">
        <v>156591.82</v>
      </c>
      <c r="AK41" s="10">
        <v>0</v>
      </c>
      <c r="AL41" s="10">
        <v>32486.36</v>
      </c>
      <c r="AM41" s="10">
        <v>8836048.7399999984</v>
      </c>
      <c r="AN41" s="10">
        <v>3556737.560000001</v>
      </c>
      <c r="AO41" s="10">
        <v>38003.589999999997</v>
      </c>
      <c r="AP41" s="10">
        <v>1504</v>
      </c>
      <c r="AQ41" s="10">
        <v>32490.62</v>
      </c>
      <c r="AR41" s="10">
        <v>314942.6700000001</v>
      </c>
      <c r="AS41" s="10">
        <v>0</v>
      </c>
      <c r="AT41" s="10">
        <v>13104.489999999998</v>
      </c>
      <c r="AU41" s="10">
        <v>3258658.01</v>
      </c>
      <c r="AV41" s="10">
        <v>1478367.06</v>
      </c>
      <c r="AW41" s="10">
        <v>541837.41</v>
      </c>
      <c r="AX41" s="10">
        <v>16447.84</v>
      </c>
      <c r="AY41" s="10">
        <v>281849.37</v>
      </c>
      <c r="AZ41" s="10">
        <v>1329732.6300000001</v>
      </c>
      <c r="BA41" s="10">
        <v>1156288.6499999999</v>
      </c>
      <c r="BB41" s="10">
        <v>0</v>
      </c>
      <c r="BC41" s="10">
        <v>5711233.2000000002</v>
      </c>
      <c r="BD41" s="10">
        <v>1812622.1100000006</v>
      </c>
      <c r="BE41" s="10">
        <v>596065.66</v>
      </c>
      <c r="BF41" s="10">
        <v>6298055.8099999996</v>
      </c>
      <c r="BG41" s="10">
        <v>504151.4</v>
      </c>
      <c r="BH41" s="10">
        <v>4818320.4999999991</v>
      </c>
      <c r="BI41" s="10">
        <v>1206873.5</v>
      </c>
      <c r="BJ41" s="10">
        <v>0</v>
      </c>
      <c r="BK41" s="10">
        <v>1733860.93</v>
      </c>
      <c r="BL41" s="10">
        <v>470956.45999999996</v>
      </c>
      <c r="BM41" s="10">
        <v>35146.949999999997</v>
      </c>
      <c r="BN41" s="10">
        <v>17156.73</v>
      </c>
      <c r="BO41" s="10">
        <v>3972.3</v>
      </c>
      <c r="BP41" s="10">
        <v>368850.54000000004</v>
      </c>
      <c r="BQ41" s="10">
        <v>651772</v>
      </c>
      <c r="BR41" s="10">
        <v>2326.44</v>
      </c>
      <c r="BS41" s="15">
        <f t="shared" si="1"/>
        <v>76071444.850000009</v>
      </c>
      <c r="BT41" s="10">
        <v>2922263.5800000005</v>
      </c>
      <c r="BU41" s="10">
        <v>835005.79</v>
      </c>
      <c r="BV41" s="10">
        <v>4546.63</v>
      </c>
      <c r="BW41" s="10">
        <v>152900.49000000002</v>
      </c>
      <c r="BX41" s="10">
        <v>10082.57</v>
      </c>
      <c r="BY41" s="10">
        <v>3460527.6500000004</v>
      </c>
      <c r="BZ41" s="10">
        <v>43253.74</v>
      </c>
      <c r="CA41" s="10">
        <v>695055.52</v>
      </c>
      <c r="CB41" s="15">
        <f t="shared" si="2"/>
        <v>8123635.9700000007</v>
      </c>
      <c r="CC41" s="10">
        <v>0</v>
      </c>
      <c r="CD41" s="10">
        <v>0</v>
      </c>
      <c r="CE41" s="10">
        <v>0</v>
      </c>
      <c r="CF41" s="10">
        <v>0</v>
      </c>
      <c r="CG41" s="10">
        <v>0</v>
      </c>
      <c r="CH41" s="10">
        <v>0</v>
      </c>
      <c r="CI41" s="10">
        <v>0</v>
      </c>
      <c r="CJ41" s="10">
        <v>0</v>
      </c>
      <c r="CK41" s="10">
        <v>2110469.0499999998</v>
      </c>
      <c r="CL41" s="15">
        <f t="shared" si="3"/>
        <v>2110469.0499999998</v>
      </c>
      <c r="CM41" s="10">
        <v>0</v>
      </c>
      <c r="CN41" s="10">
        <v>0</v>
      </c>
      <c r="CO41" s="10">
        <v>0</v>
      </c>
      <c r="CP41" s="10">
        <v>37601981.539999999</v>
      </c>
      <c r="CQ41" s="10">
        <v>0</v>
      </c>
      <c r="CR41" s="10">
        <v>0</v>
      </c>
      <c r="CS41" s="10">
        <v>2440629.75</v>
      </c>
      <c r="CT41" s="10">
        <v>0</v>
      </c>
      <c r="CU41" s="15">
        <f t="shared" si="4"/>
        <v>40042611.289999999</v>
      </c>
      <c r="CV41" s="10">
        <v>0</v>
      </c>
      <c r="CW41" s="10">
        <v>0</v>
      </c>
      <c r="CX41" s="10">
        <v>21746199.530000001</v>
      </c>
      <c r="CY41" s="15">
        <f t="shared" si="5"/>
        <v>21746199.530000001</v>
      </c>
      <c r="CZ41" s="15">
        <f t="shared" si="6"/>
        <v>248503823.52000001</v>
      </c>
    </row>
    <row r="42" spans="1:104" x14ac:dyDescent="0.3">
      <c r="A42" s="11">
        <v>1</v>
      </c>
      <c r="B42" s="11" t="s">
        <v>541</v>
      </c>
      <c r="C42" s="11">
        <v>1261</v>
      </c>
      <c r="D42" s="11">
        <v>39</v>
      </c>
      <c r="E42" s="11" t="s">
        <v>222</v>
      </c>
      <c r="F42" s="10">
        <v>27678835.820000004</v>
      </c>
      <c r="G42" s="10">
        <v>10526222.849999996</v>
      </c>
      <c r="H42" s="10">
        <v>1484749.3699999999</v>
      </c>
      <c r="I42" s="10">
        <v>20340.59</v>
      </c>
      <c r="J42" s="10">
        <v>124656.68999999999</v>
      </c>
      <c r="K42" s="10">
        <v>3107969.56</v>
      </c>
      <c r="L42" s="10">
        <v>46862.5</v>
      </c>
      <c r="M42" s="10">
        <v>527682.43999999994</v>
      </c>
      <c r="N42" s="15">
        <f t="shared" si="0"/>
        <v>43517319.82</v>
      </c>
      <c r="O42" s="10">
        <v>3058463.6400000006</v>
      </c>
      <c r="P42" s="10">
        <v>1193267.0399999996</v>
      </c>
      <c r="Q42" s="10">
        <v>215094.97</v>
      </c>
      <c r="R42" s="10">
        <v>0</v>
      </c>
      <c r="S42" s="10">
        <v>10883.76</v>
      </c>
      <c r="T42" s="10">
        <v>52627.380000000005</v>
      </c>
      <c r="U42" s="10">
        <v>0</v>
      </c>
      <c r="V42" s="10">
        <v>0</v>
      </c>
      <c r="W42" s="10">
        <v>2409522.870000001</v>
      </c>
      <c r="X42" s="10">
        <v>899624.72999999986</v>
      </c>
      <c r="Y42" s="10">
        <v>103442.58</v>
      </c>
      <c r="Z42" s="10">
        <v>1000</v>
      </c>
      <c r="AA42" s="10">
        <v>46193.179999999993</v>
      </c>
      <c r="AB42" s="10">
        <v>95008.859999999986</v>
      </c>
      <c r="AC42" s="10">
        <v>0</v>
      </c>
      <c r="AD42" s="10">
        <v>84953.1</v>
      </c>
      <c r="AE42" s="10">
        <v>353331.07</v>
      </c>
      <c r="AF42" s="10">
        <v>104867.81</v>
      </c>
      <c r="AG42" s="10">
        <v>110378.25</v>
      </c>
      <c r="AH42" s="10">
        <v>0</v>
      </c>
      <c r="AI42" s="10">
        <v>10991.48</v>
      </c>
      <c r="AJ42" s="10">
        <v>125540.23</v>
      </c>
      <c r="AK42" s="10">
        <v>0</v>
      </c>
      <c r="AL42" s="10">
        <v>12131.18</v>
      </c>
      <c r="AM42" s="10">
        <v>2583595.3399999994</v>
      </c>
      <c r="AN42" s="10">
        <v>1021876.29</v>
      </c>
      <c r="AO42" s="10">
        <v>174.68</v>
      </c>
      <c r="AP42" s="10">
        <v>0</v>
      </c>
      <c r="AQ42" s="10">
        <v>30305.21</v>
      </c>
      <c r="AR42" s="10">
        <v>797.76</v>
      </c>
      <c r="AS42" s="10">
        <v>0</v>
      </c>
      <c r="AT42" s="10">
        <v>0</v>
      </c>
      <c r="AU42" s="10">
        <v>1561210.4699999997</v>
      </c>
      <c r="AV42" s="10">
        <v>592571.42000000004</v>
      </c>
      <c r="AW42" s="10">
        <v>153894.15</v>
      </c>
      <c r="AX42" s="10">
        <v>0</v>
      </c>
      <c r="AY42" s="10">
        <v>352624.45999999996</v>
      </c>
      <c r="AZ42" s="10">
        <v>254050.92</v>
      </c>
      <c r="BA42" s="10">
        <v>138762.04999999999</v>
      </c>
      <c r="BB42" s="10">
        <v>137849.88</v>
      </c>
      <c r="BC42" s="10">
        <v>1600736.52</v>
      </c>
      <c r="BD42" s="10">
        <v>539930.11</v>
      </c>
      <c r="BE42" s="10">
        <v>0</v>
      </c>
      <c r="BF42" s="10">
        <v>1500989.4100000001</v>
      </c>
      <c r="BG42" s="10">
        <v>26072.65</v>
      </c>
      <c r="BH42" s="10">
        <v>1278256.58</v>
      </c>
      <c r="BI42" s="10">
        <v>166024.07999999999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2358509.7800000003</v>
      </c>
      <c r="BP42" s="10">
        <v>0</v>
      </c>
      <c r="BQ42" s="10">
        <v>0</v>
      </c>
      <c r="BR42" s="10">
        <v>0</v>
      </c>
      <c r="BS42" s="15">
        <f t="shared" si="1"/>
        <v>23185553.890000001</v>
      </c>
      <c r="BT42" s="10">
        <v>1570167.08</v>
      </c>
      <c r="BU42" s="10">
        <v>382092.16999999993</v>
      </c>
      <c r="BV42" s="10">
        <v>95790.7</v>
      </c>
      <c r="BW42" s="10">
        <v>31300.94</v>
      </c>
      <c r="BX42" s="10">
        <v>5489.93</v>
      </c>
      <c r="BY42" s="10">
        <v>1789095.7799999998</v>
      </c>
      <c r="BZ42" s="10">
        <v>27771.09</v>
      </c>
      <c r="CA42" s="10">
        <v>330971.7</v>
      </c>
      <c r="CB42" s="15">
        <f t="shared" si="2"/>
        <v>4232679.3899999997</v>
      </c>
      <c r="CC42" s="10">
        <v>0</v>
      </c>
      <c r="CD42" s="10">
        <v>117218.6</v>
      </c>
      <c r="CE42" s="10">
        <v>50075.91</v>
      </c>
      <c r="CF42" s="10">
        <v>0</v>
      </c>
      <c r="CG42" s="10">
        <v>11375</v>
      </c>
      <c r="CH42" s="10">
        <v>700</v>
      </c>
      <c r="CI42" s="10">
        <v>968814.80999999994</v>
      </c>
      <c r="CJ42" s="10">
        <v>0</v>
      </c>
      <c r="CK42" s="10">
        <v>993167</v>
      </c>
      <c r="CL42" s="15">
        <f t="shared" si="3"/>
        <v>2141351.3199999998</v>
      </c>
      <c r="CM42" s="10">
        <v>0</v>
      </c>
      <c r="CN42" s="10">
        <v>0</v>
      </c>
      <c r="CO42" s="10">
        <v>36298.39</v>
      </c>
      <c r="CP42" s="10">
        <v>2447506.65</v>
      </c>
      <c r="CQ42" s="10">
        <v>9210</v>
      </c>
      <c r="CR42" s="10">
        <v>189777.78</v>
      </c>
      <c r="CS42" s="10">
        <v>1957310.95</v>
      </c>
      <c r="CT42" s="10">
        <v>0</v>
      </c>
      <c r="CU42" s="15">
        <f t="shared" si="4"/>
        <v>4640103.7699999996</v>
      </c>
      <c r="CV42" s="10">
        <v>0</v>
      </c>
      <c r="CW42" s="10">
        <v>0</v>
      </c>
      <c r="CX42" s="10">
        <v>4745130.5</v>
      </c>
      <c r="CY42" s="15">
        <f t="shared" si="5"/>
        <v>4745130.5</v>
      </c>
      <c r="CZ42" s="15">
        <f t="shared" si="6"/>
        <v>82462138.689999983</v>
      </c>
    </row>
    <row r="43" spans="1:104" x14ac:dyDescent="0.3">
      <c r="A43" s="11">
        <v>1</v>
      </c>
      <c r="B43" s="11" t="s">
        <v>541</v>
      </c>
      <c r="C43" s="11">
        <v>1275</v>
      </c>
      <c r="D43" s="11">
        <v>40</v>
      </c>
      <c r="E43" s="11" t="s">
        <v>224</v>
      </c>
      <c r="F43" s="10">
        <v>30239344</v>
      </c>
      <c r="G43" s="10">
        <v>11359443</v>
      </c>
      <c r="H43" s="10">
        <v>474718</v>
      </c>
      <c r="I43" s="10">
        <v>6071</v>
      </c>
      <c r="J43" s="10">
        <v>23546</v>
      </c>
      <c r="K43" s="10">
        <v>2975433</v>
      </c>
      <c r="L43" s="10">
        <v>1137459</v>
      </c>
      <c r="M43" s="10">
        <v>178782</v>
      </c>
      <c r="N43" s="15">
        <f t="shared" si="0"/>
        <v>46394796</v>
      </c>
      <c r="O43" s="10">
        <v>2779613</v>
      </c>
      <c r="P43" s="10">
        <v>1048818</v>
      </c>
      <c r="Q43" s="10">
        <v>104283</v>
      </c>
      <c r="R43" s="10">
        <v>0</v>
      </c>
      <c r="S43" s="10">
        <v>16582</v>
      </c>
      <c r="T43" s="10">
        <v>46341</v>
      </c>
      <c r="U43" s="10">
        <v>3802</v>
      </c>
      <c r="V43" s="10">
        <v>1261</v>
      </c>
      <c r="W43" s="10">
        <v>3069372</v>
      </c>
      <c r="X43" s="10">
        <v>998146</v>
      </c>
      <c r="Y43" s="10">
        <v>81847</v>
      </c>
      <c r="Z43" s="10">
        <v>0</v>
      </c>
      <c r="AA43" s="10">
        <v>152234</v>
      </c>
      <c r="AB43" s="10">
        <v>398516</v>
      </c>
      <c r="AC43" s="10">
        <v>1009</v>
      </c>
      <c r="AD43" s="10">
        <v>2425</v>
      </c>
      <c r="AE43" s="10">
        <v>767733</v>
      </c>
      <c r="AF43" s="10">
        <v>424645</v>
      </c>
      <c r="AG43" s="10">
        <v>36023</v>
      </c>
      <c r="AH43" s="10">
        <v>0</v>
      </c>
      <c r="AI43" s="10">
        <v>167157</v>
      </c>
      <c r="AJ43" s="10">
        <v>46578</v>
      </c>
      <c r="AK43" s="10">
        <v>7250</v>
      </c>
      <c r="AL43" s="10">
        <v>20227</v>
      </c>
      <c r="AM43" s="10">
        <v>2903898</v>
      </c>
      <c r="AN43" s="10">
        <v>1215128</v>
      </c>
      <c r="AO43" s="10">
        <v>15000</v>
      </c>
      <c r="AP43" s="10">
        <v>0</v>
      </c>
      <c r="AQ43" s="10">
        <v>23087</v>
      </c>
      <c r="AR43" s="10">
        <v>11360</v>
      </c>
      <c r="AS43" s="10">
        <v>0</v>
      </c>
      <c r="AT43" s="10">
        <v>25888</v>
      </c>
      <c r="AU43" s="10">
        <v>1610620</v>
      </c>
      <c r="AV43" s="10">
        <v>946072</v>
      </c>
      <c r="AW43" s="10">
        <v>150133</v>
      </c>
      <c r="AX43" s="10">
        <v>6798</v>
      </c>
      <c r="AY43" s="10">
        <v>39502</v>
      </c>
      <c r="AZ43" s="10">
        <v>486332</v>
      </c>
      <c r="BA43" s="10">
        <v>196514</v>
      </c>
      <c r="BB43" s="10">
        <v>-249941</v>
      </c>
      <c r="BC43" s="10">
        <v>2418032</v>
      </c>
      <c r="BD43" s="10">
        <v>1181546</v>
      </c>
      <c r="BE43" s="10">
        <v>1292581</v>
      </c>
      <c r="BF43" s="10">
        <v>928224</v>
      </c>
      <c r="BG43" s="10">
        <v>99175</v>
      </c>
      <c r="BH43" s="10">
        <v>1666017</v>
      </c>
      <c r="BI43" s="10">
        <v>656281</v>
      </c>
      <c r="BJ43" s="10">
        <v>0</v>
      </c>
      <c r="BK43" s="10">
        <v>677127</v>
      </c>
      <c r="BL43" s="10">
        <v>287250</v>
      </c>
      <c r="BM43" s="10">
        <v>22523</v>
      </c>
      <c r="BN43" s="10">
        <v>23685</v>
      </c>
      <c r="BO43" s="10">
        <v>-46094</v>
      </c>
      <c r="BP43" s="10">
        <v>214524</v>
      </c>
      <c r="BQ43" s="10">
        <v>21687</v>
      </c>
      <c r="BR43" s="10">
        <v>1632</v>
      </c>
      <c r="BS43" s="15">
        <f t="shared" si="1"/>
        <v>26998443</v>
      </c>
      <c r="BT43" s="10">
        <v>1380710</v>
      </c>
      <c r="BU43" s="10">
        <v>508203</v>
      </c>
      <c r="BV43" s="10">
        <v>20796</v>
      </c>
      <c r="BW43" s="10">
        <v>0</v>
      </c>
      <c r="BX43" s="10">
        <v>6469</v>
      </c>
      <c r="BY43" s="10">
        <v>1235305</v>
      </c>
      <c r="BZ43" s="10">
        <v>226871</v>
      </c>
      <c r="CA43" s="10">
        <v>252658</v>
      </c>
      <c r="CB43" s="15">
        <f t="shared" si="2"/>
        <v>3631012</v>
      </c>
      <c r="CC43" s="10">
        <v>0</v>
      </c>
      <c r="CD43" s="10">
        <v>895397</v>
      </c>
      <c r="CE43" s="10">
        <v>257106</v>
      </c>
      <c r="CF43" s="10">
        <v>50762</v>
      </c>
      <c r="CG43" s="10">
        <v>15504</v>
      </c>
      <c r="CH43" s="10">
        <v>858</v>
      </c>
      <c r="CI43" s="10">
        <v>78148</v>
      </c>
      <c r="CJ43" s="10">
        <v>1339</v>
      </c>
      <c r="CK43" s="10">
        <v>2187473</v>
      </c>
      <c r="CL43" s="15">
        <f t="shared" si="3"/>
        <v>3486587</v>
      </c>
      <c r="CM43" s="10">
        <v>0</v>
      </c>
      <c r="CN43" s="10">
        <v>0</v>
      </c>
      <c r="CO43" s="10">
        <v>9958771</v>
      </c>
      <c r="CP43" s="10">
        <v>2400</v>
      </c>
      <c r="CQ43" s="10">
        <v>0</v>
      </c>
      <c r="CR43" s="10">
        <v>13137</v>
      </c>
      <c r="CS43" s="10">
        <v>417146</v>
      </c>
      <c r="CT43" s="10">
        <v>256452</v>
      </c>
      <c r="CU43" s="15">
        <f t="shared" si="4"/>
        <v>10647906</v>
      </c>
      <c r="CV43" s="10">
        <v>4750</v>
      </c>
      <c r="CW43" s="10">
        <v>0</v>
      </c>
      <c r="CX43" s="10">
        <v>4432573</v>
      </c>
      <c r="CY43" s="15">
        <f t="shared" si="5"/>
        <v>4437323</v>
      </c>
      <c r="CZ43" s="15">
        <f t="shared" si="6"/>
        <v>95596067</v>
      </c>
    </row>
    <row r="44" spans="1:104" x14ac:dyDescent="0.3">
      <c r="A44" s="11">
        <v>1</v>
      </c>
      <c r="B44" s="11" t="s">
        <v>541</v>
      </c>
      <c r="C44" s="11">
        <v>186056</v>
      </c>
      <c r="D44" s="11">
        <v>42</v>
      </c>
      <c r="E44" s="11" t="s">
        <v>226</v>
      </c>
      <c r="F44" s="10">
        <v>158460583.30000001</v>
      </c>
      <c r="G44" s="10">
        <v>60557791.779999852</v>
      </c>
      <c r="H44" s="10">
        <v>3129794.9600000004</v>
      </c>
      <c r="I44" s="10">
        <v>412255.88</v>
      </c>
      <c r="J44" s="10">
        <v>2367197.9699999997</v>
      </c>
      <c r="K44" s="10">
        <v>19156734.560000002</v>
      </c>
      <c r="L44" s="10">
        <v>744122.93999999983</v>
      </c>
      <c r="M44" s="10">
        <v>3334851.9699999997</v>
      </c>
      <c r="N44" s="15">
        <f t="shared" si="0"/>
        <v>248163333.35999987</v>
      </c>
      <c r="O44" s="10">
        <v>18113322.98999998</v>
      </c>
      <c r="P44" s="10">
        <v>7307069.3100000061</v>
      </c>
      <c r="Q44" s="10">
        <v>1324819.53</v>
      </c>
      <c r="R44" s="10">
        <v>0</v>
      </c>
      <c r="S44" s="10">
        <v>43825.660000000011</v>
      </c>
      <c r="T44" s="10">
        <v>351054.49</v>
      </c>
      <c r="U44" s="10">
        <v>13473.08</v>
      </c>
      <c r="V44" s="10">
        <v>25883.239999999998</v>
      </c>
      <c r="W44" s="10">
        <v>20959066.539999999</v>
      </c>
      <c r="X44" s="10">
        <v>7422625.2700000061</v>
      </c>
      <c r="Y44" s="10">
        <v>1074164.3599999996</v>
      </c>
      <c r="Z44" s="10">
        <v>0</v>
      </c>
      <c r="AA44" s="10">
        <v>688685.73000000021</v>
      </c>
      <c r="AB44" s="10">
        <v>1222425.1800000004</v>
      </c>
      <c r="AC44" s="10">
        <v>4381.26</v>
      </c>
      <c r="AD44" s="10">
        <v>24088.54</v>
      </c>
      <c r="AE44" s="10">
        <v>1812911.59</v>
      </c>
      <c r="AF44" s="10">
        <v>755642.64999999991</v>
      </c>
      <c r="AG44" s="10">
        <v>370720.73</v>
      </c>
      <c r="AH44" s="10">
        <v>0</v>
      </c>
      <c r="AI44" s="10">
        <v>37087.58</v>
      </c>
      <c r="AJ44" s="10">
        <v>79524.350000000006</v>
      </c>
      <c r="AK44" s="10">
        <v>0</v>
      </c>
      <c r="AL44" s="10">
        <v>56482.68</v>
      </c>
      <c r="AM44" s="10">
        <v>19028746.860000003</v>
      </c>
      <c r="AN44" s="10">
        <v>7593184.8000000007</v>
      </c>
      <c r="AO44" s="10">
        <v>4221.3599999999997</v>
      </c>
      <c r="AP44" s="10">
        <v>0</v>
      </c>
      <c r="AQ44" s="10">
        <v>211799.43000000005</v>
      </c>
      <c r="AR44" s="10">
        <v>162198.88999999996</v>
      </c>
      <c r="AS44" s="10">
        <v>0</v>
      </c>
      <c r="AT44" s="10">
        <v>99717.289999999964</v>
      </c>
      <c r="AU44" s="10">
        <v>10378540.09</v>
      </c>
      <c r="AV44" s="10">
        <v>3926737.5799999991</v>
      </c>
      <c r="AW44" s="10">
        <v>1079465.3899999999</v>
      </c>
      <c r="AX44" s="10">
        <v>308650.23</v>
      </c>
      <c r="AY44" s="10">
        <v>1491016.0399999996</v>
      </c>
      <c r="AZ44" s="10">
        <v>1498585.4500000002</v>
      </c>
      <c r="BA44" s="10">
        <v>55059.85</v>
      </c>
      <c r="BB44" s="10">
        <v>35463.449999999997</v>
      </c>
      <c r="BC44" s="10">
        <v>14184584.669999994</v>
      </c>
      <c r="BD44" s="10">
        <v>5051746.0999999978</v>
      </c>
      <c r="BE44" s="10">
        <v>530241.58000000007</v>
      </c>
      <c r="BF44" s="10">
        <v>3933735.0399999996</v>
      </c>
      <c r="BG44" s="10">
        <v>1005185.28</v>
      </c>
      <c r="BH44" s="10">
        <v>10623560.640000004</v>
      </c>
      <c r="BI44" s="10">
        <v>33527.620000000003</v>
      </c>
      <c r="BJ44" s="10">
        <v>8583.14</v>
      </c>
      <c r="BK44" s="10">
        <v>8760730.5099999998</v>
      </c>
      <c r="BL44" s="10">
        <v>3326859.9700000007</v>
      </c>
      <c r="BM44" s="10">
        <v>72784.86</v>
      </c>
      <c r="BN44" s="10">
        <v>32245.11</v>
      </c>
      <c r="BO44" s="10">
        <v>81678.950000000012</v>
      </c>
      <c r="BP44" s="10">
        <v>2179244.4400000004</v>
      </c>
      <c r="BQ44" s="10">
        <v>142837.76000000001</v>
      </c>
      <c r="BR44" s="10">
        <v>5247</v>
      </c>
      <c r="BS44" s="15">
        <f t="shared" si="1"/>
        <v>157533434.13999999</v>
      </c>
      <c r="BT44" s="10">
        <v>5860183.1000000024</v>
      </c>
      <c r="BU44" s="10">
        <v>1628045.4499999983</v>
      </c>
      <c r="BV44" s="10">
        <v>753.13</v>
      </c>
      <c r="BW44" s="10">
        <v>0</v>
      </c>
      <c r="BX44" s="10">
        <v>4630.1099999999997</v>
      </c>
      <c r="BY44" s="10">
        <v>7136052.1399999987</v>
      </c>
      <c r="BZ44" s="10">
        <v>712038.6599999998</v>
      </c>
      <c r="CA44" s="10">
        <v>1321077.24</v>
      </c>
      <c r="CB44" s="15">
        <f t="shared" si="2"/>
        <v>16662779.83</v>
      </c>
      <c r="CC44" s="10">
        <v>0</v>
      </c>
      <c r="CD44" s="10">
        <v>624502.99000000011</v>
      </c>
      <c r="CE44" s="10">
        <v>209466.13000000006</v>
      </c>
      <c r="CF44" s="10">
        <v>10676.15</v>
      </c>
      <c r="CG44" s="10">
        <v>0</v>
      </c>
      <c r="CH44" s="10">
        <v>62977.959999999992</v>
      </c>
      <c r="CI44" s="10">
        <v>1278198.5100000002</v>
      </c>
      <c r="CJ44" s="10">
        <v>710.79</v>
      </c>
      <c r="CK44" s="10">
        <v>16860863.359999999</v>
      </c>
      <c r="CL44" s="15">
        <f t="shared" si="3"/>
        <v>19047395.890000001</v>
      </c>
      <c r="CM44" s="10">
        <v>937008.97000000009</v>
      </c>
      <c r="CN44" s="10">
        <v>402948.13999999996</v>
      </c>
      <c r="CO44" s="10">
        <v>900</v>
      </c>
      <c r="CP44" s="10">
        <v>14865847.710000001</v>
      </c>
      <c r="CQ44" s="10">
        <v>0</v>
      </c>
      <c r="CR44" s="10">
        <v>2882041.8400000008</v>
      </c>
      <c r="CS44" s="10">
        <v>75396030.409999996</v>
      </c>
      <c r="CT44" s="10">
        <v>0</v>
      </c>
      <c r="CU44" s="15">
        <f t="shared" si="4"/>
        <v>94484777.069999993</v>
      </c>
      <c r="CV44" s="10">
        <v>0</v>
      </c>
      <c r="CW44" s="10">
        <v>0</v>
      </c>
      <c r="CX44" s="10">
        <v>54347002.530000001</v>
      </c>
      <c r="CY44" s="15">
        <f t="shared" si="5"/>
        <v>54347002.530000001</v>
      </c>
      <c r="CZ44" s="15">
        <f t="shared" si="6"/>
        <v>590238722.81999981</v>
      </c>
    </row>
    <row r="45" spans="1:104" x14ac:dyDescent="0.3">
      <c r="A45" s="13" t="s">
        <v>655</v>
      </c>
      <c r="B45" s="13"/>
      <c r="C45" s="13"/>
      <c r="D45" s="13"/>
      <c r="E45" s="13"/>
      <c r="F45" s="14">
        <f t="shared" ref="F45:T45" si="7">SUM(F4:F44)</f>
        <v>2773636755.0899997</v>
      </c>
      <c r="G45" s="14">
        <f t="shared" si="7"/>
        <v>1164198386.6799998</v>
      </c>
      <c r="H45" s="14">
        <f t="shared" si="7"/>
        <v>139847944.84999996</v>
      </c>
      <c r="I45" s="14">
        <f t="shared" si="7"/>
        <v>2716776.63</v>
      </c>
      <c r="J45" s="14">
        <f t="shared" si="7"/>
        <v>42280926.619999982</v>
      </c>
      <c r="K45" s="14">
        <f t="shared" si="7"/>
        <v>360708279.43000013</v>
      </c>
      <c r="L45" s="14">
        <f t="shared" si="7"/>
        <v>32621727.890000004</v>
      </c>
      <c r="M45" s="14">
        <f t="shared" si="7"/>
        <v>15538342.18</v>
      </c>
      <c r="N45" s="14">
        <f t="shared" si="0"/>
        <v>4531549139.3699999</v>
      </c>
      <c r="O45" s="14">
        <f t="shared" si="7"/>
        <v>280762292.11000013</v>
      </c>
      <c r="P45" s="14">
        <f t="shared" si="7"/>
        <v>119961230.81999996</v>
      </c>
      <c r="Q45" s="14">
        <f t="shared" si="7"/>
        <v>27632797.07</v>
      </c>
      <c r="R45" s="14">
        <f t="shared" si="7"/>
        <v>77120</v>
      </c>
      <c r="S45" s="14">
        <f t="shared" si="7"/>
        <v>1372358.5299999998</v>
      </c>
      <c r="T45" s="14">
        <f t="shared" si="7"/>
        <v>5270226.2799999993</v>
      </c>
      <c r="U45" s="14">
        <f>SUM(U4:U44)</f>
        <v>475908.17</v>
      </c>
      <c r="V45" s="14">
        <f t="shared" ref="V45:CI45" si="8">SUM(V4:V44)</f>
        <v>1250525.1900000002</v>
      </c>
      <c r="W45" s="14">
        <f t="shared" si="8"/>
        <v>220638192.12</v>
      </c>
      <c r="X45" s="14">
        <f t="shared" si="8"/>
        <v>98130789.37999998</v>
      </c>
      <c r="Y45" s="14">
        <f t="shared" si="8"/>
        <v>17373848.199999999</v>
      </c>
      <c r="Z45" s="14">
        <f t="shared" si="8"/>
        <v>420698.73000000004</v>
      </c>
      <c r="AA45" s="14">
        <f t="shared" si="8"/>
        <v>9094106.6500000022</v>
      </c>
      <c r="AB45" s="14">
        <f t="shared" si="8"/>
        <v>25851167.239999998</v>
      </c>
      <c r="AC45" s="14">
        <f t="shared" si="8"/>
        <v>1759257.23</v>
      </c>
      <c r="AD45" s="14">
        <f t="shared" si="8"/>
        <v>1267813.08</v>
      </c>
      <c r="AE45" s="14">
        <f t="shared" si="8"/>
        <v>37543349.020000003</v>
      </c>
      <c r="AF45" s="14">
        <f t="shared" si="8"/>
        <v>18532739.279999997</v>
      </c>
      <c r="AG45" s="14">
        <f t="shared" si="8"/>
        <v>6609586.4199999999</v>
      </c>
      <c r="AH45" s="14">
        <f t="shared" si="8"/>
        <v>186449.85</v>
      </c>
      <c r="AI45" s="14">
        <f t="shared" si="8"/>
        <v>7787511.3599999994</v>
      </c>
      <c r="AJ45" s="14">
        <f t="shared" si="8"/>
        <v>11365895.430000002</v>
      </c>
      <c r="AK45" s="14">
        <f t="shared" si="8"/>
        <v>132522.93</v>
      </c>
      <c r="AL45" s="14">
        <f t="shared" si="8"/>
        <v>288980.41999999981</v>
      </c>
      <c r="AM45" s="14">
        <f t="shared" si="8"/>
        <v>314119862.39000005</v>
      </c>
      <c r="AN45" s="14">
        <f t="shared" si="8"/>
        <v>141425723.71000007</v>
      </c>
      <c r="AO45" s="14">
        <f t="shared" si="8"/>
        <v>562817.2300000001</v>
      </c>
      <c r="AP45" s="14">
        <f t="shared" si="8"/>
        <v>113049.31000000001</v>
      </c>
      <c r="AQ45" s="14">
        <f t="shared" si="8"/>
        <v>2240038.7300000004</v>
      </c>
      <c r="AR45" s="14">
        <f t="shared" si="8"/>
        <v>2938305.59</v>
      </c>
      <c r="AS45" s="14">
        <f t="shared" si="8"/>
        <v>120342.34000000001</v>
      </c>
      <c r="AT45" s="14">
        <f t="shared" si="8"/>
        <v>423201.41999999993</v>
      </c>
      <c r="AU45" s="14">
        <f t="shared" si="8"/>
        <v>117043553.33</v>
      </c>
      <c r="AV45" s="14">
        <f t="shared" si="8"/>
        <v>52483958.840000011</v>
      </c>
      <c r="AW45" s="14">
        <f t="shared" si="8"/>
        <v>12988747.999999998</v>
      </c>
      <c r="AX45" s="14">
        <f t="shared" si="8"/>
        <v>1383082.4700000002</v>
      </c>
      <c r="AY45" s="14">
        <f t="shared" si="8"/>
        <v>8710152.7800000012</v>
      </c>
      <c r="AZ45" s="14">
        <f t="shared" si="8"/>
        <v>29431580.899999999</v>
      </c>
      <c r="BA45" s="14">
        <f t="shared" si="8"/>
        <v>12322370.879999999</v>
      </c>
      <c r="BB45" s="14">
        <f t="shared" si="8"/>
        <v>391960.95999999862</v>
      </c>
      <c r="BC45" s="14">
        <f t="shared" si="8"/>
        <v>252005328.04000005</v>
      </c>
      <c r="BD45" s="14">
        <f t="shared" si="8"/>
        <v>107445560.27999996</v>
      </c>
      <c r="BE45" s="14">
        <f t="shared" si="8"/>
        <v>16327049.1</v>
      </c>
      <c r="BF45" s="14">
        <f t="shared" si="8"/>
        <v>66838204.769999988</v>
      </c>
      <c r="BG45" s="14">
        <f t="shared" si="8"/>
        <v>16525581.979999997</v>
      </c>
      <c r="BH45" s="14">
        <f t="shared" si="8"/>
        <v>169603052.22000003</v>
      </c>
      <c r="BI45" s="14">
        <f t="shared" si="8"/>
        <v>17235075.320000004</v>
      </c>
      <c r="BJ45" s="14">
        <f t="shared" si="8"/>
        <v>-548135.46999999986</v>
      </c>
      <c r="BK45" s="14">
        <f t="shared" si="8"/>
        <v>115714798.38000001</v>
      </c>
      <c r="BL45" s="14">
        <f t="shared" si="8"/>
        <v>46129069.710000001</v>
      </c>
      <c r="BM45" s="14">
        <f t="shared" si="8"/>
        <v>1340749.57</v>
      </c>
      <c r="BN45" s="14">
        <f t="shared" si="8"/>
        <v>2319567.2400000002</v>
      </c>
      <c r="BO45" s="14">
        <f t="shared" si="8"/>
        <v>15069210.960000001</v>
      </c>
      <c r="BP45" s="14">
        <f t="shared" si="8"/>
        <v>30647526.559999995</v>
      </c>
      <c r="BQ45" s="14">
        <f t="shared" si="8"/>
        <v>22334975.469999999</v>
      </c>
      <c r="BR45" s="14">
        <f t="shared" si="8"/>
        <v>1583850.81</v>
      </c>
      <c r="BS45" s="14">
        <f t="shared" si="1"/>
        <v>2471055579.3299999</v>
      </c>
      <c r="BT45" s="14">
        <f t="shared" si="8"/>
        <v>101586041.52</v>
      </c>
      <c r="BU45" s="14">
        <f t="shared" si="8"/>
        <v>36830538.329999991</v>
      </c>
      <c r="BV45" s="14">
        <f t="shared" si="8"/>
        <v>2062953.6999999993</v>
      </c>
      <c r="BW45" s="14">
        <f t="shared" si="8"/>
        <v>2037369.02</v>
      </c>
      <c r="BX45" s="14">
        <f t="shared" si="8"/>
        <v>616001.02</v>
      </c>
      <c r="BY45" s="14">
        <f t="shared" si="8"/>
        <v>142212118.68000001</v>
      </c>
      <c r="BZ45" s="14">
        <f t="shared" si="8"/>
        <v>4809964.9099999992</v>
      </c>
      <c r="CA45" s="14">
        <f t="shared" si="8"/>
        <v>18046831.589999996</v>
      </c>
      <c r="CB45" s="14">
        <f t="shared" si="2"/>
        <v>308201818.76999998</v>
      </c>
      <c r="CC45" s="14">
        <f t="shared" si="8"/>
        <v>3376</v>
      </c>
      <c r="CD45" s="14">
        <f t="shared" si="8"/>
        <v>24822429.43</v>
      </c>
      <c r="CE45" s="14">
        <f t="shared" si="8"/>
        <v>13059899.42</v>
      </c>
      <c r="CF45" s="14">
        <f t="shared" si="8"/>
        <v>1775766.9299999997</v>
      </c>
      <c r="CG45" s="14">
        <f t="shared" si="8"/>
        <v>378016.55000000005</v>
      </c>
      <c r="CH45" s="14">
        <f t="shared" si="8"/>
        <v>1205464.9200000002</v>
      </c>
      <c r="CI45" s="14">
        <f t="shared" si="8"/>
        <v>8871872</v>
      </c>
      <c r="CJ45" s="14">
        <f t="shared" ref="CJ45:CX45" si="9">SUM(CJ4:CJ44)</f>
        <v>213323.68999999997</v>
      </c>
      <c r="CK45" s="14">
        <f t="shared" si="9"/>
        <v>224084569.15999997</v>
      </c>
      <c r="CL45" s="14">
        <f t="shared" si="3"/>
        <v>274414718.09999996</v>
      </c>
      <c r="CM45" s="14">
        <f t="shared" si="9"/>
        <v>3885724.8600000003</v>
      </c>
      <c r="CN45" s="14">
        <f t="shared" si="9"/>
        <v>1003114.5999999999</v>
      </c>
      <c r="CO45" s="14">
        <f t="shared" si="9"/>
        <v>29507360.070000004</v>
      </c>
      <c r="CP45" s="14">
        <f t="shared" si="9"/>
        <v>868543416.25999975</v>
      </c>
      <c r="CQ45" s="14">
        <f t="shared" si="9"/>
        <v>390424.21</v>
      </c>
      <c r="CR45" s="14">
        <f t="shared" si="9"/>
        <v>30294638.959999993</v>
      </c>
      <c r="CS45" s="14">
        <f t="shared" si="9"/>
        <v>427077841.31000006</v>
      </c>
      <c r="CT45" s="14">
        <f t="shared" si="9"/>
        <v>4277271.26</v>
      </c>
      <c r="CU45" s="14">
        <f t="shared" si="4"/>
        <v>1364979791.53</v>
      </c>
      <c r="CV45" s="14">
        <f t="shared" si="9"/>
        <v>217410</v>
      </c>
      <c r="CW45" s="14">
        <f t="shared" si="9"/>
        <v>1336558.8399999999</v>
      </c>
      <c r="CX45" s="14">
        <f t="shared" si="9"/>
        <v>579899577.05000007</v>
      </c>
      <c r="CY45" s="14">
        <f t="shared" si="5"/>
        <v>581453545.8900001</v>
      </c>
      <c r="CZ45" s="14">
        <f t="shared" si="6"/>
        <v>9531654592.9899998</v>
      </c>
    </row>
    <row r="46" spans="1:104" x14ac:dyDescent="0.3">
      <c r="A46" s="11">
        <v>7</v>
      </c>
      <c r="B46" s="11" t="s">
        <v>543</v>
      </c>
      <c r="C46" s="11">
        <v>5492</v>
      </c>
      <c r="D46" s="11">
        <v>86</v>
      </c>
      <c r="E46" s="11" t="s">
        <v>379</v>
      </c>
      <c r="F46" s="10">
        <v>2067777.1199999999</v>
      </c>
      <c r="G46" s="10">
        <v>135585.65999999997</v>
      </c>
      <c r="H46" s="10">
        <v>10314.6</v>
      </c>
      <c r="I46" s="10">
        <v>0</v>
      </c>
      <c r="J46" s="10">
        <v>0</v>
      </c>
      <c r="K46" s="10">
        <v>351455.61000000004</v>
      </c>
      <c r="L46" s="10">
        <v>0</v>
      </c>
      <c r="M46" s="10">
        <v>0</v>
      </c>
      <c r="N46" s="15">
        <f t="shared" si="0"/>
        <v>2565132.9899999998</v>
      </c>
      <c r="O46" s="10">
        <v>427143.26999999996</v>
      </c>
      <c r="P46" s="10">
        <v>41539.960000000006</v>
      </c>
      <c r="Q46" s="10">
        <v>43336.160000000003</v>
      </c>
      <c r="R46" s="10">
        <v>0</v>
      </c>
      <c r="S46" s="10">
        <v>5850</v>
      </c>
      <c r="T46" s="10">
        <v>269191.33999999997</v>
      </c>
      <c r="U46" s="10">
        <v>0</v>
      </c>
      <c r="V46" s="10">
        <v>0</v>
      </c>
      <c r="W46" s="10">
        <v>53854.49</v>
      </c>
      <c r="X46" s="10">
        <v>710649.02</v>
      </c>
      <c r="Y46" s="10">
        <v>95451.049999999988</v>
      </c>
      <c r="Z46" s="10">
        <v>0</v>
      </c>
      <c r="AA46" s="10">
        <v>252108.44</v>
      </c>
      <c r="AB46" s="10">
        <v>140938.88</v>
      </c>
      <c r="AC46" s="10">
        <v>0</v>
      </c>
      <c r="AD46" s="10">
        <v>0</v>
      </c>
      <c r="AE46" s="10">
        <v>0</v>
      </c>
      <c r="AF46" s="10">
        <v>470.82</v>
      </c>
      <c r="AG46" s="10">
        <v>18938.47</v>
      </c>
      <c r="AH46" s="10">
        <v>0</v>
      </c>
      <c r="AI46" s="10">
        <v>28239.07</v>
      </c>
      <c r="AJ46" s="10">
        <v>66219.14</v>
      </c>
      <c r="AK46" s="10">
        <v>0</v>
      </c>
      <c r="AL46" s="10">
        <v>2499</v>
      </c>
      <c r="AM46" s="10">
        <v>238341.92</v>
      </c>
      <c r="AN46" s="10">
        <v>22716.000000000004</v>
      </c>
      <c r="AO46" s="10">
        <v>77.97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85551.89</v>
      </c>
      <c r="AV46" s="10">
        <v>7766.24</v>
      </c>
      <c r="AW46" s="10">
        <v>581.89</v>
      </c>
      <c r="AX46" s="10">
        <v>9624.81</v>
      </c>
      <c r="AY46" s="10">
        <v>16945.96</v>
      </c>
      <c r="AZ46" s="10">
        <v>0</v>
      </c>
      <c r="BA46" s="10">
        <v>0</v>
      </c>
      <c r="BB46" s="10">
        <v>0</v>
      </c>
      <c r="BC46" s="10">
        <v>112201.02</v>
      </c>
      <c r="BD46" s="10">
        <v>21707.16</v>
      </c>
      <c r="BE46" s="10">
        <v>0</v>
      </c>
      <c r="BF46" s="10">
        <v>102998.86000000002</v>
      </c>
      <c r="BG46" s="10">
        <v>0</v>
      </c>
      <c r="BH46" s="10">
        <v>152640.69</v>
      </c>
      <c r="BI46" s="10">
        <v>0</v>
      </c>
      <c r="BJ46" s="10">
        <v>0</v>
      </c>
      <c r="BK46" s="10">
        <v>1830.84</v>
      </c>
      <c r="BL46" s="10">
        <v>165</v>
      </c>
      <c r="BM46" s="10">
        <v>0</v>
      </c>
      <c r="BN46" s="10">
        <v>10034.1</v>
      </c>
      <c r="BO46" s="10">
        <v>10996.199999999999</v>
      </c>
      <c r="BP46" s="10">
        <v>1212.8</v>
      </c>
      <c r="BQ46" s="10">
        <v>0</v>
      </c>
      <c r="BR46" s="10">
        <v>0</v>
      </c>
      <c r="BS46" s="15">
        <f t="shared" si="1"/>
        <v>2951822.4600000004</v>
      </c>
      <c r="BT46" s="10">
        <v>112860.84000000001</v>
      </c>
      <c r="BU46" s="10">
        <v>9953.9600000000009</v>
      </c>
      <c r="BV46" s="10">
        <v>0</v>
      </c>
      <c r="BW46" s="10">
        <v>0</v>
      </c>
      <c r="BX46" s="10">
        <v>0</v>
      </c>
      <c r="BY46" s="10">
        <v>217721.04</v>
      </c>
      <c r="BZ46" s="10">
        <v>0</v>
      </c>
      <c r="CA46" s="10">
        <v>0</v>
      </c>
      <c r="CB46" s="15">
        <f t="shared" si="2"/>
        <v>340535.84</v>
      </c>
      <c r="CC46" s="10">
        <v>0</v>
      </c>
      <c r="CD46" s="10">
        <v>0</v>
      </c>
      <c r="CE46" s="10">
        <v>0</v>
      </c>
      <c r="CF46" s="10">
        <v>0</v>
      </c>
      <c r="CG46" s="10">
        <v>0</v>
      </c>
      <c r="CH46" s="10">
        <v>0</v>
      </c>
      <c r="CI46" s="10">
        <v>0</v>
      </c>
      <c r="CJ46" s="10">
        <v>0</v>
      </c>
      <c r="CK46" s="10">
        <v>0</v>
      </c>
      <c r="CL46" s="15">
        <f t="shared" si="3"/>
        <v>0</v>
      </c>
      <c r="CM46" s="10">
        <v>0</v>
      </c>
      <c r="CN46" s="10">
        <v>0</v>
      </c>
      <c r="CO46" s="10">
        <v>0</v>
      </c>
      <c r="CP46" s="10">
        <v>0</v>
      </c>
      <c r="CQ46" s="10">
        <v>0</v>
      </c>
      <c r="CR46" s="10">
        <v>0</v>
      </c>
      <c r="CS46" s="10">
        <v>0</v>
      </c>
      <c r="CT46" s="10">
        <v>0</v>
      </c>
      <c r="CU46" s="15">
        <f t="shared" si="4"/>
        <v>0</v>
      </c>
      <c r="CV46" s="10">
        <v>0</v>
      </c>
      <c r="CW46" s="10">
        <v>0</v>
      </c>
      <c r="CX46" s="10">
        <v>444304.69</v>
      </c>
      <c r="CY46" s="15">
        <f t="shared" si="5"/>
        <v>444304.69</v>
      </c>
      <c r="CZ46" s="15">
        <f t="shared" si="6"/>
        <v>6301795.9800000004</v>
      </c>
    </row>
    <row r="47" spans="1:104" x14ac:dyDescent="0.3">
      <c r="A47" s="11">
        <v>7</v>
      </c>
      <c r="B47" s="11" t="s">
        <v>543</v>
      </c>
      <c r="C47" s="11">
        <v>5495</v>
      </c>
      <c r="D47" s="11">
        <v>89</v>
      </c>
      <c r="E47" s="11" t="s">
        <v>383</v>
      </c>
      <c r="F47" s="10">
        <v>1843163.02</v>
      </c>
      <c r="G47" s="10">
        <v>683422.0199999999</v>
      </c>
      <c r="H47" s="10">
        <v>0</v>
      </c>
      <c r="I47" s="10">
        <v>0</v>
      </c>
      <c r="J47" s="10">
        <v>0</v>
      </c>
      <c r="K47" s="10">
        <v>140130.6</v>
      </c>
      <c r="L47" s="10">
        <v>43765.01</v>
      </c>
      <c r="M47" s="10">
        <v>2819.53</v>
      </c>
      <c r="N47" s="15">
        <f t="shared" si="0"/>
        <v>2713300.1799999997</v>
      </c>
      <c r="O47" s="10">
        <v>80275.12</v>
      </c>
      <c r="P47" s="10">
        <v>37304.540000000008</v>
      </c>
      <c r="Q47" s="10">
        <v>51230.36</v>
      </c>
      <c r="R47" s="10">
        <v>0</v>
      </c>
      <c r="S47" s="10">
        <v>1527.42</v>
      </c>
      <c r="T47" s="10">
        <v>38961.43</v>
      </c>
      <c r="U47" s="10">
        <v>0</v>
      </c>
      <c r="V47" s="10">
        <v>0</v>
      </c>
      <c r="W47" s="10">
        <v>829.5</v>
      </c>
      <c r="X47" s="10">
        <v>0</v>
      </c>
      <c r="Y47" s="10">
        <v>65471.25</v>
      </c>
      <c r="Z47" s="10">
        <v>0</v>
      </c>
      <c r="AA47" s="10">
        <v>2830.0799999999995</v>
      </c>
      <c r="AB47" s="10">
        <v>45147.659999999996</v>
      </c>
      <c r="AC47" s="10">
        <v>0</v>
      </c>
      <c r="AD47" s="10">
        <v>0</v>
      </c>
      <c r="AE47" s="10">
        <v>2170.5</v>
      </c>
      <c r="AF47" s="10">
        <v>829.5</v>
      </c>
      <c r="AG47" s="10">
        <v>65813.63</v>
      </c>
      <c r="AH47" s="10">
        <v>0</v>
      </c>
      <c r="AI47" s="10">
        <v>6584</v>
      </c>
      <c r="AJ47" s="10">
        <v>104995.43999999999</v>
      </c>
      <c r="AK47" s="10">
        <v>0</v>
      </c>
      <c r="AL47" s="10">
        <v>2830</v>
      </c>
      <c r="AM47" s="10">
        <v>298849.56</v>
      </c>
      <c r="AN47" s="10">
        <v>126108.52999999998</v>
      </c>
      <c r="AO47" s="10">
        <v>0</v>
      </c>
      <c r="AP47" s="10">
        <v>0</v>
      </c>
      <c r="AQ47" s="10">
        <v>892.87</v>
      </c>
      <c r="AR47" s="10">
        <v>12709.74</v>
      </c>
      <c r="AS47" s="10">
        <v>0</v>
      </c>
      <c r="AT47" s="10">
        <v>0</v>
      </c>
      <c r="AU47" s="10">
        <v>45161.990000000005</v>
      </c>
      <c r="AV47" s="10">
        <v>4166.2</v>
      </c>
      <c r="AW47" s="10">
        <v>43543.18</v>
      </c>
      <c r="AX47" s="10">
        <v>0</v>
      </c>
      <c r="AY47" s="10">
        <v>2692.5099999999998</v>
      </c>
      <c r="AZ47" s="10">
        <v>4507.07</v>
      </c>
      <c r="BA47" s="10">
        <v>20920</v>
      </c>
      <c r="BB47" s="10">
        <v>329.25000000000153</v>
      </c>
      <c r="BC47" s="10">
        <v>91646.85</v>
      </c>
      <c r="BD47" s="10">
        <v>31687.200000000001</v>
      </c>
      <c r="BE47" s="10">
        <v>0</v>
      </c>
      <c r="BF47" s="10">
        <v>40180.590000000004</v>
      </c>
      <c r="BG47" s="10">
        <v>5220</v>
      </c>
      <c r="BH47" s="10">
        <v>69301.400000000009</v>
      </c>
      <c r="BI47" s="10">
        <v>9850</v>
      </c>
      <c r="BJ47" s="10">
        <v>0</v>
      </c>
      <c r="BK47" s="10">
        <v>0</v>
      </c>
      <c r="BL47" s="10">
        <v>0</v>
      </c>
      <c r="BM47" s="10">
        <v>0</v>
      </c>
      <c r="BN47" s="10">
        <v>1844.15</v>
      </c>
      <c r="BO47" s="10">
        <v>61168.65</v>
      </c>
      <c r="BP47" s="10">
        <v>4266.0600000000004</v>
      </c>
      <c r="BQ47" s="10">
        <v>0</v>
      </c>
      <c r="BR47" s="10">
        <v>0</v>
      </c>
      <c r="BS47" s="15">
        <f t="shared" si="1"/>
        <v>1381846.23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10">
        <v>0</v>
      </c>
      <c r="CA47" s="10">
        <v>0</v>
      </c>
      <c r="CB47" s="15">
        <f t="shared" si="2"/>
        <v>0</v>
      </c>
      <c r="CC47" s="10">
        <v>0</v>
      </c>
      <c r="CD47" s="10">
        <v>0</v>
      </c>
      <c r="CE47" s="10">
        <v>0</v>
      </c>
      <c r="CF47" s="10">
        <v>0</v>
      </c>
      <c r="CG47" s="10">
        <v>0</v>
      </c>
      <c r="CH47" s="10">
        <v>0</v>
      </c>
      <c r="CI47" s="10">
        <v>0</v>
      </c>
      <c r="CJ47" s="10">
        <v>0</v>
      </c>
      <c r="CK47" s="10">
        <v>0</v>
      </c>
      <c r="CL47" s="15">
        <f t="shared" si="3"/>
        <v>0</v>
      </c>
      <c r="CM47" s="10">
        <v>0</v>
      </c>
      <c r="CN47" s="10">
        <v>0</v>
      </c>
      <c r="CO47" s="10">
        <v>0</v>
      </c>
      <c r="CP47" s="10">
        <v>597.5</v>
      </c>
      <c r="CQ47" s="10">
        <v>0</v>
      </c>
      <c r="CR47" s="10">
        <v>0</v>
      </c>
      <c r="CS47" s="10">
        <v>534634.38</v>
      </c>
      <c r="CT47" s="10">
        <v>0</v>
      </c>
      <c r="CU47" s="15">
        <f t="shared" si="4"/>
        <v>535231.88</v>
      </c>
      <c r="CV47" s="10">
        <v>0</v>
      </c>
      <c r="CW47" s="10">
        <v>0</v>
      </c>
      <c r="CX47" s="10">
        <v>295920</v>
      </c>
      <c r="CY47" s="15">
        <f t="shared" si="5"/>
        <v>295920</v>
      </c>
      <c r="CZ47" s="15">
        <f t="shared" si="6"/>
        <v>4926298.29</v>
      </c>
    </row>
    <row r="48" spans="1:104" x14ac:dyDescent="0.3">
      <c r="A48" s="11">
        <v>7</v>
      </c>
      <c r="B48" s="11" t="s">
        <v>543</v>
      </c>
      <c r="C48" s="11">
        <v>5497</v>
      </c>
      <c r="D48" s="11">
        <v>92</v>
      </c>
      <c r="E48" s="11" t="s">
        <v>411</v>
      </c>
      <c r="F48" s="10">
        <v>928720</v>
      </c>
      <c r="G48" s="10">
        <v>354257</v>
      </c>
      <c r="H48" s="10">
        <v>1284</v>
      </c>
      <c r="I48" s="10">
        <v>0</v>
      </c>
      <c r="J48" s="10">
        <v>0</v>
      </c>
      <c r="K48" s="10">
        <v>15079</v>
      </c>
      <c r="L48" s="10">
        <v>24711</v>
      </c>
      <c r="M48" s="10">
        <v>0</v>
      </c>
      <c r="N48" s="15">
        <f t="shared" si="0"/>
        <v>1324051</v>
      </c>
      <c r="O48" s="10">
        <v>91182</v>
      </c>
      <c r="P48" s="10">
        <v>31109</v>
      </c>
      <c r="Q48" s="10">
        <v>39626</v>
      </c>
      <c r="R48" s="10">
        <v>0</v>
      </c>
      <c r="S48" s="10">
        <v>61499</v>
      </c>
      <c r="T48" s="10">
        <v>55430</v>
      </c>
      <c r="U48" s="10">
        <v>1292</v>
      </c>
      <c r="V48" s="10">
        <v>0</v>
      </c>
      <c r="W48" s="10">
        <v>0</v>
      </c>
      <c r="X48" s="10">
        <v>0</v>
      </c>
      <c r="Y48" s="10">
        <v>30758</v>
      </c>
      <c r="Z48" s="10">
        <v>0</v>
      </c>
      <c r="AA48" s="10">
        <v>200</v>
      </c>
      <c r="AB48" s="10">
        <v>0</v>
      </c>
      <c r="AC48" s="10">
        <v>11046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170699</v>
      </c>
      <c r="AN48" s="10">
        <v>95811</v>
      </c>
      <c r="AO48" s="10">
        <v>31492</v>
      </c>
      <c r="AP48" s="10">
        <v>1600</v>
      </c>
      <c r="AQ48" s="10">
        <v>1386</v>
      </c>
      <c r="AR48" s="10">
        <v>435</v>
      </c>
      <c r="AS48" s="10">
        <v>0</v>
      </c>
      <c r="AT48" s="10">
        <v>0</v>
      </c>
      <c r="AU48" s="10">
        <v>0</v>
      </c>
      <c r="AV48" s="10">
        <v>0</v>
      </c>
      <c r="AW48" s="10">
        <v>5982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8787</v>
      </c>
      <c r="BG48" s="10">
        <v>0</v>
      </c>
      <c r="BH48" s="10">
        <v>0</v>
      </c>
      <c r="BI48" s="10">
        <v>0</v>
      </c>
      <c r="BJ48" s="10">
        <v>0</v>
      </c>
      <c r="BK48" s="10">
        <v>67372</v>
      </c>
      <c r="BL48" s="10">
        <v>38084</v>
      </c>
      <c r="BM48" s="10">
        <v>0</v>
      </c>
      <c r="BN48" s="10">
        <v>0</v>
      </c>
      <c r="BO48" s="10">
        <v>0</v>
      </c>
      <c r="BP48" s="10">
        <v>10994</v>
      </c>
      <c r="BQ48" s="10">
        <v>0</v>
      </c>
      <c r="BR48" s="10">
        <v>0</v>
      </c>
      <c r="BS48" s="15">
        <f t="shared" si="1"/>
        <v>754784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127844</v>
      </c>
      <c r="BZ48" s="10">
        <v>0</v>
      </c>
      <c r="CA48" s="10">
        <v>0</v>
      </c>
      <c r="CB48" s="15">
        <f t="shared" si="2"/>
        <v>127844</v>
      </c>
      <c r="CC48" s="10">
        <v>0</v>
      </c>
      <c r="CD48" s="10">
        <v>0</v>
      </c>
      <c r="CE48" s="10">
        <v>0</v>
      </c>
      <c r="CF48" s="10">
        <v>0</v>
      </c>
      <c r="CG48" s="10">
        <v>0</v>
      </c>
      <c r="CH48" s="10">
        <v>0</v>
      </c>
      <c r="CI48" s="10">
        <v>0</v>
      </c>
      <c r="CJ48" s="10">
        <v>0</v>
      </c>
      <c r="CK48" s="10">
        <v>0</v>
      </c>
      <c r="CL48" s="15">
        <f t="shared" si="3"/>
        <v>0</v>
      </c>
      <c r="CM48" s="10">
        <v>0</v>
      </c>
      <c r="CN48" s="10">
        <v>0</v>
      </c>
      <c r="CO48" s="10">
        <v>0</v>
      </c>
      <c r="CP48" s="10">
        <v>0</v>
      </c>
      <c r="CQ48" s="10">
        <v>0</v>
      </c>
      <c r="CR48" s="10">
        <v>0</v>
      </c>
      <c r="CS48" s="10">
        <v>0</v>
      </c>
      <c r="CT48" s="10">
        <v>0</v>
      </c>
      <c r="CU48" s="15">
        <f t="shared" si="4"/>
        <v>0</v>
      </c>
      <c r="CV48" s="10">
        <v>0</v>
      </c>
      <c r="CW48" s="10">
        <v>0</v>
      </c>
      <c r="CX48" s="10">
        <v>0</v>
      </c>
      <c r="CY48" s="15">
        <f t="shared" si="5"/>
        <v>0</v>
      </c>
      <c r="CZ48" s="15">
        <f t="shared" si="6"/>
        <v>2206679</v>
      </c>
    </row>
    <row r="49" spans="1:104" x14ac:dyDescent="0.3">
      <c r="A49" s="11">
        <v>7</v>
      </c>
      <c r="B49" s="11" t="s">
        <v>543</v>
      </c>
      <c r="C49" s="11">
        <v>10527</v>
      </c>
      <c r="D49" s="11">
        <v>87</v>
      </c>
      <c r="E49" s="11" t="s">
        <v>381</v>
      </c>
      <c r="F49" s="10">
        <v>1059724</v>
      </c>
      <c r="G49" s="10">
        <v>153408</v>
      </c>
      <c r="H49" s="10">
        <v>44757</v>
      </c>
      <c r="I49" s="10">
        <v>0</v>
      </c>
      <c r="J49" s="10">
        <v>2096</v>
      </c>
      <c r="K49" s="10">
        <v>33022</v>
      </c>
      <c r="L49" s="10">
        <v>0</v>
      </c>
      <c r="M49" s="10">
        <v>0</v>
      </c>
      <c r="N49" s="15">
        <f t="shared" si="0"/>
        <v>1293007</v>
      </c>
      <c r="O49" s="10">
        <v>70773</v>
      </c>
      <c r="P49" s="10">
        <v>93208</v>
      </c>
      <c r="Q49" s="10">
        <v>37512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45320</v>
      </c>
      <c r="X49" s="10">
        <v>2373</v>
      </c>
      <c r="Y49" s="10">
        <v>10908</v>
      </c>
      <c r="Z49" s="10">
        <v>0</v>
      </c>
      <c r="AA49" s="10">
        <v>500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317576</v>
      </c>
      <c r="AN49" s="10">
        <v>61939</v>
      </c>
      <c r="AO49" s="10">
        <v>61526</v>
      </c>
      <c r="AP49" s="10">
        <v>0</v>
      </c>
      <c r="AQ49" s="10">
        <v>31174</v>
      </c>
      <c r="AR49" s="10">
        <v>12285</v>
      </c>
      <c r="AS49" s="10">
        <v>5755</v>
      </c>
      <c r="AT49" s="10">
        <v>6494</v>
      </c>
      <c r="AU49" s="10">
        <v>49096</v>
      </c>
      <c r="AV49" s="10">
        <v>9632</v>
      </c>
      <c r="AW49" s="10">
        <v>18600</v>
      </c>
      <c r="AX49" s="10">
        <v>0</v>
      </c>
      <c r="AY49" s="10">
        <v>5883</v>
      </c>
      <c r="AZ49" s="10">
        <v>244</v>
      </c>
      <c r="BA49" s="10">
        <v>0</v>
      </c>
      <c r="BB49" s="10">
        <v>0</v>
      </c>
      <c r="BC49" s="10">
        <v>68453</v>
      </c>
      <c r="BD49" s="10">
        <v>8733</v>
      </c>
      <c r="BE49" s="10">
        <v>0</v>
      </c>
      <c r="BF49" s="10">
        <v>101282</v>
      </c>
      <c r="BG49" s="10">
        <v>0</v>
      </c>
      <c r="BH49" s="10">
        <v>48223</v>
      </c>
      <c r="BI49" s="10">
        <v>144890</v>
      </c>
      <c r="BJ49" s="10">
        <v>1</v>
      </c>
      <c r="BK49" s="10">
        <v>0</v>
      </c>
      <c r="BL49" s="10">
        <v>0</v>
      </c>
      <c r="BM49" s="10">
        <v>0</v>
      </c>
      <c r="BN49" s="10">
        <v>0</v>
      </c>
      <c r="BO49" s="10">
        <v>18844</v>
      </c>
      <c r="BP49" s="10">
        <v>0</v>
      </c>
      <c r="BQ49" s="10">
        <v>0</v>
      </c>
      <c r="BR49" s="10">
        <v>0</v>
      </c>
      <c r="BS49" s="15">
        <f t="shared" si="1"/>
        <v>1231224</v>
      </c>
      <c r="BT49" s="10">
        <v>4120</v>
      </c>
      <c r="BU49" s="10">
        <v>0</v>
      </c>
      <c r="BV49" s="10">
        <v>0</v>
      </c>
      <c r="BW49" s="10">
        <v>0</v>
      </c>
      <c r="BX49" s="10">
        <v>0</v>
      </c>
      <c r="BY49" s="10">
        <v>19479</v>
      </c>
      <c r="BZ49" s="10">
        <v>0</v>
      </c>
      <c r="CA49" s="10">
        <v>0</v>
      </c>
      <c r="CB49" s="15">
        <f t="shared" si="2"/>
        <v>23599</v>
      </c>
      <c r="CC49" s="10">
        <v>0</v>
      </c>
      <c r="CD49" s="10">
        <v>0</v>
      </c>
      <c r="CE49" s="10">
        <v>0</v>
      </c>
      <c r="CF49" s="10">
        <v>0</v>
      </c>
      <c r="CG49" s="10">
        <v>0</v>
      </c>
      <c r="CH49" s="10">
        <v>0</v>
      </c>
      <c r="CI49" s="10">
        <v>0</v>
      </c>
      <c r="CJ49" s="10">
        <v>0</v>
      </c>
      <c r="CK49" s="10">
        <v>0</v>
      </c>
      <c r="CL49" s="15">
        <f t="shared" si="3"/>
        <v>0</v>
      </c>
      <c r="CM49" s="10">
        <v>0</v>
      </c>
      <c r="CN49" s="10">
        <v>0</v>
      </c>
      <c r="CO49" s="10">
        <v>0</v>
      </c>
      <c r="CP49" s="10">
        <v>0</v>
      </c>
      <c r="CQ49" s="10">
        <v>0</v>
      </c>
      <c r="CR49" s="10">
        <v>0</v>
      </c>
      <c r="CS49" s="10">
        <v>0</v>
      </c>
      <c r="CT49" s="10">
        <v>0</v>
      </c>
      <c r="CU49" s="15">
        <f t="shared" si="4"/>
        <v>0</v>
      </c>
      <c r="CV49" s="10">
        <v>0</v>
      </c>
      <c r="CW49" s="10">
        <v>0</v>
      </c>
      <c r="CX49" s="10">
        <v>218595</v>
      </c>
      <c r="CY49" s="15">
        <f t="shared" si="5"/>
        <v>218595</v>
      </c>
      <c r="CZ49" s="15">
        <f t="shared" si="6"/>
        <v>2766425</v>
      </c>
    </row>
    <row r="50" spans="1:104" x14ac:dyDescent="0.3">
      <c r="A50" s="11">
        <v>7</v>
      </c>
      <c r="B50" s="11" t="s">
        <v>543</v>
      </c>
      <c r="C50" s="11">
        <v>35537</v>
      </c>
      <c r="D50" s="11">
        <v>93</v>
      </c>
      <c r="E50" s="11" t="s">
        <v>413</v>
      </c>
      <c r="F50" s="10">
        <v>5123833</v>
      </c>
      <c r="G50" s="10">
        <v>786980</v>
      </c>
      <c r="H50" s="10">
        <v>378294</v>
      </c>
      <c r="I50" s="10">
        <v>0</v>
      </c>
      <c r="J50" s="10">
        <v>0</v>
      </c>
      <c r="K50" s="10">
        <v>582602</v>
      </c>
      <c r="L50" s="10">
        <v>0</v>
      </c>
      <c r="M50" s="10">
        <v>46400</v>
      </c>
      <c r="N50" s="15">
        <f t="shared" si="0"/>
        <v>6918109</v>
      </c>
      <c r="O50" s="10">
        <v>133485</v>
      </c>
      <c r="P50" s="10">
        <v>13722</v>
      </c>
      <c r="Q50" s="10">
        <v>88450</v>
      </c>
      <c r="R50" s="10">
        <v>0</v>
      </c>
      <c r="S50" s="10">
        <v>94</v>
      </c>
      <c r="T50" s="10">
        <v>5983</v>
      </c>
      <c r="U50" s="10">
        <v>0</v>
      </c>
      <c r="V50" s="10">
        <v>0</v>
      </c>
      <c r="W50" s="10">
        <v>0</v>
      </c>
      <c r="X50" s="10">
        <v>0</v>
      </c>
      <c r="Y50" s="10">
        <v>74031</v>
      </c>
      <c r="Z50" s="10">
        <v>0</v>
      </c>
      <c r="AA50" s="10">
        <v>1537</v>
      </c>
      <c r="AB50" s="10">
        <v>66852</v>
      </c>
      <c r="AC50" s="10">
        <v>0</v>
      </c>
      <c r="AD50" s="10">
        <v>0</v>
      </c>
      <c r="AE50" s="10">
        <v>0</v>
      </c>
      <c r="AF50" s="10">
        <v>0</v>
      </c>
      <c r="AG50" s="10">
        <v>62001</v>
      </c>
      <c r="AH50" s="10">
        <v>0</v>
      </c>
      <c r="AI50" s="10">
        <v>33610</v>
      </c>
      <c r="AJ50" s="10">
        <v>0</v>
      </c>
      <c r="AK50" s="10">
        <v>0</v>
      </c>
      <c r="AL50" s="10">
        <v>1073</v>
      </c>
      <c r="AM50" s="10">
        <v>464201</v>
      </c>
      <c r="AN50" s="10">
        <v>71456</v>
      </c>
      <c r="AO50" s="10">
        <v>27750</v>
      </c>
      <c r="AP50" s="10">
        <v>0</v>
      </c>
      <c r="AQ50" s="10">
        <v>2869</v>
      </c>
      <c r="AR50" s="10">
        <v>555</v>
      </c>
      <c r="AS50" s="10">
        <v>0</v>
      </c>
      <c r="AT50" s="10">
        <v>2965</v>
      </c>
      <c r="AU50" s="10">
        <v>248906</v>
      </c>
      <c r="AV50" s="10">
        <v>42980</v>
      </c>
      <c r="AW50" s="10">
        <v>53230</v>
      </c>
      <c r="AX50" s="10">
        <v>171</v>
      </c>
      <c r="AY50" s="10">
        <v>710</v>
      </c>
      <c r="AZ50" s="10">
        <v>387582</v>
      </c>
      <c r="BA50" s="10">
        <v>0</v>
      </c>
      <c r="BB50" s="10">
        <v>7452</v>
      </c>
      <c r="BC50" s="10">
        <v>252998</v>
      </c>
      <c r="BD50" s="10">
        <v>19908</v>
      </c>
      <c r="BE50" s="10">
        <v>75658</v>
      </c>
      <c r="BF50" s="10">
        <v>143397</v>
      </c>
      <c r="BG50" s="10">
        <v>30090</v>
      </c>
      <c r="BH50" s="10">
        <v>367804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32432</v>
      </c>
      <c r="BP50" s="10">
        <v>0</v>
      </c>
      <c r="BQ50" s="10">
        <v>0</v>
      </c>
      <c r="BR50" s="10">
        <v>0</v>
      </c>
      <c r="BS50" s="15">
        <f t="shared" si="1"/>
        <v>2713952</v>
      </c>
      <c r="BT50" s="10">
        <v>200061</v>
      </c>
      <c r="BU50" s="10">
        <v>41076</v>
      </c>
      <c r="BV50" s="10">
        <v>28388</v>
      </c>
      <c r="BW50" s="10">
        <v>1108</v>
      </c>
      <c r="BX50" s="10">
        <v>6430</v>
      </c>
      <c r="BY50" s="10">
        <v>211112</v>
      </c>
      <c r="BZ50" s="10">
        <v>0</v>
      </c>
      <c r="CA50" s="10">
        <v>0</v>
      </c>
      <c r="CB50" s="15">
        <f t="shared" si="2"/>
        <v>488175</v>
      </c>
      <c r="CC50" s="10">
        <v>0</v>
      </c>
      <c r="CD50" s="10">
        <v>0</v>
      </c>
      <c r="CE50" s="10">
        <v>0</v>
      </c>
      <c r="CF50" s="10">
        <v>0</v>
      </c>
      <c r="CG50" s="10">
        <v>0</v>
      </c>
      <c r="CH50" s="10">
        <v>0</v>
      </c>
      <c r="CI50" s="10">
        <v>13253</v>
      </c>
      <c r="CJ50" s="10">
        <v>0</v>
      </c>
      <c r="CK50" s="10">
        <v>0</v>
      </c>
      <c r="CL50" s="15">
        <f t="shared" si="3"/>
        <v>13253</v>
      </c>
      <c r="CM50" s="10">
        <v>0</v>
      </c>
      <c r="CN50" s="10">
        <v>0</v>
      </c>
      <c r="CO50" s="10">
        <v>0</v>
      </c>
      <c r="CP50" s="10">
        <v>0</v>
      </c>
      <c r="CQ50" s="10">
        <v>0</v>
      </c>
      <c r="CR50" s="10">
        <v>0</v>
      </c>
      <c r="CS50" s="10">
        <v>1417894</v>
      </c>
      <c r="CT50" s="10">
        <v>0</v>
      </c>
      <c r="CU50" s="15">
        <f t="shared" si="4"/>
        <v>1417894</v>
      </c>
      <c r="CV50" s="10">
        <v>0</v>
      </c>
      <c r="CW50" s="10">
        <v>0</v>
      </c>
      <c r="CX50" s="10">
        <v>2305122</v>
      </c>
      <c r="CY50" s="15">
        <f t="shared" si="5"/>
        <v>2305122</v>
      </c>
      <c r="CZ50" s="15">
        <f t="shared" si="6"/>
        <v>13856505</v>
      </c>
    </row>
    <row r="51" spans="1:104" x14ac:dyDescent="0.3">
      <c r="A51" s="11">
        <v>7</v>
      </c>
      <c r="B51" s="11" t="s">
        <v>543</v>
      </c>
      <c r="C51" s="11">
        <v>35538</v>
      </c>
      <c r="D51" s="11">
        <v>94</v>
      </c>
      <c r="E51" s="11" t="s">
        <v>415</v>
      </c>
      <c r="F51" s="10">
        <v>6308542.21</v>
      </c>
      <c r="G51" s="10">
        <v>2348084.3099999991</v>
      </c>
      <c r="H51" s="10">
        <v>94861.260000000009</v>
      </c>
      <c r="I51" s="10">
        <v>0</v>
      </c>
      <c r="J51" s="10">
        <v>0</v>
      </c>
      <c r="K51" s="10">
        <v>196458.09000000005</v>
      </c>
      <c r="L51" s="10">
        <v>245427.51</v>
      </c>
      <c r="M51" s="10">
        <v>33.490000000000009</v>
      </c>
      <c r="N51" s="15">
        <f t="shared" si="0"/>
        <v>9193406.8699999992</v>
      </c>
      <c r="O51" s="10">
        <v>123847.63</v>
      </c>
      <c r="P51" s="10">
        <v>46096.969999999994</v>
      </c>
      <c r="Q51" s="10">
        <v>72401.069999999992</v>
      </c>
      <c r="R51" s="10">
        <v>0</v>
      </c>
      <c r="S51" s="10">
        <v>39786.42</v>
      </c>
      <c r="T51" s="10">
        <v>294.66000000000003</v>
      </c>
      <c r="U51" s="10">
        <v>0</v>
      </c>
      <c r="V51" s="10">
        <v>0</v>
      </c>
      <c r="W51" s="10">
        <v>334954.61</v>
      </c>
      <c r="X51" s="10">
        <v>123230.84</v>
      </c>
      <c r="Y51" s="10">
        <v>38375.4</v>
      </c>
      <c r="Z51" s="10">
        <v>0</v>
      </c>
      <c r="AA51" s="10">
        <v>2611.9899999999998</v>
      </c>
      <c r="AB51" s="10">
        <v>37557.35</v>
      </c>
      <c r="AC51" s="10">
        <v>0</v>
      </c>
      <c r="AD51" s="10">
        <v>0</v>
      </c>
      <c r="AE51" s="10">
        <v>1200</v>
      </c>
      <c r="AF51" s="10">
        <v>1888.3</v>
      </c>
      <c r="AG51" s="10">
        <v>32257.34</v>
      </c>
      <c r="AH51" s="10">
        <v>0</v>
      </c>
      <c r="AI51" s="10">
        <v>88231.63</v>
      </c>
      <c r="AJ51" s="10">
        <v>120</v>
      </c>
      <c r="AK51" s="10">
        <v>0</v>
      </c>
      <c r="AL51" s="10">
        <v>9512</v>
      </c>
      <c r="AM51" s="10">
        <v>662369.37</v>
      </c>
      <c r="AN51" s="10">
        <v>246538.59</v>
      </c>
      <c r="AO51" s="10">
        <v>42000</v>
      </c>
      <c r="AP51" s="10">
        <v>29572.73</v>
      </c>
      <c r="AQ51" s="10">
        <v>10135.630000000001</v>
      </c>
      <c r="AR51" s="10">
        <v>44233.619999999995</v>
      </c>
      <c r="AS51" s="10">
        <v>0</v>
      </c>
      <c r="AT51" s="10">
        <v>24221.84</v>
      </c>
      <c r="AU51" s="10">
        <v>0</v>
      </c>
      <c r="AV51" s="10">
        <v>0</v>
      </c>
      <c r="AW51" s="10">
        <v>158016.69999999998</v>
      </c>
      <c r="AX51" s="10">
        <v>0</v>
      </c>
      <c r="AY51" s="10">
        <v>0</v>
      </c>
      <c r="AZ51" s="10">
        <v>0</v>
      </c>
      <c r="BA51" s="10">
        <v>0</v>
      </c>
      <c r="BB51" s="10">
        <v>6484.7900000000009</v>
      </c>
      <c r="BC51" s="10">
        <v>200432.68000000002</v>
      </c>
      <c r="BD51" s="10">
        <v>74602.47</v>
      </c>
      <c r="BE51" s="10">
        <v>0</v>
      </c>
      <c r="BF51" s="10">
        <v>286189.72000000003</v>
      </c>
      <c r="BG51" s="10">
        <v>0</v>
      </c>
      <c r="BH51" s="10">
        <v>156322.35000000003</v>
      </c>
      <c r="BI51" s="10">
        <v>317060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5">
        <f t="shared" si="1"/>
        <v>3210546.7000000007</v>
      </c>
      <c r="BT51" s="10">
        <v>16708.669999999998</v>
      </c>
      <c r="BU51" s="10">
        <v>6219.0899999999992</v>
      </c>
      <c r="BV51" s="10">
        <v>0</v>
      </c>
      <c r="BW51" s="10">
        <v>0</v>
      </c>
      <c r="BX51" s="10">
        <v>0</v>
      </c>
      <c r="BY51" s="10">
        <v>97393.950000000012</v>
      </c>
      <c r="BZ51" s="10">
        <v>0</v>
      </c>
      <c r="CA51" s="10">
        <v>0</v>
      </c>
      <c r="CB51" s="15">
        <f t="shared" si="2"/>
        <v>120321.71</v>
      </c>
      <c r="CC51" s="10">
        <v>0</v>
      </c>
      <c r="CD51" s="10">
        <v>0</v>
      </c>
      <c r="CE51" s="10">
        <v>0</v>
      </c>
      <c r="CF51" s="10">
        <v>0</v>
      </c>
      <c r="CG51" s="10">
        <v>0</v>
      </c>
      <c r="CH51" s="10">
        <v>0</v>
      </c>
      <c r="CI51" s="10">
        <v>0</v>
      </c>
      <c r="CJ51" s="10">
        <v>0</v>
      </c>
      <c r="CK51" s="10">
        <v>17896.349999999999</v>
      </c>
      <c r="CL51" s="15">
        <f t="shared" si="3"/>
        <v>17896.349999999999</v>
      </c>
      <c r="CM51" s="10">
        <v>0</v>
      </c>
      <c r="CN51" s="10">
        <v>0</v>
      </c>
      <c r="CO51" s="10">
        <v>0</v>
      </c>
      <c r="CP51" s="10">
        <v>0</v>
      </c>
      <c r="CQ51" s="10">
        <v>0</v>
      </c>
      <c r="CR51" s="10">
        <v>0</v>
      </c>
      <c r="CS51" s="10">
        <v>0</v>
      </c>
      <c r="CT51" s="10">
        <v>0</v>
      </c>
      <c r="CU51" s="15">
        <f t="shared" si="4"/>
        <v>0</v>
      </c>
      <c r="CV51" s="10">
        <v>0</v>
      </c>
      <c r="CW51" s="10">
        <v>0</v>
      </c>
      <c r="CX51" s="10">
        <v>402185.64</v>
      </c>
      <c r="CY51" s="15">
        <f t="shared" si="5"/>
        <v>402185.64</v>
      </c>
      <c r="CZ51" s="15">
        <f t="shared" si="6"/>
        <v>12944357.270000001</v>
      </c>
    </row>
    <row r="52" spans="1:104" x14ac:dyDescent="0.3">
      <c r="A52" s="11">
        <v>7</v>
      </c>
      <c r="B52" s="11" t="s">
        <v>543</v>
      </c>
      <c r="C52" s="11">
        <v>35539</v>
      </c>
      <c r="D52" s="11">
        <v>95</v>
      </c>
      <c r="E52" s="11" t="s">
        <v>417</v>
      </c>
      <c r="F52" s="10">
        <v>2526960.67</v>
      </c>
      <c r="G52" s="10">
        <v>968054.41999999993</v>
      </c>
      <c r="H52" s="10">
        <v>161559.67999999999</v>
      </c>
      <c r="I52" s="10">
        <v>0</v>
      </c>
      <c r="J52" s="10">
        <v>800.6</v>
      </c>
      <c r="K52" s="10">
        <v>207200.2</v>
      </c>
      <c r="L52" s="10">
        <v>5175.22</v>
      </c>
      <c r="M52" s="10">
        <v>6081.84</v>
      </c>
      <c r="N52" s="15">
        <f t="shared" si="0"/>
        <v>3875832.6300000004</v>
      </c>
      <c r="O52" s="10">
        <v>27733.33</v>
      </c>
      <c r="P52" s="10">
        <v>10618.95</v>
      </c>
      <c r="Q52" s="10">
        <v>5656.25</v>
      </c>
      <c r="R52" s="10">
        <v>0</v>
      </c>
      <c r="S52" s="10">
        <v>303</v>
      </c>
      <c r="T52" s="10">
        <v>6380.1900000000005</v>
      </c>
      <c r="U52" s="10">
        <v>0</v>
      </c>
      <c r="V52" s="10">
        <v>0</v>
      </c>
      <c r="W52" s="10">
        <v>193023.95</v>
      </c>
      <c r="X52" s="10">
        <v>73907.83</v>
      </c>
      <c r="Y52" s="10">
        <v>4916.53</v>
      </c>
      <c r="Z52" s="10">
        <v>0</v>
      </c>
      <c r="AA52" s="10">
        <v>0</v>
      </c>
      <c r="AB52" s="10">
        <v>9403.77</v>
      </c>
      <c r="AC52" s="10">
        <v>0</v>
      </c>
      <c r="AD52" s="10">
        <v>0</v>
      </c>
      <c r="AE52" s="10">
        <v>0</v>
      </c>
      <c r="AF52" s="10">
        <v>0</v>
      </c>
      <c r="AG52" s="10">
        <v>9976.31</v>
      </c>
      <c r="AH52" s="10">
        <v>0</v>
      </c>
      <c r="AI52" s="10">
        <v>26407.21</v>
      </c>
      <c r="AJ52" s="10">
        <v>0</v>
      </c>
      <c r="AK52" s="10">
        <v>0</v>
      </c>
      <c r="AL52" s="10">
        <v>0</v>
      </c>
      <c r="AM52" s="10">
        <v>229275.4</v>
      </c>
      <c r="AN52" s="10">
        <v>87788.32</v>
      </c>
      <c r="AO52" s="10">
        <v>1812.5</v>
      </c>
      <c r="AP52" s="10">
        <v>2369.4699999999998</v>
      </c>
      <c r="AQ52" s="10">
        <v>23194.18</v>
      </c>
      <c r="AR52" s="10">
        <v>17145.239999999998</v>
      </c>
      <c r="AS52" s="10">
        <v>0</v>
      </c>
      <c r="AT52" s="10">
        <v>0.24</v>
      </c>
      <c r="AU52" s="10">
        <v>0</v>
      </c>
      <c r="AV52" s="10">
        <v>0</v>
      </c>
      <c r="AW52" s="10">
        <v>34224.33</v>
      </c>
      <c r="AX52" s="10">
        <v>1579.96</v>
      </c>
      <c r="AY52" s="10">
        <v>1392.36</v>
      </c>
      <c r="AZ52" s="10">
        <v>0</v>
      </c>
      <c r="BA52" s="10">
        <v>0</v>
      </c>
      <c r="BB52" s="10">
        <v>876.5</v>
      </c>
      <c r="BC52" s="10">
        <v>36323.589999999997</v>
      </c>
      <c r="BD52" s="10">
        <v>13908.110000000002</v>
      </c>
      <c r="BE52" s="10">
        <v>0</v>
      </c>
      <c r="BF52" s="10">
        <v>123027.31</v>
      </c>
      <c r="BG52" s="10">
        <v>0</v>
      </c>
      <c r="BH52" s="10">
        <v>45021.55</v>
      </c>
      <c r="BI52" s="10">
        <v>73997.75</v>
      </c>
      <c r="BJ52" s="10">
        <v>0</v>
      </c>
      <c r="BK52" s="10">
        <v>5220</v>
      </c>
      <c r="BL52" s="10">
        <v>1998.6999999999998</v>
      </c>
      <c r="BM52" s="10">
        <v>0</v>
      </c>
      <c r="BN52" s="10">
        <v>0</v>
      </c>
      <c r="BO52" s="10">
        <v>3872.82</v>
      </c>
      <c r="BP52" s="10">
        <v>0</v>
      </c>
      <c r="BQ52" s="10">
        <v>0</v>
      </c>
      <c r="BR52" s="10">
        <v>0</v>
      </c>
      <c r="BS52" s="15">
        <f t="shared" si="1"/>
        <v>1071355.6499999999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5">
        <f t="shared" si="2"/>
        <v>0</v>
      </c>
      <c r="CC52" s="10">
        <v>0</v>
      </c>
      <c r="CD52" s="10">
        <v>0</v>
      </c>
      <c r="CE52" s="10">
        <v>0</v>
      </c>
      <c r="CF52" s="10">
        <v>0</v>
      </c>
      <c r="CG52" s="10">
        <v>0</v>
      </c>
      <c r="CH52" s="10">
        <v>0</v>
      </c>
      <c r="CI52" s="10">
        <v>0</v>
      </c>
      <c r="CJ52" s="10">
        <v>0</v>
      </c>
      <c r="CK52" s="10">
        <v>0</v>
      </c>
      <c r="CL52" s="15">
        <f t="shared" si="3"/>
        <v>0</v>
      </c>
      <c r="CM52" s="10">
        <v>0</v>
      </c>
      <c r="CN52" s="10">
        <v>0</v>
      </c>
      <c r="CO52" s="10">
        <v>0</v>
      </c>
      <c r="CP52" s="10">
        <v>0</v>
      </c>
      <c r="CQ52" s="10">
        <v>0</v>
      </c>
      <c r="CR52" s="10">
        <v>0</v>
      </c>
      <c r="CS52" s="10">
        <v>0</v>
      </c>
      <c r="CT52" s="10">
        <v>0</v>
      </c>
      <c r="CU52" s="15">
        <f t="shared" si="4"/>
        <v>0</v>
      </c>
      <c r="CV52" s="10">
        <v>0</v>
      </c>
      <c r="CW52" s="10">
        <v>0</v>
      </c>
      <c r="CX52" s="10">
        <v>0</v>
      </c>
      <c r="CY52" s="15">
        <f t="shared" si="5"/>
        <v>0</v>
      </c>
      <c r="CZ52" s="15">
        <f t="shared" si="6"/>
        <v>4947188.28</v>
      </c>
    </row>
    <row r="53" spans="1:104" x14ac:dyDescent="0.3">
      <c r="A53" s="11">
        <v>7</v>
      </c>
      <c r="B53" s="11" t="s">
        <v>543</v>
      </c>
      <c r="C53" s="11">
        <v>60560</v>
      </c>
      <c r="D53" s="11">
        <v>98</v>
      </c>
      <c r="E53" s="11" t="s">
        <v>421</v>
      </c>
      <c r="F53" s="10">
        <v>2510951</v>
      </c>
      <c r="G53" s="10">
        <v>1088102</v>
      </c>
      <c r="H53" s="10">
        <v>47807</v>
      </c>
      <c r="I53" s="10">
        <v>10196</v>
      </c>
      <c r="J53" s="10">
        <v>0</v>
      </c>
      <c r="K53" s="10">
        <v>359180</v>
      </c>
      <c r="L53" s="10">
        <v>28721</v>
      </c>
      <c r="M53" s="10">
        <v>2600</v>
      </c>
      <c r="N53" s="15">
        <f t="shared" si="0"/>
        <v>4047557</v>
      </c>
      <c r="O53" s="10">
        <v>168412</v>
      </c>
      <c r="P53" s="10">
        <v>40927</v>
      </c>
      <c r="Q53" s="10">
        <v>1160</v>
      </c>
      <c r="R53" s="10">
        <v>0</v>
      </c>
      <c r="S53" s="10">
        <v>8000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16820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418572</v>
      </c>
      <c r="AN53" s="10">
        <v>56303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140325</v>
      </c>
      <c r="AV53" s="10">
        <v>37409</v>
      </c>
      <c r="AW53" s="10">
        <v>0</v>
      </c>
      <c r="AX53" s="10">
        <v>0</v>
      </c>
      <c r="AY53" s="10">
        <v>18011</v>
      </c>
      <c r="AZ53" s="10">
        <v>16552</v>
      </c>
      <c r="BA53" s="10">
        <v>0</v>
      </c>
      <c r="BB53" s="10">
        <v>0</v>
      </c>
      <c r="BC53" s="10">
        <v>30955</v>
      </c>
      <c r="BD53" s="10">
        <v>0</v>
      </c>
      <c r="BE53" s="10">
        <v>10130</v>
      </c>
      <c r="BF53" s="10">
        <v>1294</v>
      </c>
      <c r="BG53" s="10">
        <v>16741</v>
      </c>
      <c r="BH53" s="10">
        <v>70210</v>
      </c>
      <c r="BI53" s="10">
        <v>253691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871</v>
      </c>
      <c r="BP53" s="10">
        <v>3443</v>
      </c>
      <c r="BQ53" s="10">
        <v>0</v>
      </c>
      <c r="BR53" s="10">
        <v>0</v>
      </c>
      <c r="BS53" s="15">
        <f t="shared" si="1"/>
        <v>1309826</v>
      </c>
      <c r="BT53" s="10">
        <v>31237</v>
      </c>
      <c r="BU53" s="10">
        <v>4924</v>
      </c>
      <c r="BV53" s="10">
        <v>1875</v>
      </c>
      <c r="BW53" s="10">
        <v>0</v>
      </c>
      <c r="BX53" s="10">
        <v>0</v>
      </c>
      <c r="BY53" s="10">
        <v>31483</v>
      </c>
      <c r="BZ53" s="10">
        <v>0</v>
      </c>
      <c r="CA53" s="10">
        <v>0</v>
      </c>
      <c r="CB53" s="15">
        <f t="shared" si="2"/>
        <v>69519</v>
      </c>
      <c r="CC53" s="10">
        <v>0</v>
      </c>
      <c r="CD53" s="10">
        <v>0</v>
      </c>
      <c r="CE53" s="10">
        <v>0</v>
      </c>
      <c r="CF53" s="10">
        <v>0</v>
      </c>
      <c r="CG53" s="10">
        <v>0</v>
      </c>
      <c r="CH53" s="10">
        <v>0</v>
      </c>
      <c r="CI53" s="10">
        <v>0</v>
      </c>
      <c r="CJ53" s="10">
        <v>0</v>
      </c>
      <c r="CK53" s="10">
        <v>0</v>
      </c>
      <c r="CL53" s="15">
        <f t="shared" si="3"/>
        <v>0</v>
      </c>
      <c r="CM53" s="10">
        <v>0</v>
      </c>
      <c r="CN53" s="10">
        <v>0</v>
      </c>
      <c r="CO53" s="10">
        <v>0</v>
      </c>
      <c r="CP53" s="10">
        <v>0</v>
      </c>
      <c r="CQ53" s="10">
        <v>0</v>
      </c>
      <c r="CR53" s="10">
        <v>0</v>
      </c>
      <c r="CS53" s="10">
        <v>790805</v>
      </c>
      <c r="CT53" s="10">
        <v>0</v>
      </c>
      <c r="CU53" s="15">
        <f t="shared" si="4"/>
        <v>790805</v>
      </c>
      <c r="CV53" s="10">
        <v>0</v>
      </c>
      <c r="CW53" s="10">
        <v>0</v>
      </c>
      <c r="CX53" s="10">
        <v>168498</v>
      </c>
      <c r="CY53" s="15">
        <f t="shared" si="5"/>
        <v>168498</v>
      </c>
      <c r="CZ53" s="15">
        <f t="shared" si="6"/>
        <v>6386205</v>
      </c>
    </row>
    <row r="54" spans="1:104" x14ac:dyDescent="0.3">
      <c r="A54" s="11">
        <v>7</v>
      </c>
      <c r="B54" s="11" t="s">
        <v>543</v>
      </c>
      <c r="C54" s="11">
        <v>110569</v>
      </c>
      <c r="D54" s="11">
        <v>97</v>
      </c>
      <c r="E54" s="11" t="s">
        <v>419</v>
      </c>
      <c r="F54" s="10">
        <v>1978639</v>
      </c>
      <c r="G54" s="10">
        <v>790004</v>
      </c>
      <c r="H54" s="10">
        <v>0</v>
      </c>
      <c r="I54" s="10">
        <v>4275</v>
      </c>
      <c r="J54" s="10">
        <v>84607</v>
      </c>
      <c r="K54" s="10">
        <v>81565</v>
      </c>
      <c r="L54" s="10">
        <v>0</v>
      </c>
      <c r="M54" s="10">
        <v>7241</v>
      </c>
      <c r="N54" s="15">
        <f t="shared" si="0"/>
        <v>2946331</v>
      </c>
      <c r="O54" s="10">
        <v>334321</v>
      </c>
      <c r="P54" s="10">
        <v>119323</v>
      </c>
      <c r="Q54" s="10">
        <v>82818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7958</v>
      </c>
      <c r="X54" s="10">
        <v>14909</v>
      </c>
      <c r="Y54" s="10">
        <v>650</v>
      </c>
      <c r="Z54" s="10">
        <v>0</v>
      </c>
      <c r="AA54" s="10">
        <v>0</v>
      </c>
      <c r="AB54" s="10">
        <v>5129</v>
      </c>
      <c r="AC54" s="10">
        <v>0</v>
      </c>
      <c r="AD54" s="10">
        <v>0</v>
      </c>
      <c r="AE54" s="10">
        <v>0</v>
      </c>
      <c r="AF54" s="10">
        <v>0</v>
      </c>
      <c r="AG54" s="10">
        <v>1962</v>
      </c>
      <c r="AH54" s="10">
        <v>0</v>
      </c>
      <c r="AI54" s="10">
        <v>6657</v>
      </c>
      <c r="AJ54" s="10">
        <v>1776</v>
      </c>
      <c r="AK54" s="10">
        <v>0</v>
      </c>
      <c r="AL54" s="10">
        <v>155</v>
      </c>
      <c r="AM54" s="10">
        <v>162658</v>
      </c>
      <c r="AN54" s="10">
        <v>62194</v>
      </c>
      <c r="AO54" s="10">
        <v>0</v>
      </c>
      <c r="AP54" s="10">
        <v>0</v>
      </c>
      <c r="AQ54" s="10">
        <v>373</v>
      </c>
      <c r="AR54" s="10">
        <v>682</v>
      </c>
      <c r="AS54" s="10">
        <v>0</v>
      </c>
      <c r="AT54" s="10">
        <v>6225</v>
      </c>
      <c r="AU54" s="10">
        <v>88451</v>
      </c>
      <c r="AV54" s="10">
        <v>26383</v>
      </c>
      <c r="AW54" s="10">
        <v>65110</v>
      </c>
      <c r="AX54" s="10">
        <v>17761</v>
      </c>
      <c r="AY54" s="10">
        <v>11015</v>
      </c>
      <c r="AZ54" s="10">
        <v>42133</v>
      </c>
      <c r="BA54" s="10">
        <v>0</v>
      </c>
      <c r="BB54" s="10">
        <v>23591</v>
      </c>
      <c r="BC54" s="10">
        <v>0</v>
      </c>
      <c r="BD54" s="10">
        <v>0</v>
      </c>
      <c r="BE54" s="10">
        <v>11085</v>
      </c>
      <c r="BF54" s="10">
        <v>121704</v>
      </c>
      <c r="BG54" s="10">
        <v>10703</v>
      </c>
      <c r="BH54" s="10">
        <v>31586</v>
      </c>
      <c r="BI54" s="10">
        <v>17388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62943</v>
      </c>
      <c r="BP54" s="10">
        <v>0</v>
      </c>
      <c r="BQ54" s="10">
        <v>0</v>
      </c>
      <c r="BR54" s="10">
        <v>0</v>
      </c>
      <c r="BS54" s="15">
        <f t="shared" si="1"/>
        <v>1337643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5">
        <f t="shared" si="2"/>
        <v>0</v>
      </c>
      <c r="CC54" s="10">
        <v>0</v>
      </c>
      <c r="CD54" s="10">
        <v>132544</v>
      </c>
      <c r="CE54" s="10">
        <v>28014</v>
      </c>
      <c r="CF54" s="10">
        <v>0</v>
      </c>
      <c r="CG54" s="10">
        <v>0</v>
      </c>
      <c r="CH54" s="10">
        <v>0</v>
      </c>
      <c r="CI54" s="10">
        <v>50418</v>
      </c>
      <c r="CJ54" s="10">
        <v>0</v>
      </c>
      <c r="CK54" s="10">
        <v>25155</v>
      </c>
      <c r="CL54" s="15">
        <f t="shared" si="3"/>
        <v>236131</v>
      </c>
      <c r="CM54" s="10">
        <v>0</v>
      </c>
      <c r="CN54" s="10">
        <v>0</v>
      </c>
      <c r="CO54" s="10">
        <v>0</v>
      </c>
      <c r="CP54" s="10">
        <v>0</v>
      </c>
      <c r="CQ54" s="10">
        <v>0</v>
      </c>
      <c r="CR54" s="10">
        <v>0</v>
      </c>
      <c r="CS54" s="10">
        <v>0</v>
      </c>
      <c r="CT54" s="10">
        <v>0</v>
      </c>
      <c r="CU54" s="15">
        <f t="shared" si="4"/>
        <v>0</v>
      </c>
      <c r="CV54" s="10">
        <v>0</v>
      </c>
      <c r="CW54" s="10">
        <v>0</v>
      </c>
      <c r="CX54" s="10">
        <v>318213</v>
      </c>
      <c r="CY54" s="15">
        <f t="shared" si="5"/>
        <v>318213</v>
      </c>
      <c r="CZ54" s="15">
        <f t="shared" si="6"/>
        <v>4838318</v>
      </c>
    </row>
    <row r="55" spans="1:104" x14ac:dyDescent="0.3">
      <c r="A55" s="11">
        <v>7</v>
      </c>
      <c r="B55" s="11" t="s">
        <v>543</v>
      </c>
      <c r="C55" s="11">
        <v>110571</v>
      </c>
      <c r="D55" s="11">
        <v>68</v>
      </c>
      <c r="E55" s="11" t="s">
        <v>337</v>
      </c>
      <c r="F55" s="10">
        <v>5859374.21</v>
      </c>
      <c r="G55" s="10">
        <v>1041236.8300000002</v>
      </c>
      <c r="H55" s="10">
        <v>4064.67</v>
      </c>
      <c r="I55" s="10">
        <v>0</v>
      </c>
      <c r="J55" s="10">
        <v>9634.58</v>
      </c>
      <c r="K55" s="10">
        <v>295494.20999999996</v>
      </c>
      <c r="L55" s="10">
        <v>115147.90000000001</v>
      </c>
      <c r="M55" s="10">
        <v>3054.05</v>
      </c>
      <c r="N55" s="15">
        <f t="shared" si="0"/>
        <v>7328006.4500000002</v>
      </c>
      <c r="O55" s="10">
        <v>281663.8</v>
      </c>
      <c r="P55" s="10">
        <v>50076.61</v>
      </c>
      <c r="Q55" s="10">
        <v>282362</v>
      </c>
      <c r="R55" s="10">
        <v>0</v>
      </c>
      <c r="S55" s="10">
        <v>127968.87000000001</v>
      </c>
      <c r="T55" s="10">
        <v>59289.979999999989</v>
      </c>
      <c r="U55" s="10">
        <v>0</v>
      </c>
      <c r="V55" s="10">
        <v>0</v>
      </c>
      <c r="W55" s="10">
        <v>169900.08</v>
      </c>
      <c r="X55" s="10">
        <v>30206.3</v>
      </c>
      <c r="Y55" s="10">
        <v>116001.4</v>
      </c>
      <c r="Z55" s="10">
        <v>0</v>
      </c>
      <c r="AA55" s="10">
        <v>0</v>
      </c>
      <c r="AB55" s="10">
        <v>49690.479999999996</v>
      </c>
      <c r="AC55" s="10">
        <v>0</v>
      </c>
      <c r="AD55" s="10">
        <v>0</v>
      </c>
      <c r="AE55" s="10">
        <v>0</v>
      </c>
      <c r="AF55" s="10">
        <v>0</v>
      </c>
      <c r="AG55" s="10">
        <v>31989.54</v>
      </c>
      <c r="AH55" s="10">
        <v>0</v>
      </c>
      <c r="AI55" s="10">
        <v>65441.24</v>
      </c>
      <c r="AJ55" s="10">
        <v>3904.3999999999996</v>
      </c>
      <c r="AK55" s="10">
        <v>0</v>
      </c>
      <c r="AL55" s="10">
        <v>31483.85</v>
      </c>
      <c r="AM55" s="10">
        <v>849928.62</v>
      </c>
      <c r="AN55" s="10">
        <v>151107.60999999999</v>
      </c>
      <c r="AO55" s="10">
        <v>36250</v>
      </c>
      <c r="AP55" s="10">
        <v>0</v>
      </c>
      <c r="AQ55" s="10">
        <v>0</v>
      </c>
      <c r="AR55" s="10">
        <v>55447.179999999993</v>
      </c>
      <c r="AS55" s="10">
        <v>0</v>
      </c>
      <c r="AT55" s="10">
        <v>0</v>
      </c>
      <c r="AU55" s="10">
        <v>99450</v>
      </c>
      <c r="AV55" s="10">
        <v>17681.070000000003</v>
      </c>
      <c r="AW55" s="10">
        <v>156636.01</v>
      </c>
      <c r="AX55" s="10">
        <v>0</v>
      </c>
      <c r="AY55" s="10">
        <v>0</v>
      </c>
      <c r="AZ55" s="10">
        <v>0</v>
      </c>
      <c r="BA55" s="10">
        <v>0</v>
      </c>
      <c r="BB55" s="10">
        <v>14660.189999999997</v>
      </c>
      <c r="BC55" s="10">
        <v>207598.30000000002</v>
      </c>
      <c r="BD55" s="10">
        <v>36908.61</v>
      </c>
      <c r="BE55" s="10">
        <v>214989.21</v>
      </c>
      <c r="BF55" s="10">
        <v>427959.6700000001</v>
      </c>
      <c r="BG55" s="10">
        <v>16692.13</v>
      </c>
      <c r="BH55" s="10">
        <v>159200.94</v>
      </c>
      <c r="BI55" s="10">
        <v>725709.29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38987.68</v>
      </c>
      <c r="BP55" s="10">
        <v>0</v>
      </c>
      <c r="BQ55" s="10">
        <v>0</v>
      </c>
      <c r="BR55" s="10">
        <v>0</v>
      </c>
      <c r="BS55" s="15">
        <f t="shared" si="1"/>
        <v>4509185.0599999987</v>
      </c>
      <c r="BT55" s="10">
        <v>461342.51</v>
      </c>
      <c r="BU55" s="10">
        <v>82406.929999999993</v>
      </c>
      <c r="BV55" s="10">
        <v>0</v>
      </c>
      <c r="BW55" s="10">
        <v>0</v>
      </c>
      <c r="BX55" s="10">
        <v>0</v>
      </c>
      <c r="BY55" s="10">
        <v>550516.06999999995</v>
      </c>
      <c r="BZ55" s="10">
        <v>6528.06</v>
      </c>
      <c r="CA55" s="10">
        <v>0</v>
      </c>
      <c r="CB55" s="15">
        <f t="shared" si="2"/>
        <v>1100793.5699999998</v>
      </c>
      <c r="CC55" s="10">
        <v>0</v>
      </c>
      <c r="CD55" s="10">
        <v>288625.68</v>
      </c>
      <c r="CE55" s="10">
        <v>51314.38</v>
      </c>
      <c r="CF55" s="10">
        <v>0</v>
      </c>
      <c r="CG55" s="10">
        <v>0</v>
      </c>
      <c r="CH55" s="10">
        <v>0</v>
      </c>
      <c r="CI55" s="10">
        <v>0</v>
      </c>
      <c r="CJ55" s="10">
        <v>0</v>
      </c>
      <c r="CK55" s="10">
        <v>0</v>
      </c>
      <c r="CL55" s="15">
        <f t="shared" si="3"/>
        <v>339940.06</v>
      </c>
      <c r="CM55" s="10">
        <v>0</v>
      </c>
      <c r="CN55" s="10">
        <v>0</v>
      </c>
      <c r="CO55" s="10">
        <v>0</v>
      </c>
      <c r="CP55" s="10">
        <v>0</v>
      </c>
      <c r="CQ55" s="10">
        <v>0</v>
      </c>
      <c r="CR55" s="10">
        <v>0</v>
      </c>
      <c r="CS55" s="10">
        <v>0</v>
      </c>
      <c r="CT55" s="10">
        <v>0</v>
      </c>
      <c r="CU55" s="15">
        <f t="shared" si="4"/>
        <v>0</v>
      </c>
      <c r="CV55" s="10">
        <v>0</v>
      </c>
      <c r="CW55" s="10">
        <v>0</v>
      </c>
      <c r="CX55" s="10">
        <v>1156571.26</v>
      </c>
      <c r="CY55" s="15">
        <f t="shared" si="5"/>
        <v>1156571.26</v>
      </c>
      <c r="CZ55" s="15">
        <f t="shared" si="6"/>
        <v>14434496.399999999</v>
      </c>
    </row>
    <row r="56" spans="1:104" x14ac:dyDescent="0.3">
      <c r="A56" s="11">
        <v>7</v>
      </c>
      <c r="B56" s="11" t="s">
        <v>543</v>
      </c>
      <c r="C56" s="11">
        <v>110573</v>
      </c>
      <c r="D56" s="11">
        <v>74</v>
      </c>
      <c r="E56" s="11" t="s">
        <v>353</v>
      </c>
      <c r="F56" s="10">
        <v>18097343.77999999</v>
      </c>
      <c r="G56" s="10">
        <v>4166773.3999999985</v>
      </c>
      <c r="H56" s="10">
        <v>52936.68</v>
      </c>
      <c r="I56" s="10">
        <v>3744.6600000000003</v>
      </c>
      <c r="J56" s="10">
        <v>182810.79000000004</v>
      </c>
      <c r="K56" s="10">
        <v>1192825.3900000008</v>
      </c>
      <c r="L56" s="10">
        <v>62</v>
      </c>
      <c r="M56" s="10">
        <v>146016.72</v>
      </c>
      <c r="N56" s="15">
        <f t="shared" si="0"/>
        <v>23842513.419999987</v>
      </c>
      <c r="O56" s="10">
        <v>2018027.0700000005</v>
      </c>
      <c r="P56" s="10">
        <v>771135.58999999985</v>
      </c>
      <c r="Q56" s="10">
        <v>540927.74</v>
      </c>
      <c r="R56" s="10">
        <v>0</v>
      </c>
      <c r="S56" s="10">
        <v>7928.6399999999985</v>
      </c>
      <c r="T56" s="10">
        <v>61323.419999999969</v>
      </c>
      <c r="U56" s="10">
        <v>0</v>
      </c>
      <c r="V56" s="10">
        <v>19253.5</v>
      </c>
      <c r="W56" s="10">
        <v>1184581.1999999997</v>
      </c>
      <c r="X56" s="10">
        <v>227494.41999999998</v>
      </c>
      <c r="Y56" s="10">
        <v>58689.48</v>
      </c>
      <c r="Z56" s="10">
        <v>0</v>
      </c>
      <c r="AA56" s="10">
        <v>369309.26999999996</v>
      </c>
      <c r="AB56" s="10">
        <v>213372.68999999997</v>
      </c>
      <c r="AC56" s="10">
        <v>0</v>
      </c>
      <c r="AD56" s="10">
        <v>2988</v>
      </c>
      <c r="AE56" s="10">
        <v>0</v>
      </c>
      <c r="AF56" s="10">
        <v>0</v>
      </c>
      <c r="AG56" s="10">
        <v>7509959.1599999983</v>
      </c>
      <c r="AH56" s="10">
        <v>0</v>
      </c>
      <c r="AI56" s="10">
        <v>0</v>
      </c>
      <c r="AJ56" s="10">
        <v>-58.489999999999995</v>
      </c>
      <c r="AK56" s="10">
        <v>0</v>
      </c>
      <c r="AL56" s="10">
        <v>0</v>
      </c>
      <c r="AM56" s="10">
        <v>2490890.7600000002</v>
      </c>
      <c r="AN56" s="10">
        <v>675829.07999999973</v>
      </c>
      <c r="AO56" s="10">
        <v>1928.6299999999999</v>
      </c>
      <c r="AP56" s="10">
        <v>0</v>
      </c>
      <c r="AQ56" s="10">
        <v>85.88</v>
      </c>
      <c r="AR56" s="10">
        <v>56452.530000000013</v>
      </c>
      <c r="AS56" s="10">
        <v>0</v>
      </c>
      <c r="AT56" s="10">
        <v>724.08</v>
      </c>
      <c r="AU56" s="10">
        <v>565189.12</v>
      </c>
      <c r="AV56" s="10">
        <v>122282.71</v>
      </c>
      <c r="AW56" s="10">
        <v>574225.22</v>
      </c>
      <c r="AX56" s="10">
        <v>227312.77999999997</v>
      </c>
      <c r="AY56" s="10">
        <v>-112349.42000000004</v>
      </c>
      <c r="AZ56" s="10">
        <v>412424.14</v>
      </c>
      <c r="BA56" s="10">
        <v>-4740</v>
      </c>
      <c r="BB56" s="10">
        <v>-20024.58000000006</v>
      </c>
      <c r="BC56" s="10">
        <v>1442804.01</v>
      </c>
      <c r="BD56" s="10">
        <v>364531.01000000007</v>
      </c>
      <c r="BE56" s="10">
        <v>64141.93</v>
      </c>
      <c r="BF56" s="10">
        <v>1671478.4399999995</v>
      </c>
      <c r="BG56" s="10">
        <v>24803.53</v>
      </c>
      <c r="BH56" s="10">
        <v>798036.59</v>
      </c>
      <c r="BI56" s="10">
        <v>3921.37</v>
      </c>
      <c r="BJ56" s="10">
        <v>10536.029999999999</v>
      </c>
      <c r="BK56" s="10">
        <v>307301.57</v>
      </c>
      <c r="BL56" s="10">
        <v>55030.220000000023</v>
      </c>
      <c r="BM56" s="10">
        <v>5156.2299999999996</v>
      </c>
      <c r="BN56" s="10">
        <v>47525.95</v>
      </c>
      <c r="BO56" s="10">
        <v>436656.23000000016</v>
      </c>
      <c r="BP56" s="10">
        <v>98706.630000000019</v>
      </c>
      <c r="BQ56" s="10">
        <v>0</v>
      </c>
      <c r="BR56" s="10">
        <v>1236.46</v>
      </c>
      <c r="BS56" s="15">
        <f t="shared" si="1"/>
        <v>23307028.820000008</v>
      </c>
      <c r="BT56" s="10">
        <v>828283.99000000011</v>
      </c>
      <c r="BU56" s="10">
        <v>155641.55000000002</v>
      </c>
      <c r="BV56" s="10">
        <v>1238.51</v>
      </c>
      <c r="BW56" s="10">
        <v>96403.95</v>
      </c>
      <c r="BX56" s="10">
        <v>6084.53</v>
      </c>
      <c r="BY56" s="10">
        <v>701175.45</v>
      </c>
      <c r="BZ56" s="10">
        <v>9091.74</v>
      </c>
      <c r="CA56" s="10">
        <v>7999.65</v>
      </c>
      <c r="CB56" s="15">
        <f t="shared" si="2"/>
        <v>1805919.37</v>
      </c>
      <c r="CC56" s="10">
        <v>0</v>
      </c>
      <c r="CD56" s="10">
        <v>2149911.5600000005</v>
      </c>
      <c r="CE56" s="10">
        <v>533433.79000000039</v>
      </c>
      <c r="CF56" s="10">
        <v>0</v>
      </c>
      <c r="CG56" s="10">
        <v>0</v>
      </c>
      <c r="CH56" s="10">
        <v>2069.7399999999998</v>
      </c>
      <c r="CI56" s="10">
        <v>1994.4299999999998</v>
      </c>
      <c r="CJ56" s="10">
        <v>0</v>
      </c>
      <c r="CK56" s="10">
        <v>0</v>
      </c>
      <c r="CL56" s="15">
        <f t="shared" si="3"/>
        <v>2687409.5200000014</v>
      </c>
      <c r="CM56" s="10">
        <v>0</v>
      </c>
      <c r="CN56" s="10">
        <v>0</v>
      </c>
      <c r="CO56" s="10">
        <v>0</v>
      </c>
      <c r="CP56" s="10">
        <v>-90195.469999999987</v>
      </c>
      <c r="CQ56" s="10">
        <v>0</v>
      </c>
      <c r="CR56" s="10">
        <v>0</v>
      </c>
      <c r="CS56" s="10">
        <v>5377934.669999999</v>
      </c>
      <c r="CT56" s="10">
        <v>0</v>
      </c>
      <c r="CU56" s="15">
        <f t="shared" si="4"/>
        <v>5287739.1999999993</v>
      </c>
      <c r="CV56" s="10">
        <v>0</v>
      </c>
      <c r="CW56" s="10">
        <v>0</v>
      </c>
      <c r="CX56" s="10">
        <v>5469102.8599999994</v>
      </c>
      <c r="CY56" s="15">
        <f t="shared" si="5"/>
        <v>5469102.8599999994</v>
      </c>
      <c r="CZ56" s="15">
        <f t="shared" si="6"/>
        <v>62399713.189999998</v>
      </c>
    </row>
    <row r="57" spans="1:104" x14ac:dyDescent="0.3">
      <c r="A57" s="11">
        <v>7</v>
      </c>
      <c r="B57" s="11" t="s">
        <v>543</v>
      </c>
      <c r="C57" s="11">
        <v>110574</v>
      </c>
      <c r="D57" s="11">
        <v>82</v>
      </c>
      <c r="E57" s="11" t="s">
        <v>375</v>
      </c>
      <c r="F57" s="10">
        <v>6602308.6999999993</v>
      </c>
      <c r="G57" s="10">
        <v>2255772.2299999986</v>
      </c>
      <c r="H57" s="10">
        <v>4598651.57</v>
      </c>
      <c r="I57" s="10">
        <v>0</v>
      </c>
      <c r="J57" s="10">
        <v>0</v>
      </c>
      <c r="K57" s="10">
        <v>779756.8</v>
      </c>
      <c r="L57" s="10">
        <v>417219.30999999988</v>
      </c>
      <c r="M57" s="10">
        <v>0</v>
      </c>
      <c r="N57" s="15">
        <f t="shared" si="0"/>
        <v>14653708.609999999</v>
      </c>
      <c r="O57" s="10">
        <v>790349.01</v>
      </c>
      <c r="P57" s="10">
        <v>181632.75999999995</v>
      </c>
      <c r="Q57" s="10">
        <v>5757.51</v>
      </c>
      <c r="R57" s="10">
        <v>0</v>
      </c>
      <c r="S57" s="10">
        <v>0</v>
      </c>
      <c r="T57" s="10">
        <v>174264.33000000002</v>
      </c>
      <c r="U57" s="10">
        <v>0</v>
      </c>
      <c r="V57" s="10">
        <v>0</v>
      </c>
      <c r="W57" s="10">
        <v>274726.3</v>
      </c>
      <c r="X57" s="10">
        <v>89006.400000000009</v>
      </c>
      <c r="Y57" s="10">
        <v>94507.44</v>
      </c>
      <c r="Z57" s="10">
        <v>0</v>
      </c>
      <c r="AA57" s="10">
        <v>25047.51</v>
      </c>
      <c r="AB57" s="10">
        <v>104553.95999999999</v>
      </c>
      <c r="AC57" s="10">
        <v>0</v>
      </c>
      <c r="AD57" s="10">
        <v>4027.76</v>
      </c>
      <c r="AE57" s="10">
        <v>353611.99000000005</v>
      </c>
      <c r="AF57" s="10">
        <v>155509.15</v>
      </c>
      <c r="AG57" s="10">
        <v>112252.5</v>
      </c>
      <c r="AH57" s="10">
        <v>0</v>
      </c>
      <c r="AI57" s="10">
        <v>66776.079999999987</v>
      </c>
      <c r="AJ57" s="10">
        <v>12616.18</v>
      </c>
      <c r="AK57" s="10">
        <v>0</v>
      </c>
      <c r="AL57" s="10">
        <v>17264</v>
      </c>
      <c r="AM57" s="10">
        <v>1149328.17</v>
      </c>
      <c r="AN57" s="10">
        <v>449962.51999999973</v>
      </c>
      <c r="AO57" s="10">
        <v>215651.72000000003</v>
      </c>
      <c r="AP57" s="10">
        <v>0</v>
      </c>
      <c r="AQ57" s="10">
        <v>11424.52</v>
      </c>
      <c r="AR57" s="10">
        <v>95924.249999999985</v>
      </c>
      <c r="AS57" s="10">
        <v>0</v>
      </c>
      <c r="AT57" s="10">
        <v>825</v>
      </c>
      <c r="AU57" s="10">
        <v>318083.43</v>
      </c>
      <c r="AV57" s="10">
        <v>113815.42000000001</v>
      </c>
      <c r="AW57" s="10">
        <v>392056.24</v>
      </c>
      <c r="AX57" s="10">
        <v>0</v>
      </c>
      <c r="AY57" s="10">
        <v>10273.01</v>
      </c>
      <c r="AZ57" s="10">
        <v>1356.45</v>
      </c>
      <c r="BA57" s="10">
        <v>0</v>
      </c>
      <c r="BB57" s="10">
        <v>17688.459999999966</v>
      </c>
      <c r="BC57" s="10">
        <v>396456.07</v>
      </c>
      <c r="BD57" s="10">
        <v>126271.94999999998</v>
      </c>
      <c r="BE57" s="10">
        <v>82000.569999999992</v>
      </c>
      <c r="BF57" s="10">
        <v>228503.59000000003</v>
      </c>
      <c r="BG57" s="10">
        <v>145580.45000000001</v>
      </c>
      <c r="BH57" s="10">
        <v>302790.61</v>
      </c>
      <c r="BI57" s="10">
        <v>60607.74</v>
      </c>
      <c r="BJ57" s="10">
        <v>0</v>
      </c>
      <c r="BK57" s="10">
        <v>132660.12</v>
      </c>
      <c r="BL57" s="10">
        <v>10474.630000000001</v>
      </c>
      <c r="BM57" s="10">
        <v>0</v>
      </c>
      <c r="BN57" s="10">
        <v>0</v>
      </c>
      <c r="BO57" s="10">
        <v>11773.2</v>
      </c>
      <c r="BP57" s="10">
        <v>77752.00999999998</v>
      </c>
      <c r="BQ57" s="10">
        <v>398182</v>
      </c>
      <c r="BR57" s="10">
        <v>0</v>
      </c>
      <c r="BS57" s="15">
        <f t="shared" si="1"/>
        <v>7211345.0100000007</v>
      </c>
      <c r="BT57" s="10">
        <v>590950.22</v>
      </c>
      <c r="BU57" s="10">
        <v>82995.720000000016</v>
      </c>
      <c r="BV57" s="10">
        <v>33692.949999999997</v>
      </c>
      <c r="BW57" s="10">
        <v>0</v>
      </c>
      <c r="BX57" s="10">
        <v>5082.79</v>
      </c>
      <c r="BY57" s="10">
        <v>739698.8899999999</v>
      </c>
      <c r="BZ57" s="10">
        <v>0</v>
      </c>
      <c r="CA57" s="10">
        <v>0</v>
      </c>
      <c r="CB57" s="15">
        <f t="shared" si="2"/>
        <v>1452420.5699999998</v>
      </c>
      <c r="CC57" s="10">
        <v>0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0">
        <v>0</v>
      </c>
      <c r="CJ57" s="10">
        <v>0</v>
      </c>
      <c r="CK57" s="10">
        <v>0</v>
      </c>
      <c r="CL57" s="15">
        <f t="shared" si="3"/>
        <v>0</v>
      </c>
      <c r="CM57" s="10">
        <v>0</v>
      </c>
      <c r="CN57" s="10">
        <v>0</v>
      </c>
      <c r="CO57" s="10">
        <v>0</v>
      </c>
      <c r="CP57" s="10">
        <v>0</v>
      </c>
      <c r="CQ57" s="10">
        <v>0</v>
      </c>
      <c r="CR57" s="10">
        <v>0</v>
      </c>
      <c r="CS57" s="10">
        <v>8782</v>
      </c>
      <c r="CT57" s="10">
        <v>0</v>
      </c>
      <c r="CU57" s="15">
        <f t="shared" si="4"/>
        <v>8782</v>
      </c>
      <c r="CV57" s="10">
        <v>0</v>
      </c>
      <c r="CW57" s="10">
        <v>0</v>
      </c>
      <c r="CX57" s="10">
        <v>5312582.7699999996</v>
      </c>
      <c r="CY57" s="15">
        <f t="shared" si="5"/>
        <v>5312582.7699999996</v>
      </c>
      <c r="CZ57" s="15">
        <f t="shared" si="6"/>
        <v>28638838.960000001</v>
      </c>
    </row>
    <row r="58" spans="1:104" x14ac:dyDescent="0.3">
      <c r="A58" s="11">
        <v>7</v>
      </c>
      <c r="B58" s="11" t="s">
        <v>543</v>
      </c>
      <c r="C58" s="11">
        <v>110575</v>
      </c>
      <c r="D58" s="11">
        <v>83</v>
      </c>
      <c r="E58" s="11" t="s">
        <v>377</v>
      </c>
      <c r="F58" s="10">
        <v>2082720.9399999997</v>
      </c>
      <c r="G58" s="10">
        <v>937741.2899999998</v>
      </c>
      <c r="H58" s="10">
        <v>268868.46000000002</v>
      </c>
      <c r="I58" s="10">
        <v>0</v>
      </c>
      <c r="J58" s="10">
        <v>604442.44000000006</v>
      </c>
      <c r="K58" s="10">
        <v>137697.24999999997</v>
      </c>
      <c r="L58" s="10">
        <v>107084.81</v>
      </c>
      <c r="M58" s="10">
        <v>17163.7</v>
      </c>
      <c r="N58" s="15">
        <f t="shared" si="0"/>
        <v>4155718.8899999997</v>
      </c>
      <c r="O58" s="10">
        <v>198173.94</v>
      </c>
      <c r="P58" s="10">
        <v>77430.47</v>
      </c>
      <c r="Q58" s="10">
        <v>0</v>
      </c>
      <c r="R58" s="10">
        <v>0</v>
      </c>
      <c r="S58" s="10">
        <v>2817.1200000000003</v>
      </c>
      <c r="T58" s="10">
        <v>0</v>
      </c>
      <c r="U58" s="10">
        <v>0</v>
      </c>
      <c r="V58" s="10">
        <v>132.5</v>
      </c>
      <c r="W58" s="10">
        <v>0</v>
      </c>
      <c r="X58" s="10">
        <v>0</v>
      </c>
      <c r="Y58" s="10">
        <v>0</v>
      </c>
      <c r="Z58" s="10">
        <v>0</v>
      </c>
      <c r="AA58" s="10">
        <v>3546.4300000000003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10900</v>
      </c>
      <c r="AH58" s="10">
        <v>0</v>
      </c>
      <c r="AI58" s="10">
        <v>7300</v>
      </c>
      <c r="AJ58" s="10">
        <v>914.22</v>
      </c>
      <c r="AK58" s="10">
        <v>0</v>
      </c>
      <c r="AL58" s="10">
        <v>0</v>
      </c>
      <c r="AM58" s="10">
        <v>362712.5</v>
      </c>
      <c r="AN58" s="10">
        <v>178685.93000000002</v>
      </c>
      <c r="AO58" s="10">
        <v>3291.36</v>
      </c>
      <c r="AP58" s="10">
        <v>0</v>
      </c>
      <c r="AQ58" s="10">
        <v>8615.19</v>
      </c>
      <c r="AR58" s="10">
        <v>795.93</v>
      </c>
      <c r="AS58" s="10">
        <v>0</v>
      </c>
      <c r="AT58" s="10">
        <v>4964.99</v>
      </c>
      <c r="AU58" s="10">
        <v>174424.05999999997</v>
      </c>
      <c r="AV58" s="10">
        <v>74105.869999999981</v>
      </c>
      <c r="AW58" s="10">
        <v>0</v>
      </c>
      <c r="AX58" s="10">
        <v>0</v>
      </c>
      <c r="AY58" s="10">
        <v>35062.559999999998</v>
      </c>
      <c r="AZ58" s="10">
        <v>1233.29</v>
      </c>
      <c r="BA58" s="10">
        <v>0</v>
      </c>
      <c r="BB58" s="10">
        <v>0</v>
      </c>
      <c r="BC58" s="10">
        <v>0</v>
      </c>
      <c r="BD58" s="10">
        <v>0</v>
      </c>
      <c r="BE58" s="10">
        <v>0</v>
      </c>
      <c r="BF58" s="10">
        <v>90034.87999999999</v>
      </c>
      <c r="BG58" s="10">
        <v>660</v>
      </c>
      <c r="BH58" s="10">
        <v>0</v>
      </c>
      <c r="BI58" s="10">
        <v>4415</v>
      </c>
      <c r="BJ58" s="10">
        <v>0</v>
      </c>
      <c r="BK58" s="10">
        <v>0</v>
      </c>
      <c r="BL58" s="10">
        <v>0</v>
      </c>
      <c r="BM58" s="10">
        <v>0</v>
      </c>
      <c r="BN58" s="10">
        <v>0</v>
      </c>
      <c r="BO58" s="10">
        <v>417117.2</v>
      </c>
      <c r="BP58" s="10">
        <v>0</v>
      </c>
      <c r="BQ58" s="10">
        <v>0</v>
      </c>
      <c r="BR58" s="10">
        <v>0</v>
      </c>
      <c r="BS58" s="15">
        <f t="shared" si="1"/>
        <v>1657333.4399999997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10">
        <v>0</v>
      </c>
      <c r="CA58" s="10">
        <v>0</v>
      </c>
      <c r="CB58" s="15">
        <f t="shared" si="2"/>
        <v>0</v>
      </c>
      <c r="CC58" s="10">
        <v>0</v>
      </c>
      <c r="CD58" s="10">
        <v>0</v>
      </c>
      <c r="CE58" s="10">
        <v>0</v>
      </c>
      <c r="CF58" s="10">
        <v>0</v>
      </c>
      <c r="CG58" s="10">
        <v>0</v>
      </c>
      <c r="CH58" s="10">
        <v>0</v>
      </c>
      <c r="CI58" s="10">
        <v>0</v>
      </c>
      <c r="CJ58" s="10">
        <v>0</v>
      </c>
      <c r="CK58" s="10">
        <v>0</v>
      </c>
      <c r="CL58" s="15">
        <f t="shared" si="3"/>
        <v>0</v>
      </c>
      <c r="CM58" s="10">
        <v>0</v>
      </c>
      <c r="CN58" s="10">
        <v>0</v>
      </c>
      <c r="CO58" s="10">
        <v>0</v>
      </c>
      <c r="CP58" s="10">
        <v>0</v>
      </c>
      <c r="CQ58" s="10">
        <v>0</v>
      </c>
      <c r="CR58" s="10">
        <v>0</v>
      </c>
      <c r="CS58" s="10">
        <v>0</v>
      </c>
      <c r="CT58" s="10">
        <v>0</v>
      </c>
      <c r="CU58" s="15">
        <f t="shared" si="4"/>
        <v>0</v>
      </c>
      <c r="CV58" s="10">
        <v>0</v>
      </c>
      <c r="CW58" s="10">
        <v>0</v>
      </c>
      <c r="CX58" s="10">
        <v>0</v>
      </c>
      <c r="CY58" s="15">
        <f t="shared" si="5"/>
        <v>0</v>
      </c>
      <c r="CZ58" s="15">
        <f t="shared" si="6"/>
        <v>5813052.3299999991</v>
      </c>
    </row>
    <row r="59" spans="1:104" x14ac:dyDescent="0.3">
      <c r="A59" s="11">
        <v>7</v>
      </c>
      <c r="B59" s="11" t="s">
        <v>543</v>
      </c>
      <c r="C59" s="11">
        <v>125576</v>
      </c>
      <c r="D59" s="11" t="s">
        <v>544</v>
      </c>
      <c r="E59" s="11" t="s">
        <v>441</v>
      </c>
      <c r="F59" s="10">
        <v>5059764.790000001</v>
      </c>
      <c r="G59" s="10">
        <v>2084814.0100000016</v>
      </c>
      <c r="H59" s="10">
        <v>24511.15</v>
      </c>
      <c r="I59" s="10">
        <v>0</v>
      </c>
      <c r="J59" s="10">
        <v>13397.43</v>
      </c>
      <c r="K59" s="10">
        <v>322904.39000000007</v>
      </c>
      <c r="L59" s="10">
        <v>23707.420000000002</v>
      </c>
      <c r="M59" s="10">
        <v>0</v>
      </c>
      <c r="N59" s="15">
        <f t="shared" si="0"/>
        <v>7529099.1900000023</v>
      </c>
      <c r="O59" s="10">
        <v>423188.37</v>
      </c>
      <c r="P59" s="10">
        <v>176312.22</v>
      </c>
      <c r="Q59" s="10">
        <v>12790.98</v>
      </c>
      <c r="R59" s="10">
        <v>323941</v>
      </c>
      <c r="S59" s="10">
        <v>497253.76</v>
      </c>
      <c r="T59" s="10">
        <v>92476.62000000001</v>
      </c>
      <c r="U59" s="10">
        <v>0</v>
      </c>
      <c r="V59" s="10">
        <v>0</v>
      </c>
      <c r="W59" s="10">
        <v>0</v>
      </c>
      <c r="X59" s="10">
        <v>0</v>
      </c>
      <c r="Y59" s="10">
        <v>13828.99</v>
      </c>
      <c r="Z59" s="10">
        <v>26704.880000000001</v>
      </c>
      <c r="AA59" s="10">
        <v>0</v>
      </c>
      <c r="AB59" s="10">
        <v>30633.71</v>
      </c>
      <c r="AC59" s="10">
        <v>0</v>
      </c>
      <c r="AD59" s="10">
        <v>0</v>
      </c>
      <c r="AE59" s="10">
        <v>0</v>
      </c>
      <c r="AF59" s="10">
        <v>0</v>
      </c>
      <c r="AG59" s="10">
        <v>15299.45</v>
      </c>
      <c r="AH59" s="10">
        <v>0</v>
      </c>
      <c r="AI59" s="10">
        <v>47902.45</v>
      </c>
      <c r="AJ59" s="10">
        <v>0</v>
      </c>
      <c r="AK59" s="10">
        <v>0</v>
      </c>
      <c r="AL59" s="10">
        <v>0</v>
      </c>
      <c r="AM59" s="10">
        <v>1156711.52</v>
      </c>
      <c r="AN59" s="10">
        <v>635655.79999999993</v>
      </c>
      <c r="AO59" s="10">
        <v>144017.18</v>
      </c>
      <c r="AP59" s="10">
        <v>0</v>
      </c>
      <c r="AQ59" s="10">
        <v>33268.629999999997</v>
      </c>
      <c r="AR59" s="10">
        <v>77777.52</v>
      </c>
      <c r="AS59" s="10">
        <v>0</v>
      </c>
      <c r="AT59" s="10">
        <v>101218.77999999998</v>
      </c>
      <c r="AU59" s="10">
        <v>369000</v>
      </c>
      <c r="AV59" s="10">
        <v>0</v>
      </c>
      <c r="AW59" s="10">
        <v>240471.29</v>
      </c>
      <c r="AX59" s="10">
        <v>0</v>
      </c>
      <c r="AY59" s="10">
        <v>0</v>
      </c>
      <c r="AZ59" s="10">
        <v>0</v>
      </c>
      <c r="BA59" s="10">
        <v>0</v>
      </c>
      <c r="BB59" s="10">
        <v>31540.1</v>
      </c>
      <c r="BC59" s="10">
        <v>0</v>
      </c>
      <c r="BD59" s="10">
        <v>0</v>
      </c>
      <c r="BE59" s="10">
        <v>0</v>
      </c>
      <c r="BF59" s="10">
        <v>1217933.1300000001</v>
      </c>
      <c r="BG59" s="10">
        <v>0</v>
      </c>
      <c r="BH59" s="10">
        <v>4672.1600000000008</v>
      </c>
      <c r="BI59" s="10">
        <v>0</v>
      </c>
      <c r="BJ59" s="10">
        <v>0</v>
      </c>
      <c r="BK59" s="10">
        <v>0</v>
      </c>
      <c r="BL59" s="10">
        <v>0</v>
      </c>
      <c r="BM59" s="10">
        <v>0</v>
      </c>
      <c r="BN59" s="10">
        <v>0</v>
      </c>
      <c r="BO59" s="10">
        <v>56620.909999999996</v>
      </c>
      <c r="BP59" s="10">
        <v>0</v>
      </c>
      <c r="BQ59" s="10">
        <v>0</v>
      </c>
      <c r="BR59" s="10">
        <v>0</v>
      </c>
      <c r="BS59" s="15">
        <f t="shared" si="1"/>
        <v>5729219.4499999993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0</v>
      </c>
      <c r="CA59" s="10">
        <v>0</v>
      </c>
      <c r="CB59" s="15">
        <f t="shared" si="2"/>
        <v>0</v>
      </c>
      <c r="CC59" s="10">
        <v>0</v>
      </c>
      <c r="CD59" s="10">
        <v>0</v>
      </c>
      <c r="CE59" s="10">
        <v>0</v>
      </c>
      <c r="CF59" s="10">
        <v>0</v>
      </c>
      <c r="CG59" s="10">
        <v>0</v>
      </c>
      <c r="CH59" s="10">
        <v>0</v>
      </c>
      <c r="CI59" s="10">
        <v>0</v>
      </c>
      <c r="CJ59" s="10">
        <v>0</v>
      </c>
      <c r="CK59" s="10">
        <v>0</v>
      </c>
      <c r="CL59" s="15">
        <f t="shared" si="3"/>
        <v>0</v>
      </c>
      <c r="CM59" s="10">
        <v>0</v>
      </c>
      <c r="CN59" s="10">
        <v>0</v>
      </c>
      <c r="CO59" s="10">
        <v>0</v>
      </c>
      <c r="CP59" s="10">
        <v>0</v>
      </c>
      <c r="CQ59" s="10">
        <v>0</v>
      </c>
      <c r="CR59" s="10">
        <v>0</v>
      </c>
      <c r="CS59" s="10">
        <v>0</v>
      </c>
      <c r="CT59" s="10">
        <v>0</v>
      </c>
      <c r="CU59" s="15">
        <f t="shared" si="4"/>
        <v>0</v>
      </c>
      <c r="CV59" s="10">
        <v>0</v>
      </c>
      <c r="CW59" s="10">
        <v>0</v>
      </c>
      <c r="CX59" s="10">
        <v>0</v>
      </c>
      <c r="CY59" s="15">
        <f t="shared" si="5"/>
        <v>0</v>
      </c>
      <c r="CZ59" s="15">
        <f t="shared" si="6"/>
        <v>13258318.640000001</v>
      </c>
    </row>
    <row r="60" spans="1:104" x14ac:dyDescent="0.3">
      <c r="A60" s="11">
        <v>7</v>
      </c>
      <c r="B60" s="11" t="s">
        <v>543</v>
      </c>
      <c r="C60" s="11">
        <v>125577</v>
      </c>
      <c r="D60" s="11" t="s">
        <v>545</v>
      </c>
      <c r="E60" s="11" t="s">
        <v>443</v>
      </c>
      <c r="F60" s="10">
        <v>1840350.0599999998</v>
      </c>
      <c r="G60" s="10">
        <v>421597.21999999986</v>
      </c>
      <c r="H60" s="10">
        <v>145911.43</v>
      </c>
      <c r="I60" s="10">
        <v>10354.91</v>
      </c>
      <c r="J60" s="10">
        <v>3686.45</v>
      </c>
      <c r="K60" s="10">
        <v>152239.54</v>
      </c>
      <c r="L60" s="10">
        <v>25321.79</v>
      </c>
      <c r="M60" s="10">
        <v>8834.7900000000009</v>
      </c>
      <c r="N60" s="15">
        <f t="shared" si="0"/>
        <v>2608296.1900000004</v>
      </c>
      <c r="O60" s="10">
        <v>3750.75</v>
      </c>
      <c r="P60" s="10">
        <v>859.23</v>
      </c>
      <c r="Q60" s="10">
        <v>15800</v>
      </c>
      <c r="R60" s="10">
        <v>0</v>
      </c>
      <c r="S60" s="10">
        <v>8385.35</v>
      </c>
      <c r="T60" s="10">
        <v>12358.19</v>
      </c>
      <c r="U60" s="10">
        <v>0</v>
      </c>
      <c r="V60" s="10">
        <v>0</v>
      </c>
      <c r="W60" s="10">
        <v>94609.719999999987</v>
      </c>
      <c r="X60" s="10">
        <v>21673.71</v>
      </c>
      <c r="Y60" s="10">
        <v>20622.879999999997</v>
      </c>
      <c r="Z60" s="10">
        <v>0</v>
      </c>
      <c r="AA60" s="10">
        <v>0</v>
      </c>
      <c r="AB60" s="10">
        <v>21276.05</v>
      </c>
      <c r="AC60" s="10">
        <v>0</v>
      </c>
      <c r="AD60" s="10">
        <v>0</v>
      </c>
      <c r="AE60" s="10">
        <v>0</v>
      </c>
      <c r="AF60" s="10">
        <v>0</v>
      </c>
      <c r="AG60" s="10">
        <v>15300</v>
      </c>
      <c r="AH60" s="10">
        <v>0</v>
      </c>
      <c r="AI60" s="10">
        <v>24410.400000000001</v>
      </c>
      <c r="AJ60" s="10">
        <v>17289.27</v>
      </c>
      <c r="AK60" s="10">
        <v>0</v>
      </c>
      <c r="AL60" s="10">
        <v>-32</v>
      </c>
      <c r="AM60" s="10">
        <v>156201.57999999999</v>
      </c>
      <c r="AN60" s="10">
        <v>37193.269999999997</v>
      </c>
      <c r="AO60" s="10">
        <v>0</v>
      </c>
      <c r="AP60" s="10">
        <v>8785.2000000000007</v>
      </c>
      <c r="AQ60" s="10">
        <v>12459.9</v>
      </c>
      <c r="AR60" s="10">
        <v>12308.06</v>
      </c>
      <c r="AS60" s="10">
        <v>0</v>
      </c>
      <c r="AT60" s="10">
        <v>-93.48</v>
      </c>
      <c r="AU60" s="10">
        <v>0</v>
      </c>
      <c r="AV60" s="10">
        <v>0</v>
      </c>
      <c r="AW60" s="10">
        <v>143532.88</v>
      </c>
      <c r="AX60" s="10">
        <v>0</v>
      </c>
      <c r="AY60" s="10">
        <v>0</v>
      </c>
      <c r="AZ60" s="10">
        <v>0</v>
      </c>
      <c r="BA60" s="10">
        <v>0</v>
      </c>
      <c r="BB60" s="10">
        <v>1538.3500000000001</v>
      </c>
      <c r="BC60" s="10">
        <v>170</v>
      </c>
      <c r="BD60" s="10">
        <v>38.94</v>
      </c>
      <c r="BE60" s="10">
        <v>0</v>
      </c>
      <c r="BF60" s="10">
        <v>78897.2</v>
      </c>
      <c r="BG60" s="10">
        <v>0</v>
      </c>
      <c r="BH60" s="10">
        <v>52723.63</v>
      </c>
      <c r="BI60" s="10">
        <v>0</v>
      </c>
      <c r="BJ60" s="10">
        <v>0</v>
      </c>
      <c r="BK60" s="10">
        <v>0</v>
      </c>
      <c r="BL60" s="10">
        <v>0</v>
      </c>
      <c r="BM60" s="10">
        <v>0</v>
      </c>
      <c r="BN60" s="10">
        <v>0</v>
      </c>
      <c r="BO60" s="10">
        <v>4980.5600000000004</v>
      </c>
      <c r="BP60" s="10">
        <v>0</v>
      </c>
      <c r="BQ60" s="10">
        <v>0</v>
      </c>
      <c r="BR60" s="10">
        <v>0</v>
      </c>
      <c r="BS60" s="15">
        <f t="shared" si="1"/>
        <v>765039.6399999999</v>
      </c>
      <c r="BT60" s="10">
        <v>14113.29</v>
      </c>
      <c r="BU60" s="10">
        <v>3233.16</v>
      </c>
      <c r="BV60" s="10">
        <v>0</v>
      </c>
      <c r="BW60" s="10">
        <v>0</v>
      </c>
      <c r="BX60" s="10">
        <v>0</v>
      </c>
      <c r="BY60" s="10">
        <v>29187.040000000001</v>
      </c>
      <c r="BZ60" s="10">
        <v>0</v>
      </c>
      <c r="CA60" s="10">
        <v>0</v>
      </c>
      <c r="CB60" s="15">
        <f t="shared" si="2"/>
        <v>46533.490000000005</v>
      </c>
      <c r="CC60" s="10">
        <v>0</v>
      </c>
      <c r="CD60" s="10">
        <v>0</v>
      </c>
      <c r="CE60" s="10">
        <v>0</v>
      </c>
      <c r="CF60" s="10">
        <v>0</v>
      </c>
      <c r="CG60" s="10">
        <v>0</v>
      </c>
      <c r="CH60" s="10">
        <v>0</v>
      </c>
      <c r="CI60" s="10">
        <v>0</v>
      </c>
      <c r="CJ60" s="10">
        <v>0</v>
      </c>
      <c r="CK60" s="10">
        <v>0</v>
      </c>
      <c r="CL60" s="15">
        <f t="shared" si="3"/>
        <v>0</v>
      </c>
      <c r="CM60" s="10">
        <v>0</v>
      </c>
      <c r="CN60" s="10">
        <v>0</v>
      </c>
      <c r="CO60" s="10">
        <v>0</v>
      </c>
      <c r="CP60" s="10">
        <v>116631.55</v>
      </c>
      <c r="CQ60" s="10">
        <v>0</v>
      </c>
      <c r="CR60" s="10">
        <v>0</v>
      </c>
      <c r="CS60" s="10">
        <v>0</v>
      </c>
      <c r="CT60" s="10">
        <v>0</v>
      </c>
      <c r="CU60" s="15">
        <f t="shared" si="4"/>
        <v>116631.55</v>
      </c>
      <c r="CV60" s="10">
        <v>0</v>
      </c>
      <c r="CW60" s="10">
        <v>0</v>
      </c>
      <c r="CX60" s="10">
        <v>128072.77</v>
      </c>
      <c r="CY60" s="15">
        <f t="shared" si="5"/>
        <v>128072.77</v>
      </c>
      <c r="CZ60" s="15">
        <f t="shared" si="6"/>
        <v>3664573.64</v>
      </c>
    </row>
    <row r="61" spans="1:104" x14ac:dyDescent="0.3">
      <c r="A61" s="11">
        <v>7</v>
      </c>
      <c r="B61" s="11" t="s">
        <v>543</v>
      </c>
      <c r="C61" s="11">
        <v>125578</v>
      </c>
      <c r="D61" s="11" t="s">
        <v>546</v>
      </c>
      <c r="E61" s="11" t="s">
        <v>445</v>
      </c>
      <c r="F61" s="10">
        <v>6400943.9300000006</v>
      </c>
      <c r="G61" s="10">
        <v>1814179.4800000004</v>
      </c>
      <c r="H61" s="10">
        <v>55665.070000000007</v>
      </c>
      <c r="I61" s="10">
        <v>0</v>
      </c>
      <c r="J61" s="10">
        <v>0</v>
      </c>
      <c r="K61" s="10">
        <v>718844.86000000022</v>
      </c>
      <c r="L61" s="10">
        <v>114380.12000000001</v>
      </c>
      <c r="M61" s="10">
        <v>80843.22</v>
      </c>
      <c r="N61" s="15">
        <f t="shared" si="0"/>
        <v>9184856.6800000016</v>
      </c>
      <c r="O61" s="10">
        <v>171852</v>
      </c>
      <c r="P61" s="10">
        <v>47845.87</v>
      </c>
      <c r="Q61" s="10">
        <v>203645.45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27560.38</v>
      </c>
      <c r="Z61" s="10">
        <v>0</v>
      </c>
      <c r="AA61" s="10">
        <v>0</v>
      </c>
      <c r="AB61" s="10">
        <v>17389.329999999998</v>
      </c>
      <c r="AC61" s="10">
        <v>0</v>
      </c>
      <c r="AD61" s="10">
        <v>0</v>
      </c>
      <c r="AE61" s="10">
        <v>0</v>
      </c>
      <c r="AF61" s="10">
        <v>0</v>
      </c>
      <c r="AG61" s="10">
        <v>18375</v>
      </c>
      <c r="AH61" s="10">
        <v>0</v>
      </c>
      <c r="AI61" s="10">
        <v>78075.430000000008</v>
      </c>
      <c r="AJ61" s="10">
        <v>2854.88</v>
      </c>
      <c r="AK61" s="10">
        <v>0</v>
      </c>
      <c r="AL61" s="10">
        <v>226.92</v>
      </c>
      <c r="AM61" s="10">
        <v>861960.23000000021</v>
      </c>
      <c r="AN61" s="10">
        <v>239981.13</v>
      </c>
      <c r="AO61" s="10">
        <v>41806.69</v>
      </c>
      <c r="AP61" s="10">
        <v>164203.01</v>
      </c>
      <c r="AQ61" s="10">
        <v>58646.710000000006</v>
      </c>
      <c r="AR61" s="10">
        <v>33866.629999999997</v>
      </c>
      <c r="AS61" s="10">
        <v>0</v>
      </c>
      <c r="AT61" s="10">
        <v>322</v>
      </c>
      <c r="AU61" s="10">
        <v>159352.93</v>
      </c>
      <c r="AV61" s="10">
        <v>44365.97</v>
      </c>
      <c r="AW61" s="10">
        <v>207956.22</v>
      </c>
      <c r="AX61" s="10">
        <v>2657.48</v>
      </c>
      <c r="AY61" s="10">
        <v>0</v>
      </c>
      <c r="AZ61" s="10">
        <v>17047.22</v>
      </c>
      <c r="BA61" s="10">
        <v>0</v>
      </c>
      <c r="BB61" s="10">
        <v>26349.86</v>
      </c>
      <c r="BC61" s="10">
        <v>172804.8</v>
      </c>
      <c r="BD61" s="10">
        <v>48111.140000000007</v>
      </c>
      <c r="BE61" s="10">
        <v>0</v>
      </c>
      <c r="BF61" s="10">
        <v>535310.16</v>
      </c>
      <c r="BG61" s="10">
        <v>0</v>
      </c>
      <c r="BH61" s="10">
        <v>204788.62999999998</v>
      </c>
      <c r="BI61" s="10">
        <v>22500.240000000002</v>
      </c>
      <c r="BJ61" s="10">
        <v>0</v>
      </c>
      <c r="BK61" s="10">
        <v>0</v>
      </c>
      <c r="BL61" s="10">
        <v>0</v>
      </c>
      <c r="BM61" s="10">
        <v>0</v>
      </c>
      <c r="BN61" s="10">
        <v>0</v>
      </c>
      <c r="BO61" s="10">
        <v>221280.11000000002</v>
      </c>
      <c r="BP61" s="10">
        <v>0</v>
      </c>
      <c r="BQ61" s="10">
        <v>117746</v>
      </c>
      <c r="BR61" s="10">
        <v>0</v>
      </c>
      <c r="BS61" s="15">
        <f t="shared" si="1"/>
        <v>3748882.4200000004</v>
      </c>
      <c r="BT61" s="10">
        <v>236598.81</v>
      </c>
      <c r="BU61" s="10">
        <v>26972.84</v>
      </c>
      <c r="BV61" s="10">
        <v>0</v>
      </c>
      <c r="BW61" s="10">
        <v>2125.27</v>
      </c>
      <c r="BX61" s="10">
        <v>0</v>
      </c>
      <c r="BY61" s="10">
        <v>250744.53</v>
      </c>
      <c r="BZ61" s="10">
        <v>0</v>
      </c>
      <c r="CA61" s="10">
        <v>0</v>
      </c>
      <c r="CB61" s="15">
        <f t="shared" si="2"/>
        <v>516441.45000000007</v>
      </c>
      <c r="CC61" s="10">
        <v>0</v>
      </c>
      <c r="CD61" s="10">
        <v>0</v>
      </c>
      <c r="CE61" s="10">
        <v>0</v>
      </c>
      <c r="CF61" s="10">
        <v>0</v>
      </c>
      <c r="CG61" s="10">
        <v>0</v>
      </c>
      <c r="CH61" s="10">
        <v>0</v>
      </c>
      <c r="CI61" s="10">
        <v>0</v>
      </c>
      <c r="CJ61" s="10">
        <v>0</v>
      </c>
      <c r="CK61" s="10">
        <v>0</v>
      </c>
      <c r="CL61" s="15">
        <f t="shared" si="3"/>
        <v>0</v>
      </c>
      <c r="CM61" s="10">
        <v>0</v>
      </c>
      <c r="CN61" s="10">
        <v>0</v>
      </c>
      <c r="CO61" s="10">
        <v>0</v>
      </c>
      <c r="CP61" s="10">
        <v>0</v>
      </c>
      <c r="CQ61" s="10">
        <v>0</v>
      </c>
      <c r="CR61" s="10">
        <v>0</v>
      </c>
      <c r="CS61" s="10">
        <v>171620.95</v>
      </c>
      <c r="CT61" s="10">
        <v>0</v>
      </c>
      <c r="CU61" s="15">
        <f t="shared" si="4"/>
        <v>171620.95</v>
      </c>
      <c r="CV61" s="10">
        <v>0</v>
      </c>
      <c r="CW61" s="10">
        <v>0</v>
      </c>
      <c r="CX61" s="10">
        <v>889964.5</v>
      </c>
      <c r="CY61" s="15">
        <f t="shared" si="5"/>
        <v>889964.5</v>
      </c>
      <c r="CZ61" s="15">
        <f t="shared" si="6"/>
        <v>14511766</v>
      </c>
    </row>
    <row r="62" spans="1:104" x14ac:dyDescent="0.3">
      <c r="A62" s="11">
        <v>7</v>
      </c>
      <c r="B62" s="11" t="s">
        <v>543</v>
      </c>
      <c r="C62" s="11">
        <v>125579</v>
      </c>
      <c r="D62" s="11" t="s">
        <v>547</v>
      </c>
      <c r="E62" s="11" t="s">
        <v>447</v>
      </c>
      <c r="F62" s="10">
        <v>10259602.420000002</v>
      </c>
      <c r="G62" s="10">
        <v>3469029.4200000013</v>
      </c>
      <c r="H62" s="10">
        <v>1112057.8500000003</v>
      </c>
      <c r="I62" s="10">
        <v>0</v>
      </c>
      <c r="J62" s="10">
        <v>199056.16999999998</v>
      </c>
      <c r="K62" s="10">
        <v>1311311.1399999999</v>
      </c>
      <c r="L62" s="10">
        <v>0</v>
      </c>
      <c r="M62" s="10">
        <v>15543</v>
      </c>
      <c r="N62" s="15">
        <f t="shared" si="0"/>
        <v>16366600.000000004</v>
      </c>
      <c r="O62" s="10">
        <v>1021947.1200000002</v>
      </c>
      <c r="P62" s="10">
        <v>584581.7300000001</v>
      </c>
      <c r="Q62" s="10">
        <v>92563.96</v>
      </c>
      <c r="R62" s="10">
        <v>0</v>
      </c>
      <c r="S62" s="10">
        <v>0</v>
      </c>
      <c r="T62" s="10">
        <v>65172.87</v>
      </c>
      <c r="U62" s="10">
        <v>0</v>
      </c>
      <c r="V62" s="10">
        <v>0</v>
      </c>
      <c r="W62" s="10">
        <v>1211479.48</v>
      </c>
      <c r="X62" s="10">
        <v>176085.11000000002</v>
      </c>
      <c r="Y62" s="10">
        <v>134187.12</v>
      </c>
      <c r="Z62" s="10">
        <v>72644.320000000007</v>
      </c>
      <c r="AA62" s="10">
        <v>3248.03</v>
      </c>
      <c r="AB62" s="10">
        <v>3061.46</v>
      </c>
      <c r="AC62" s="10">
        <v>0</v>
      </c>
      <c r="AD62" s="10">
        <v>0</v>
      </c>
      <c r="AE62" s="10">
        <v>353312.1</v>
      </c>
      <c r="AF62" s="10">
        <v>142731.32</v>
      </c>
      <c r="AG62" s="10">
        <v>43758.2</v>
      </c>
      <c r="AH62" s="10">
        <v>0</v>
      </c>
      <c r="AI62" s="10">
        <v>19319.3</v>
      </c>
      <c r="AJ62" s="10">
        <v>30226.119999999995</v>
      </c>
      <c r="AK62" s="10">
        <v>0</v>
      </c>
      <c r="AL62" s="10">
        <v>0</v>
      </c>
      <c r="AM62" s="10">
        <v>1086993.0999999996</v>
      </c>
      <c r="AN62" s="10">
        <v>352993.31</v>
      </c>
      <c r="AO62" s="10">
        <v>0</v>
      </c>
      <c r="AP62" s="10">
        <v>0</v>
      </c>
      <c r="AQ62" s="10">
        <v>24673.62</v>
      </c>
      <c r="AR62" s="10">
        <v>104727.21999999999</v>
      </c>
      <c r="AS62" s="10">
        <v>0</v>
      </c>
      <c r="AT62" s="10">
        <v>0</v>
      </c>
      <c r="AU62" s="10">
        <v>468057.48</v>
      </c>
      <c r="AV62" s="10">
        <v>212635.40999999997</v>
      </c>
      <c r="AW62" s="10">
        <v>26664.989999999998</v>
      </c>
      <c r="AX62" s="10">
        <v>0</v>
      </c>
      <c r="AY62" s="10">
        <v>2189.09</v>
      </c>
      <c r="AZ62" s="10">
        <v>136022.24</v>
      </c>
      <c r="BA62" s="10">
        <v>0</v>
      </c>
      <c r="BB62" s="10">
        <v>18273.34</v>
      </c>
      <c r="BC62" s="10">
        <v>433028.83999999997</v>
      </c>
      <c r="BD62" s="10">
        <v>167224.66999999998</v>
      </c>
      <c r="BE62" s="10">
        <v>0</v>
      </c>
      <c r="BF62" s="10">
        <v>703503.26000000013</v>
      </c>
      <c r="BG62" s="10">
        <v>178255.93</v>
      </c>
      <c r="BH62" s="10">
        <v>572461.13</v>
      </c>
      <c r="BI62" s="10">
        <v>44148.19</v>
      </c>
      <c r="BJ62" s="10">
        <v>0</v>
      </c>
      <c r="BK62" s="10">
        <v>134904.65</v>
      </c>
      <c r="BL62" s="10">
        <v>44122.590000000004</v>
      </c>
      <c r="BM62" s="10">
        <v>2476.58</v>
      </c>
      <c r="BN62" s="10">
        <v>29060.13</v>
      </c>
      <c r="BO62" s="10">
        <v>606.54</v>
      </c>
      <c r="BP62" s="10">
        <v>26228.32</v>
      </c>
      <c r="BQ62" s="10">
        <v>72040</v>
      </c>
      <c r="BR62" s="10">
        <v>0</v>
      </c>
      <c r="BS62" s="15">
        <f t="shared" si="1"/>
        <v>8795608.8699999992</v>
      </c>
      <c r="BT62" s="10">
        <v>553824.52</v>
      </c>
      <c r="BU62" s="10">
        <v>99033.239999999991</v>
      </c>
      <c r="BV62" s="10">
        <v>1210</v>
      </c>
      <c r="BW62" s="10">
        <v>47571.93</v>
      </c>
      <c r="BX62" s="10">
        <v>4636.2700000000004</v>
      </c>
      <c r="BY62" s="10">
        <v>645906.95000000007</v>
      </c>
      <c r="BZ62" s="10">
        <v>2401.5300000000002</v>
      </c>
      <c r="CA62" s="10">
        <v>0</v>
      </c>
      <c r="CB62" s="15">
        <f t="shared" si="2"/>
        <v>1354584.4400000002</v>
      </c>
      <c r="CC62" s="10">
        <v>0</v>
      </c>
      <c r="CD62" s="10">
        <v>0</v>
      </c>
      <c r="CE62" s="10">
        <v>0</v>
      </c>
      <c r="CF62" s="10">
        <v>0</v>
      </c>
      <c r="CG62" s="10">
        <v>0</v>
      </c>
      <c r="CH62" s="10">
        <v>0</v>
      </c>
      <c r="CI62" s="10">
        <v>6987.78</v>
      </c>
      <c r="CJ62" s="10">
        <v>0</v>
      </c>
      <c r="CK62" s="10">
        <v>0</v>
      </c>
      <c r="CL62" s="15">
        <f t="shared" si="3"/>
        <v>6987.78</v>
      </c>
      <c r="CM62" s="10">
        <v>0</v>
      </c>
      <c r="CN62" s="10">
        <v>0</v>
      </c>
      <c r="CO62" s="10">
        <v>0</v>
      </c>
      <c r="CP62" s="10">
        <v>0</v>
      </c>
      <c r="CQ62" s="10">
        <v>0</v>
      </c>
      <c r="CR62" s="10">
        <v>0</v>
      </c>
      <c r="CS62" s="10">
        <v>289616.61</v>
      </c>
      <c r="CT62" s="10">
        <v>0</v>
      </c>
      <c r="CU62" s="15">
        <f t="shared" si="4"/>
        <v>289616.61</v>
      </c>
      <c r="CV62" s="10">
        <v>0</v>
      </c>
      <c r="CW62" s="10">
        <v>0</v>
      </c>
      <c r="CX62" s="10">
        <v>4227375.17</v>
      </c>
      <c r="CY62" s="15">
        <f t="shared" si="5"/>
        <v>4227375.17</v>
      </c>
      <c r="CZ62" s="15">
        <f t="shared" si="6"/>
        <v>31040772.870000005</v>
      </c>
    </row>
    <row r="63" spans="1:104" x14ac:dyDescent="0.3">
      <c r="A63" s="11">
        <v>7</v>
      </c>
      <c r="B63" s="11" t="s">
        <v>543</v>
      </c>
      <c r="C63" s="11">
        <v>125580</v>
      </c>
      <c r="D63" s="11" t="s">
        <v>548</v>
      </c>
      <c r="E63" s="11" t="s">
        <v>449</v>
      </c>
      <c r="F63" s="10">
        <v>1643929.3599999999</v>
      </c>
      <c r="G63" s="10">
        <v>609014.50999999954</v>
      </c>
      <c r="H63" s="10">
        <v>80761.61</v>
      </c>
      <c r="I63" s="10">
        <v>1150.43</v>
      </c>
      <c r="J63" s="10">
        <v>31190.54</v>
      </c>
      <c r="K63" s="10">
        <v>78584.13</v>
      </c>
      <c r="L63" s="10">
        <v>154280.03</v>
      </c>
      <c r="M63" s="10">
        <v>0</v>
      </c>
      <c r="N63" s="15">
        <f t="shared" si="0"/>
        <v>2598910.6099999989</v>
      </c>
      <c r="O63" s="10">
        <v>290604.47000000003</v>
      </c>
      <c r="P63" s="10">
        <v>71693.820000000007</v>
      </c>
      <c r="Q63" s="10">
        <v>13504.5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48682.49</v>
      </c>
      <c r="Z63" s="10">
        <v>0</v>
      </c>
      <c r="AA63" s="10">
        <v>1936.94</v>
      </c>
      <c r="AB63" s="10">
        <v>28733.340000000004</v>
      </c>
      <c r="AC63" s="10">
        <v>0</v>
      </c>
      <c r="AD63" s="10">
        <v>109.98</v>
      </c>
      <c r="AE63" s="10">
        <v>2473.8200000000002</v>
      </c>
      <c r="AF63" s="10">
        <v>1038.4100000000001</v>
      </c>
      <c r="AG63" s="10">
        <v>17490.940000000002</v>
      </c>
      <c r="AH63" s="10">
        <v>0</v>
      </c>
      <c r="AI63" s="10">
        <v>55602.69</v>
      </c>
      <c r="AJ63" s="10">
        <v>398.21999999999997</v>
      </c>
      <c r="AK63" s="10">
        <v>0</v>
      </c>
      <c r="AL63" s="10">
        <v>185</v>
      </c>
      <c r="AM63" s="10">
        <v>360039.58999999991</v>
      </c>
      <c r="AN63" s="10">
        <v>142508.93000000005</v>
      </c>
      <c r="AO63" s="10">
        <v>0</v>
      </c>
      <c r="AP63" s="10">
        <v>0</v>
      </c>
      <c r="AQ63" s="10">
        <v>1695.75</v>
      </c>
      <c r="AR63" s="10">
        <v>19927.150000000001</v>
      </c>
      <c r="AS63" s="10">
        <v>0</v>
      </c>
      <c r="AT63" s="10">
        <v>2669.71</v>
      </c>
      <c r="AU63" s="10">
        <v>79109.929999999993</v>
      </c>
      <c r="AV63" s="10">
        <v>16654.05</v>
      </c>
      <c r="AW63" s="10">
        <v>80188.63</v>
      </c>
      <c r="AX63" s="10">
        <v>19754</v>
      </c>
      <c r="AY63" s="10">
        <v>15613.21</v>
      </c>
      <c r="AZ63" s="10">
        <v>17492.580000000002</v>
      </c>
      <c r="BA63" s="10">
        <v>16176</v>
      </c>
      <c r="BB63" s="10">
        <v>0</v>
      </c>
      <c r="BC63" s="10">
        <v>8150.3</v>
      </c>
      <c r="BD63" s="10">
        <v>668.36</v>
      </c>
      <c r="BE63" s="10">
        <v>5718.4699999999993</v>
      </c>
      <c r="BF63" s="10">
        <v>131167.81</v>
      </c>
      <c r="BG63" s="10">
        <v>10060</v>
      </c>
      <c r="BH63" s="10">
        <v>61049.86</v>
      </c>
      <c r="BI63" s="10">
        <v>0</v>
      </c>
      <c r="BJ63" s="10">
        <v>0</v>
      </c>
      <c r="BK63" s="10">
        <v>0</v>
      </c>
      <c r="BL63" s="10">
        <v>0</v>
      </c>
      <c r="BM63" s="10">
        <v>0</v>
      </c>
      <c r="BN63" s="10">
        <v>0</v>
      </c>
      <c r="BO63" s="10">
        <v>50565.53</v>
      </c>
      <c r="BP63" s="10">
        <v>0</v>
      </c>
      <c r="BQ63" s="10">
        <v>0</v>
      </c>
      <c r="BR63" s="10">
        <v>0</v>
      </c>
      <c r="BS63" s="15">
        <f t="shared" si="1"/>
        <v>1571664.4800000002</v>
      </c>
      <c r="BT63" s="10">
        <v>0</v>
      </c>
      <c r="BU63" s="10">
        <v>82.17</v>
      </c>
      <c r="BV63" s="10">
        <v>0</v>
      </c>
      <c r="BW63" s="10">
        <v>4305.3100000000004</v>
      </c>
      <c r="BX63" s="10">
        <v>130918.61</v>
      </c>
      <c r="BY63" s="10">
        <v>497.71000000000004</v>
      </c>
      <c r="BZ63" s="10">
        <v>0</v>
      </c>
      <c r="CA63" s="10">
        <v>0</v>
      </c>
      <c r="CB63" s="15">
        <f t="shared" si="2"/>
        <v>135803.79999999999</v>
      </c>
      <c r="CC63" s="10">
        <v>0</v>
      </c>
      <c r="CD63" s="10">
        <v>0</v>
      </c>
      <c r="CE63" s="10">
        <v>0</v>
      </c>
      <c r="CF63" s="10">
        <v>0</v>
      </c>
      <c r="CG63" s="10">
        <v>0</v>
      </c>
      <c r="CH63" s="10">
        <v>0</v>
      </c>
      <c r="CI63" s="10">
        <v>0</v>
      </c>
      <c r="CJ63" s="10">
        <v>0</v>
      </c>
      <c r="CK63" s="10">
        <v>0</v>
      </c>
      <c r="CL63" s="15">
        <f t="shared" si="3"/>
        <v>0</v>
      </c>
      <c r="CM63" s="10">
        <v>0</v>
      </c>
      <c r="CN63" s="10">
        <v>0</v>
      </c>
      <c r="CO63" s="10">
        <v>0</v>
      </c>
      <c r="CP63" s="10">
        <v>824036</v>
      </c>
      <c r="CQ63" s="10">
        <v>0</v>
      </c>
      <c r="CR63" s="10">
        <v>0</v>
      </c>
      <c r="CS63" s="10">
        <v>135706.99</v>
      </c>
      <c r="CT63" s="10">
        <v>0</v>
      </c>
      <c r="CU63" s="15">
        <f t="shared" si="4"/>
        <v>959742.99</v>
      </c>
      <c r="CV63" s="10">
        <v>0</v>
      </c>
      <c r="CW63" s="10">
        <v>0</v>
      </c>
      <c r="CX63" s="10">
        <v>657544.39</v>
      </c>
      <c r="CY63" s="15">
        <f t="shared" si="5"/>
        <v>657544.39</v>
      </c>
      <c r="CZ63" s="15">
        <f t="shared" si="6"/>
        <v>5923666.2699999986</v>
      </c>
    </row>
    <row r="64" spans="1:104" x14ac:dyDescent="0.3">
      <c r="A64" s="11">
        <v>7</v>
      </c>
      <c r="B64" s="11" t="s">
        <v>543</v>
      </c>
      <c r="C64" s="11">
        <v>125581</v>
      </c>
      <c r="D64" s="11" t="s">
        <v>549</v>
      </c>
      <c r="E64" s="11" t="s">
        <v>451</v>
      </c>
      <c r="F64" s="10">
        <v>4206964.1800000006</v>
      </c>
      <c r="G64" s="10">
        <v>1163754.72</v>
      </c>
      <c r="H64" s="10">
        <v>11889.599999999999</v>
      </c>
      <c r="I64" s="10">
        <v>0</v>
      </c>
      <c r="J64" s="10">
        <v>13941</v>
      </c>
      <c r="K64" s="10">
        <v>412293.85000000003</v>
      </c>
      <c r="L64" s="10">
        <v>0</v>
      </c>
      <c r="M64" s="10">
        <v>0</v>
      </c>
      <c r="N64" s="15">
        <f t="shared" si="0"/>
        <v>5808843.3499999996</v>
      </c>
      <c r="O64" s="10">
        <v>272724.38999999996</v>
      </c>
      <c r="P64" s="10">
        <v>53047.97</v>
      </c>
      <c r="Q64" s="10">
        <v>18528.46</v>
      </c>
      <c r="R64" s="10">
        <v>1209.99</v>
      </c>
      <c r="S64" s="10">
        <v>108992.38</v>
      </c>
      <c r="T64" s="10">
        <v>136269.93999999997</v>
      </c>
      <c r="U64" s="10">
        <v>0</v>
      </c>
      <c r="V64" s="10">
        <v>10584.54</v>
      </c>
      <c r="W64" s="10">
        <v>216419.08</v>
      </c>
      <c r="X64" s="10">
        <v>42357.66</v>
      </c>
      <c r="Y64" s="10">
        <v>53975.350000000006</v>
      </c>
      <c r="Z64" s="10">
        <v>0</v>
      </c>
      <c r="AA64" s="10">
        <v>30720.829999999998</v>
      </c>
      <c r="AB64" s="10">
        <v>191198.03</v>
      </c>
      <c r="AC64" s="10">
        <v>0</v>
      </c>
      <c r="AD64" s="10">
        <v>4268.7299999999996</v>
      </c>
      <c r="AE64" s="10">
        <v>0</v>
      </c>
      <c r="AF64" s="10">
        <v>0</v>
      </c>
      <c r="AG64" s="10">
        <v>23790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605685.05999999994</v>
      </c>
      <c r="AN64" s="10">
        <v>161943.32</v>
      </c>
      <c r="AO64" s="10">
        <v>69084.25</v>
      </c>
      <c r="AP64" s="10">
        <v>0</v>
      </c>
      <c r="AQ64" s="10">
        <v>11833.06</v>
      </c>
      <c r="AR64" s="10">
        <v>16368.039999999999</v>
      </c>
      <c r="AS64" s="10">
        <v>0</v>
      </c>
      <c r="AT64" s="10">
        <v>3033</v>
      </c>
      <c r="AU64" s="10">
        <v>0</v>
      </c>
      <c r="AV64" s="10">
        <v>0</v>
      </c>
      <c r="AW64" s="10">
        <v>520778.32999999996</v>
      </c>
      <c r="AX64" s="10">
        <v>4980.38</v>
      </c>
      <c r="AY64" s="10">
        <v>8248.8900000000012</v>
      </c>
      <c r="AZ64" s="10">
        <v>172574.09</v>
      </c>
      <c r="BA64" s="10">
        <v>0</v>
      </c>
      <c r="BB64" s="10">
        <v>110725.85</v>
      </c>
      <c r="BC64" s="10">
        <v>0</v>
      </c>
      <c r="BD64" s="10">
        <v>0</v>
      </c>
      <c r="BE64" s="10">
        <v>34246.42</v>
      </c>
      <c r="BF64" s="10">
        <v>275222.76999999996</v>
      </c>
      <c r="BG64" s="10">
        <v>51666.83</v>
      </c>
      <c r="BH64" s="10">
        <v>152641.68000000002</v>
      </c>
      <c r="BI64" s="10">
        <v>9395</v>
      </c>
      <c r="BJ64" s="10">
        <v>25</v>
      </c>
      <c r="BK64" s="10">
        <v>0</v>
      </c>
      <c r="BL64" s="10">
        <v>0</v>
      </c>
      <c r="BM64" s="10">
        <v>0</v>
      </c>
      <c r="BN64" s="10">
        <v>0</v>
      </c>
      <c r="BO64" s="10">
        <v>11509.3</v>
      </c>
      <c r="BP64" s="10">
        <v>0</v>
      </c>
      <c r="BQ64" s="10">
        <v>0</v>
      </c>
      <c r="BR64" s="10">
        <v>0</v>
      </c>
      <c r="BS64" s="15">
        <f t="shared" si="1"/>
        <v>3384048.6199999996</v>
      </c>
      <c r="BT64" s="10">
        <v>299112.32000000001</v>
      </c>
      <c r="BU64" s="10">
        <v>69683.719999999987</v>
      </c>
      <c r="BV64" s="10">
        <v>4547.83</v>
      </c>
      <c r="BW64" s="10">
        <v>9959.83</v>
      </c>
      <c r="BX64" s="10">
        <v>4815.07</v>
      </c>
      <c r="BY64" s="10">
        <v>152447.09</v>
      </c>
      <c r="BZ64" s="10">
        <v>242922.89</v>
      </c>
      <c r="CA64" s="10">
        <v>848.34</v>
      </c>
      <c r="CB64" s="15">
        <f t="shared" si="2"/>
        <v>784337.09</v>
      </c>
      <c r="CC64" s="10">
        <v>0</v>
      </c>
      <c r="CD64" s="10">
        <v>0</v>
      </c>
      <c r="CE64" s="10">
        <v>0</v>
      </c>
      <c r="CF64" s="10">
        <v>0</v>
      </c>
      <c r="CG64" s="10">
        <v>0</v>
      </c>
      <c r="CH64" s="10">
        <v>0</v>
      </c>
      <c r="CI64" s="10">
        <v>0</v>
      </c>
      <c r="CJ64" s="10">
        <v>0</v>
      </c>
      <c r="CK64" s="10">
        <v>0</v>
      </c>
      <c r="CL64" s="15">
        <f t="shared" si="3"/>
        <v>0</v>
      </c>
      <c r="CM64" s="10">
        <v>0</v>
      </c>
      <c r="CN64" s="10">
        <v>0</v>
      </c>
      <c r="CO64" s="10">
        <v>142127</v>
      </c>
      <c r="CP64" s="10">
        <v>114331.25</v>
      </c>
      <c r="CQ64" s="10">
        <v>0</v>
      </c>
      <c r="CR64" s="10">
        <v>400</v>
      </c>
      <c r="CS64" s="10">
        <v>1680386.73</v>
      </c>
      <c r="CT64" s="10">
        <v>0</v>
      </c>
      <c r="CU64" s="15">
        <f t="shared" si="4"/>
        <v>1937244.98</v>
      </c>
      <c r="CV64" s="10">
        <v>0</v>
      </c>
      <c r="CW64" s="10">
        <v>0</v>
      </c>
      <c r="CX64" s="10">
        <v>839325</v>
      </c>
      <c r="CY64" s="15">
        <f t="shared" si="5"/>
        <v>839325</v>
      </c>
      <c r="CZ64" s="15">
        <f t="shared" si="6"/>
        <v>12753799.039999999</v>
      </c>
    </row>
    <row r="65" spans="1:104" x14ac:dyDescent="0.3">
      <c r="A65" s="11">
        <v>7</v>
      </c>
      <c r="B65" s="11" t="s">
        <v>543</v>
      </c>
      <c r="C65" s="11">
        <v>125582</v>
      </c>
      <c r="D65" s="11">
        <v>81</v>
      </c>
      <c r="E65" s="11" t="s">
        <v>373</v>
      </c>
      <c r="F65" s="10">
        <v>2478356.06</v>
      </c>
      <c r="G65" s="10">
        <v>515220.49999999983</v>
      </c>
      <c r="H65" s="10">
        <v>67386.539999999994</v>
      </c>
      <c r="I65" s="10">
        <v>0</v>
      </c>
      <c r="J65" s="10">
        <v>19924.07</v>
      </c>
      <c r="K65" s="10">
        <v>152677.17000000001</v>
      </c>
      <c r="L65" s="10">
        <v>4000</v>
      </c>
      <c r="M65" s="10">
        <v>248.33000000000879</v>
      </c>
      <c r="N65" s="15">
        <f t="shared" si="0"/>
        <v>3237812.67</v>
      </c>
      <c r="O65" s="10">
        <v>157646.90000000002</v>
      </c>
      <c r="P65" s="10">
        <v>58566.83</v>
      </c>
      <c r="Q65" s="10">
        <v>61779.18</v>
      </c>
      <c r="R65" s="10">
        <v>0</v>
      </c>
      <c r="S65" s="10">
        <v>0</v>
      </c>
      <c r="T65" s="10">
        <v>5524.5199999999995</v>
      </c>
      <c r="U65" s="10">
        <v>0</v>
      </c>
      <c r="V65" s="10">
        <v>0</v>
      </c>
      <c r="W65" s="10">
        <v>0</v>
      </c>
      <c r="X65" s="10">
        <v>0</v>
      </c>
      <c r="Y65" s="10">
        <v>57954.049999999996</v>
      </c>
      <c r="Z65" s="10">
        <v>0</v>
      </c>
      <c r="AA65" s="10">
        <v>10377.300000000001</v>
      </c>
      <c r="AB65" s="10">
        <v>2575.0699999999997</v>
      </c>
      <c r="AC65" s="10">
        <v>0</v>
      </c>
      <c r="AD65" s="10">
        <v>60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433477.77</v>
      </c>
      <c r="AN65" s="10">
        <v>106990.75</v>
      </c>
      <c r="AO65" s="10">
        <v>233.35</v>
      </c>
      <c r="AP65" s="10">
        <v>0</v>
      </c>
      <c r="AQ65" s="10">
        <v>28774.769999999997</v>
      </c>
      <c r="AR65" s="10">
        <v>15638.67</v>
      </c>
      <c r="AS65" s="10">
        <v>0</v>
      </c>
      <c r="AT65" s="10">
        <v>3088</v>
      </c>
      <c r="AU65" s="10">
        <v>61168.47</v>
      </c>
      <c r="AV65" s="10">
        <v>14637.53</v>
      </c>
      <c r="AW65" s="10">
        <v>68862.880000000005</v>
      </c>
      <c r="AX65" s="10">
        <v>0</v>
      </c>
      <c r="AY65" s="10">
        <v>6479.71</v>
      </c>
      <c r="AZ65" s="10">
        <v>712.33</v>
      </c>
      <c r="BA65" s="10">
        <v>0</v>
      </c>
      <c r="BB65" s="10">
        <v>18334.95</v>
      </c>
      <c r="BC65" s="10">
        <v>73178.399999999994</v>
      </c>
      <c r="BD65" s="10">
        <v>16059.760000000002</v>
      </c>
      <c r="BE65" s="10">
        <v>22342.170000000002</v>
      </c>
      <c r="BF65" s="10">
        <v>236198.82</v>
      </c>
      <c r="BG65" s="10">
        <v>14430</v>
      </c>
      <c r="BH65" s="10">
        <v>92481.760000000009</v>
      </c>
      <c r="BI65" s="10">
        <v>53149</v>
      </c>
      <c r="BJ65" s="10">
        <v>9.99</v>
      </c>
      <c r="BK65" s="10">
        <v>0</v>
      </c>
      <c r="BL65" s="10">
        <v>0</v>
      </c>
      <c r="BM65" s="10">
        <v>0</v>
      </c>
      <c r="BN65" s="10">
        <v>2954.76</v>
      </c>
      <c r="BO65" s="10">
        <v>140</v>
      </c>
      <c r="BP65" s="10">
        <v>0</v>
      </c>
      <c r="BQ65" s="10">
        <v>48035.41</v>
      </c>
      <c r="BR65" s="10">
        <v>350.75</v>
      </c>
      <c r="BS65" s="15">
        <f t="shared" si="1"/>
        <v>1672213.8499999999</v>
      </c>
      <c r="BT65" s="10">
        <v>77111.399999999994</v>
      </c>
      <c r="BU65" s="10">
        <v>8204.6400000000012</v>
      </c>
      <c r="BV65" s="10">
        <v>340</v>
      </c>
      <c r="BW65" s="10">
        <v>6770.5</v>
      </c>
      <c r="BX65" s="10">
        <v>0</v>
      </c>
      <c r="BY65" s="10">
        <v>70859.09</v>
      </c>
      <c r="BZ65" s="10">
        <v>1374.1</v>
      </c>
      <c r="CA65" s="10">
        <v>400</v>
      </c>
      <c r="CB65" s="15">
        <f t="shared" si="2"/>
        <v>165059.73000000001</v>
      </c>
      <c r="CC65" s="10">
        <v>0</v>
      </c>
      <c r="CD65" s="10">
        <v>215287.26</v>
      </c>
      <c r="CE65" s="10">
        <v>39688.870000000003</v>
      </c>
      <c r="CF65" s="10">
        <v>590</v>
      </c>
      <c r="CG65" s="10">
        <v>0</v>
      </c>
      <c r="CH65" s="10">
        <v>7926.92</v>
      </c>
      <c r="CI65" s="10">
        <v>8934.23</v>
      </c>
      <c r="CJ65" s="10">
        <v>0</v>
      </c>
      <c r="CK65" s="10">
        <v>0</v>
      </c>
      <c r="CL65" s="15">
        <f t="shared" si="3"/>
        <v>272427.27999999997</v>
      </c>
      <c r="CM65" s="10">
        <v>0</v>
      </c>
      <c r="CN65" s="10">
        <v>0</v>
      </c>
      <c r="CO65" s="10">
        <v>0</v>
      </c>
      <c r="CP65" s="10">
        <v>293088.36</v>
      </c>
      <c r="CQ65" s="10">
        <v>0</v>
      </c>
      <c r="CR65" s="10">
        <v>0</v>
      </c>
      <c r="CS65" s="10">
        <v>0</v>
      </c>
      <c r="CT65" s="10">
        <v>0</v>
      </c>
      <c r="CU65" s="15">
        <f t="shared" si="4"/>
        <v>293088.36</v>
      </c>
      <c r="CV65" s="10">
        <v>0</v>
      </c>
      <c r="CW65" s="10">
        <v>0</v>
      </c>
      <c r="CX65" s="10">
        <v>459589.78</v>
      </c>
      <c r="CY65" s="15">
        <f t="shared" si="5"/>
        <v>459589.78</v>
      </c>
      <c r="CZ65" s="15">
        <f t="shared" si="6"/>
        <v>6100191.6700000009</v>
      </c>
    </row>
    <row r="66" spans="1:104" x14ac:dyDescent="0.3">
      <c r="A66" s="11">
        <v>7</v>
      </c>
      <c r="B66" s="11" t="s">
        <v>543</v>
      </c>
      <c r="C66" s="11">
        <v>135601</v>
      </c>
      <c r="D66" s="11" t="s">
        <v>550</v>
      </c>
      <c r="E66" s="11" t="s">
        <v>455</v>
      </c>
      <c r="F66" s="10">
        <v>1122762</v>
      </c>
      <c r="G66" s="10">
        <v>496379</v>
      </c>
      <c r="H66" s="10">
        <v>61264</v>
      </c>
      <c r="I66" s="10">
        <v>1014</v>
      </c>
      <c r="J66" s="10">
        <v>0</v>
      </c>
      <c r="K66" s="10">
        <v>83202</v>
      </c>
      <c r="L66" s="10">
        <v>63077</v>
      </c>
      <c r="M66" s="10">
        <v>0</v>
      </c>
      <c r="N66" s="15">
        <f t="shared" si="0"/>
        <v>1827698</v>
      </c>
      <c r="O66" s="10">
        <v>321810</v>
      </c>
      <c r="P66" s="10">
        <v>95739</v>
      </c>
      <c r="Q66" s="10">
        <v>156428</v>
      </c>
      <c r="R66" s="10">
        <v>0</v>
      </c>
      <c r="S66" s="10">
        <v>5000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18800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274279</v>
      </c>
      <c r="AN66" s="10">
        <v>69325</v>
      </c>
      <c r="AO66" s="10">
        <v>1400</v>
      </c>
      <c r="AP66" s="10">
        <v>3729</v>
      </c>
      <c r="AQ66" s="10">
        <v>1063</v>
      </c>
      <c r="AR66" s="10">
        <v>0</v>
      </c>
      <c r="AS66" s="10">
        <v>0</v>
      </c>
      <c r="AT66" s="10">
        <v>0</v>
      </c>
      <c r="AU66" s="10">
        <v>97850</v>
      </c>
      <c r="AV66" s="10">
        <v>22889</v>
      </c>
      <c r="AW66" s="10">
        <v>26460</v>
      </c>
      <c r="AX66" s="10">
        <v>0</v>
      </c>
      <c r="AY66" s="10">
        <v>3824</v>
      </c>
      <c r="AZ66" s="10">
        <v>0</v>
      </c>
      <c r="BA66" s="10">
        <v>200</v>
      </c>
      <c r="BB66" s="10">
        <v>0</v>
      </c>
      <c r="BC66" s="10">
        <v>99154</v>
      </c>
      <c r="BD66" s="10">
        <v>13799</v>
      </c>
      <c r="BE66" s="10">
        <v>0</v>
      </c>
      <c r="BF66" s="10">
        <v>59324</v>
      </c>
      <c r="BG66" s="10">
        <v>16720</v>
      </c>
      <c r="BH66" s="10">
        <v>84546</v>
      </c>
      <c r="BI66" s="10">
        <v>293362</v>
      </c>
      <c r="BJ66" s="10">
        <v>0</v>
      </c>
      <c r="BK66" s="10">
        <v>0</v>
      </c>
      <c r="BL66" s="10">
        <v>0</v>
      </c>
      <c r="BM66" s="10">
        <v>0</v>
      </c>
      <c r="BN66" s="10">
        <v>0</v>
      </c>
      <c r="BO66" s="10">
        <v>0</v>
      </c>
      <c r="BP66" s="10">
        <v>19144</v>
      </c>
      <c r="BQ66" s="10">
        <v>34324</v>
      </c>
      <c r="BR66" s="10">
        <v>0</v>
      </c>
      <c r="BS66" s="15">
        <f t="shared" si="1"/>
        <v>1719169</v>
      </c>
      <c r="BT66" s="10">
        <v>31349</v>
      </c>
      <c r="BU66" s="10">
        <v>8923</v>
      </c>
      <c r="BV66" s="10">
        <v>0</v>
      </c>
      <c r="BW66" s="10">
        <v>0</v>
      </c>
      <c r="BX66" s="10">
        <v>2870</v>
      </c>
      <c r="BY66" s="10">
        <v>50292</v>
      </c>
      <c r="BZ66" s="10">
        <v>0</v>
      </c>
      <c r="CA66" s="10">
        <v>0</v>
      </c>
      <c r="CB66" s="15">
        <f t="shared" si="2"/>
        <v>93434</v>
      </c>
      <c r="CC66" s="10">
        <v>0</v>
      </c>
      <c r="CD66" s="10">
        <v>0</v>
      </c>
      <c r="CE66" s="10">
        <v>0</v>
      </c>
      <c r="CF66" s="10">
        <v>0</v>
      </c>
      <c r="CG66" s="10">
        <v>0</v>
      </c>
      <c r="CH66" s="10">
        <v>0</v>
      </c>
      <c r="CI66" s="10">
        <v>0</v>
      </c>
      <c r="CJ66" s="10">
        <v>0</v>
      </c>
      <c r="CK66" s="10">
        <v>0</v>
      </c>
      <c r="CL66" s="15">
        <f t="shared" si="3"/>
        <v>0</v>
      </c>
      <c r="CM66" s="10">
        <v>0</v>
      </c>
      <c r="CN66" s="10">
        <v>0</v>
      </c>
      <c r="CO66" s="10">
        <v>0</v>
      </c>
      <c r="CP66" s="10">
        <v>0</v>
      </c>
      <c r="CQ66" s="10">
        <v>0</v>
      </c>
      <c r="CR66" s="10">
        <v>0</v>
      </c>
      <c r="CS66" s="10">
        <v>0</v>
      </c>
      <c r="CT66" s="10">
        <v>0</v>
      </c>
      <c r="CU66" s="15">
        <f t="shared" si="4"/>
        <v>0</v>
      </c>
      <c r="CV66" s="10">
        <v>0</v>
      </c>
      <c r="CW66" s="10">
        <v>0</v>
      </c>
      <c r="CX66" s="10">
        <v>312462</v>
      </c>
      <c r="CY66" s="15">
        <f t="shared" si="5"/>
        <v>312462</v>
      </c>
      <c r="CZ66" s="15">
        <f t="shared" si="6"/>
        <v>3952763</v>
      </c>
    </row>
    <row r="67" spans="1:104" x14ac:dyDescent="0.3">
      <c r="A67" s="11">
        <v>7</v>
      </c>
      <c r="B67" s="11" t="s">
        <v>543</v>
      </c>
      <c r="C67" s="11">
        <v>135602</v>
      </c>
      <c r="D67" s="11" t="s">
        <v>551</v>
      </c>
      <c r="E67" s="11" t="s">
        <v>453</v>
      </c>
      <c r="F67" s="10">
        <v>472794.54000000004</v>
      </c>
      <c r="G67" s="10">
        <v>75394.759999999995</v>
      </c>
      <c r="H67" s="10">
        <v>0</v>
      </c>
      <c r="I67" s="10">
        <v>0</v>
      </c>
      <c r="J67" s="10">
        <v>2084.96</v>
      </c>
      <c r="K67" s="10">
        <v>33240.69</v>
      </c>
      <c r="L67" s="10">
        <v>17026.829999999998</v>
      </c>
      <c r="M67" s="10">
        <v>0</v>
      </c>
      <c r="N67" s="15">
        <f t="shared" si="0"/>
        <v>600541.77999999991</v>
      </c>
      <c r="O67" s="10">
        <v>0</v>
      </c>
      <c r="P67" s="10">
        <v>0</v>
      </c>
      <c r="Q67" s="10">
        <v>74020.289999999994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23277.07</v>
      </c>
      <c r="Z67" s="10">
        <v>5715.78</v>
      </c>
      <c r="AA67" s="10">
        <v>0</v>
      </c>
      <c r="AB67" s="10">
        <v>4457.25</v>
      </c>
      <c r="AC67" s="10">
        <v>0</v>
      </c>
      <c r="AD67" s="10">
        <v>0</v>
      </c>
      <c r="AE67" s="10">
        <v>0</v>
      </c>
      <c r="AF67" s="10">
        <v>0</v>
      </c>
      <c r="AG67" s="10">
        <v>24047.52</v>
      </c>
      <c r="AH67" s="10">
        <v>0</v>
      </c>
      <c r="AI67" s="10">
        <v>17484.16</v>
      </c>
      <c r="AJ67" s="10">
        <v>0</v>
      </c>
      <c r="AK67" s="10">
        <v>0</v>
      </c>
      <c r="AL67" s="10">
        <v>5595.02</v>
      </c>
      <c r="AM67" s="10">
        <v>193801.42</v>
      </c>
      <c r="AN67" s="10">
        <v>30998.649999999998</v>
      </c>
      <c r="AO67" s="10">
        <v>0</v>
      </c>
      <c r="AP67" s="10">
        <v>0</v>
      </c>
      <c r="AQ67" s="10">
        <v>0</v>
      </c>
      <c r="AR67" s="10">
        <v>2520.09</v>
      </c>
      <c r="AS67" s="10">
        <v>0</v>
      </c>
      <c r="AT67" s="10">
        <v>37087.89</v>
      </c>
      <c r="AU67" s="10">
        <v>0</v>
      </c>
      <c r="AV67" s="10">
        <v>0</v>
      </c>
      <c r="AW67" s="10">
        <v>39936</v>
      </c>
      <c r="AX67" s="10">
        <v>0</v>
      </c>
      <c r="AY67" s="10">
        <v>1574.23</v>
      </c>
      <c r="AZ67" s="10">
        <v>309.58999999999997</v>
      </c>
      <c r="BA67" s="10">
        <v>0</v>
      </c>
      <c r="BB67" s="10">
        <v>2020.25</v>
      </c>
      <c r="BC67" s="10">
        <v>0</v>
      </c>
      <c r="BD67" s="10">
        <v>0</v>
      </c>
      <c r="BE67" s="10">
        <v>0</v>
      </c>
      <c r="BF67" s="10">
        <v>48147.47</v>
      </c>
      <c r="BG67" s="10">
        <v>10219.119999999999</v>
      </c>
      <c r="BH67" s="10">
        <v>23275.09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1234.99</v>
      </c>
      <c r="BP67" s="10">
        <v>0</v>
      </c>
      <c r="BQ67" s="10">
        <v>0</v>
      </c>
      <c r="BR67" s="10">
        <v>0</v>
      </c>
      <c r="BS67" s="15">
        <f t="shared" si="1"/>
        <v>545721.88</v>
      </c>
      <c r="BT67" s="10">
        <v>49689.599999999999</v>
      </c>
      <c r="BU67" s="10">
        <v>8166.89</v>
      </c>
      <c r="BV67" s="10">
        <v>0</v>
      </c>
      <c r="BW67" s="10">
        <v>0</v>
      </c>
      <c r="BX67" s="10">
        <v>0</v>
      </c>
      <c r="BY67" s="10">
        <v>79680.53</v>
      </c>
      <c r="BZ67" s="10">
        <v>0</v>
      </c>
      <c r="CA67" s="10">
        <v>0</v>
      </c>
      <c r="CB67" s="15">
        <f t="shared" si="2"/>
        <v>137537.01999999999</v>
      </c>
      <c r="CC67" s="10">
        <v>0</v>
      </c>
      <c r="CD67" s="10">
        <v>0</v>
      </c>
      <c r="CE67" s="10">
        <v>0</v>
      </c>
      <c r="CF67" s="10">
        <v>0</v>
      </c>
      <c r="CG67" s="10">
        <v>0</v>
      </c>
      <c r="CH67" s="10">
        <v>0</v>
      </c>
      <c r="CI67" s="10">
        <v>0</v>
      </c>
      <c r="CJ67" s="10">
        <v>0</v>
      </c>
      <c r="CK67" s="10">
        <v>0</v>
      </c>
      <c r="CL67" s="15">
        <f t="shared" si="3"/>
        <v>0</v>
      </c>
      <c r="CM67" s="10">
        <v>0</v>
      </c>
      <c r="CN67" s="10">
        <v>0</v>
      </c>
      <c r="CO67" s="10">
        <v>0</v>
      </c>
      <c r="CP67" s="10">
        <v>0</v>
      </c>
      <c r="CQ67" s="10">
        <v>0</v>
      </c>
      <c r="CR67" s="10">
        <v>0</v>
      </c>
      <c r="CS67" s="10">
        <v>0</v>
      </c>
      <c r="CT67" s="10">
        <v>0</v>
      </c>
      <c r="CU67" s="15">
        <f t="shared" si="4"/>
        <v>0</v>
      </c>
      <c r="CV67" s="10">
        <v>0</v>
      </c>
      <c r="CW67" s="10">
        <v>0</v>
      </c>
      <c r="CX67" s="10">
        <v>39962</v>
      </c>
      <c r="CY67" s="15">
        <f t="shared" si="5"/>
        <v>39962</v>
      </c>
      <c r="CZ67" s="15">
        <f t="shared" si="6"/>
        <v>1323762.68</v>
      </c>
    </row>
    <row r="68" spans="1:104" x14ac:dyDescent="0.3">
      <c r="A68" s="11">
        <v>7</v>
      </c>
      <c r="B68" s="11" t="s">
        <v>543</v>
      </c>
      <c r="C68" s="11">
        <v>160607</v>
      </c>
      <c r="D68" s="11" t="s">
        <v>552</v>
      </c>
      <c r="E68" s="11" t="s">
        <v>229</v>
      </c>
      <c r="F68" s="10">
        <v>1876514</v>
      </c>
      <c r="G68" s="10">
        <v>737128</v>
      </c>
      <c r="H68" s="10">
        <v>162670</v>
      </c>
      <c r="I68" s="10">
        <v>0</v>
      </c>
      <c r="J68" s="10">
        <v>516430</v>
      </c>
      <c r="K68" s="10">
        <v>138388</v>
      </c>
      <c r="L68" s="10">
        <v>27732</v>
      </c>
      <c r="M68" s="10">
        <v>17711</v>
      </c>
      <c r="N68" s="15">
        <f t="shared" si="0"/>
        <v>3476573</v>
      </c>
      <c r="O68" s="10">
        <v>396042</v>
      </c>
      <c r="P68" s="10">
        <v>110709</v>
      </c>
      <c r="Q68" s="10">
        <v>5800</v>
      </c>
      <c r="R68" s="10">
        <v>0</v>
      </c>
      <c r="S68" s="10">
        <v>145</v>
      </c>
      <c r="T68" s="10">
        <v>16943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20611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235037</v>
      </c>
      <c r="AN68" s="10">
        <v>100777</v>
      </c>
      <c r="AO68" s="10">
        <v>2520</v>
      </c>
      <c r="AP68" s="10">
        <v>0</v>
      </c>
      <c r="AQ68" s="10">
        <v>20650</v>
      </c>
      <c r="AR68" s="10">
        <v>10336</v>
      </c>
      <c r="AS68" s="10">
        <v>0</v>
      </c>
      <c r="AT68" s="10">
        <v>0</v>
      </c>
      <c r="AU68" s="10">
        <v>97073</v>
      </c>
      <c r="AV68" s="10">
        <v>54110</v>
      </c>
      <c r="AW68" s="10">
        <v>15654</v>
      </c>
      <c r="AX68" s="10">
        <v>0</v>
      </c>
      <c r="AY68" s="10">
        <v>4000</v>
      </c>
      <c r="AZ68" s="10">
        <v>13500</v>
      </c>
      <c r="BA68" s="10">
        <v>0</v>
      </c>
      <c r="BB68" s="10">
        <v>0</v>
      </c>
      <c r="BC68" s="10">
        <v>0</v>
      </c>
      <c r="BD68" s="10">
        <v>0</v>
      </c>
      <c r="BE68" s="10">
        <v>34009</v>
      </c>
      <c r="BF68" s="10">
        <v>81221</v>
      </c>
      <c r="BG68" s="10">
        <v>1754</v>
      </c>
      <c r="BH68" s="10">
        <v>55922</v>
      </c>
      <c r="BI68" s="10">
        <v>0</v>
      </c>
      <c r="BJ68" s="10">
        <v>0</v>
      </c>
      <c r="BK68" s="10">
        <v>0</v>
      </c>
      <c r="BL68" s="10">
        <v>0</v>
      </c>
      <c r="BM68" s="10">
        <v>0</v>
      </c>
      <c r="BN68" s="10">
        <v>0</v>
      </c>
      <c r="BO68" s="10">
        <v>0</v>
      </c>
      <c r="BP68" s="10">
        <v>0</v>
      </c>
      <c r="BQ68" s="10">
        <v>0</v>
      </c>
      <c r="BR68" s="10">
        <v>0</v>
      </c>
      <c r="BS68" s="15">
        <f t="shared" si="1"/>
        <v>1276813</v>
      </c>
      <c r="BT68" s="10">
        <v>108576</v>
      </c>
      <c r="BU68" s="10">
        <v>29279</v>
      </c>
      <c r="BV68" s="10">
        <v>968</v>
      </c>
      <c r="BW68" s="10">
        <v>1904</v>
      </c>
      <c r="BX68" s="10">
        <v>0</v>
      </c>
      <c r="BY68" s="10">
        <v>120092</v>
      </c>
      <c r="BZ68" s="10">
        <v>1892</v>
      </c>
      <c r="CA68" s="10">
        <v>0</v>
      </c>
      <c r="CB68" s="15">
        <f t="shared" si="2"/>
        <v>262711</v>
      </c>
      <c r="CC68" s="10">
        <v>0</v>
      </c>
      <c r="CD68" s="10">
        <v>0</v>
      </c>
      <c r="CE68" s="10">
        <v>0</v>
      </c>
      <c r="CF68" s="10">
        <v>0</v>
      </c>
      <c r="CG68" s="10">
        <v>0</v>
      </c>
      <c r="CH68" s="10">
        <v>0</v>
      </c>
      <c r="CI68" s="10">
        <v>0</v>
      </c>
      <c r="CJ68" s="10">
        <v>0</v>
      </c>
      <c r="CK68" s="10">
        <v>0</v>
      </c>
      <c r="CL68" s="15">
        <f t="shared" si="3"/>
        <v>0</v>
      </c>
      <c r="CM68" s="10">
        <v>0</v>
      </c>
      <c r="CN68" s="10">
        <v>0</v>
      </c>
      <c r="CO68" s="10">
        <v>0</v>
      </c>
      <c r="CP68" s="10">
        <v>3186838</v>
      </c>
      <c r="CQ68" s="10">
        <v>0</v>
      </c>
      <c r="CR68" s="10">
        <v>0</v>
      </c>
      <c r="CS68" s="10">
        <v>0</v>
      </c>
      <c r="CT68" s="10">
        <v>0</v>
      </c>
      <c r="CU68" s="15">
        <f t="shared" si="4"/>
        <v>3186838</v>
      </c>
      <c r="CV68" s="10">
        <v>0</v>
      </c>
      <c r="CW68" s="10">
        <v>0</v>
      </c>
      <c r="CX68" s="10">
        <v>698525</v>
      </c>
      <c r="CY68" s="15">
        <f t="shared" si="5"/>
        <v>698525</v>
      </c>
      <c r="CZ68" s="15">
        <f t="shared" si="6"/>
        <v>8901460</v>
      </c>
    </row>
    <row r="69" spans="1:104" x14ac:dyDescent="0.3">
      <c r="A69" s="11">
        <v>7</v>
      </c>
      <c r="B69" s="11" t="s">
        <v>543</v>
      </c>
      <c r="C69" s="11">
        <v>165608</v>
      </c>
      <c r="D69" s="11" t="s">
        <v>553</v>
      </c>
      <c r="E69" s="11" t="s">
        <v>457</v>
      </c>
      <c r="F69" s="10">
        <v>1425379.2599999998</v>
      </c>
      <c r="G69" s="10">
        <v>600041.08999999985</v>
      </c>
      <c r="H69" s="10">
        <v>863147.85</v>
      </c>
      <c r="I69" s="10">
        <v>0</v>
      </c>
      <c r="J69" s="10">
        <v>499527.78</v>
      </c>
      <c r="K69" s="10">
        <v>79532.240000000005</v>
      </c>
      <c r="L69" s="10">
        <v>65820.91</v>
      </c>
      <c r="M69" s="10">
        <v>3297.71</v>
      </c>
      <c r="N69" s="15">
        <f t="shared" ref="N69:N132" si="10">SUM(F69:M69)</f>
        <v>3536746.84</v>
      </c>
      <c r="O69" s="10">
        <v>544523.87999999989</v>
      </c>
      <c r="P69" s="10">
        <v>280308.83000000007</v>
      </c>
      <c r="Q69" s="10">
        <v>2344</v>
      </c>
      <c r="R69" s="10">
        <v>0</v>
      </c>
      <c r="S69" s="10">
        <v>1809.65</v>
      </c>
      <c r="T69" s="10">
        <v>0</v>
      </c>
      <c r="U69" s="10">
        <v>0</v>
      </c>
      <c r="V69" s="10">
        <v>0</v>
      </c>
      <c r="W69" s="10">
        <v>70408.930000000008</v>
      </c>
      <c r="X69" s="10">
        <v>25198.739999999998</v>
      </c>
      <c r="Y69" s="10">
        <v>14464.74</v>
      </c>
      <c r="Z69" s="10">
        <v>0</v>
      </c>
      <c r="AA69" s="10">
        <v>11195.779999999999</v>
      </c>
      <c r="AB69" s="10">
        <v>404.65000000000003</v>
      </c>
      <c r="AC69" s="10">
        <v>37559.769999999997</v>
      </c>
      <c r="AD69" s="10">
        <v>0</v>
      </c>
      <c r="AE69" s="10">
        <v>158755.13</v>
      </c>
      <c r="AF69" s="10">
        <v>99665.699999999983</v>
      </c>
      <c r="AG69" s="10">
        <v>4000</v>
      </c>
      <c r="AH69" s="10">
        <v>0</v>
      </c>
      <c r="AI69" s="10">
        <v>356.12</v>
      </c>
      <c r="AJ69" s="10">
        <v>0</v>
      </c>
      <c r="AK69" s="10">
        <v>0</v>
      </c>
      <c r="AL69" s="10">
        <v>0</v>
      </c>
      <c r="AM69" s="10">
        <v>271037.45999999996</v>
      </c>
      <c r="AN69" s="10">
        <v>136763.97000000003</v>
      </c>
      <c r="AO69" s="10">
        <v>3345.27</v>
      </c>
      <c r="AP69" s="10">
        <v>0</v>
      </c>
      <c r="AQ69" s="10">
        <v>23013.8</v>
      </c>
      <c r="AR69" s="10">
        <v>216.3</v>
      </c>
      <c r="AS69" s="10">
        <v>0</v>
      </c>
      <c r="AT69" s="10">
        <v>0</v>
      </c>
      <c r="AU69" s="10">
        <v>0</v>
      </c>
      <c r="AV69" s="10">
        <v>0</v>
      </c>
      <c r="AW69" s="10">
        <v>6948.91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  <c r="BC69" s="10">
        <v>0</v>
      </c>
      <c r="BD69" s="10">
        <v>585.28</v>
      </c>
      <c r="BE69" s="10">
        <v>750</v>
      </c>
      <c r="BF69" s="10">
        <v>109843.47</v>
      </c>
      <c r="BG69" s="10">
        <v>450</v>
      </c>
      <c r="BH69" s="10">
        <v>150</v>
      </c>
      <c r="BI69" s="10">
        <v>0</v>
      </c>
      <c r="BJ69" s="10">
        <v>0</v>
      </c>
      <c r="BK69" s="10">
        <v>0</v>
      </c>
      <c r="BL69" s="10">
        <v>0</v>
      </c>
      <c r="BM69" s="10">
        <v>0</v>
      </c>
      <c r="BN69" s="10">
        <v>0</v>
      </c>
      <c r="BO69" s="10">
        <v>3909.97</v>
      </c>
      <c r="BP69" s="10">
        <v>0</v>
      </c>
      <c r="BQ69" s="10">
        <v>0</v>
      </c>
      <c r="BR69" s="10">
        <v>0</v>
      </c>
      <c r="BS69" s="15">
        <f t="shared" ref="BS69:BS132" si="11">SUM(O69:BR69)</f>
        <v>1808010.35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10">
        <v>0</v>
      </c>
      <c r="CA69" s="10">
        <v>0</v>
      </c>
      <c r="CB69" s="15">
        <f t="shared" ref="CB69:CB132" si="12">SUM(BT69:CA69)</f>
        <v>0</v>
      </c>
      <c r="CC69" s="10">
        <v>0</v>
      </c>
      <c r="CD69" s="10">
        <v>0</v>
      </c>
      <c r="CE69" s="10">
        <v>0</v>
      </c>
      <c r="CF69" s="10">
        <v>0</v>
      </c>
      <c r="CG69" s="10">
        <v>0</v>
      </c>
      <c r="CH69" s="10">
        <v>0</v>
      </c>
      <c r="CI69" s="10">
        <v>0</v>
      </c>
      <c r="CJ69" s="10">
        <v>0</v>
      </c>
      <c r="CK69" s="10">
        <v>0</v>
      </c>
      <c r="CL69" s="15">
        <f t="shared" ref="CL69:CL132" si="13">SUM(CC69:CK69)</f>
        <v>0</v>
      </c>
      <c r="CM69" s="10">
        <v>0</v>
      </c>
      <c r="CN69" s="10">
        <v>0</v>
      </c>
      <c r="CO69" s="10">
        <v>0</v>
      </c>
      <c r="CP69" s="10">
        <v>0</v>
      </c>
      <c r="CQ69" s="10">
        <v>0</v>
      </c>
      <c r="CR69" s="10">
        <v>0</v>
      </c>
      <c r="CS69" s="10">
        <v>0</v>
      </c>
      <c r="CT69" s="10">
        <v>0</v>
      </c>
      <c r="CU69" s="15">
        <f t="shared" ref="CU69:CU132" si="14">SUM(CM69:CT69)</f>
        <v>0</v>
      </c>
      <c r="CV69" s="10">
        <v>0</v>
      </c>
      <c r="CW69" s="10">
        <v>0</v>
      </c>
      <c r="CX69" s="10">
        <v>0</v>
      </c>
      <c r="CY69" s="15">
        <f t="shared" ref="CY69:CY132" si="15">SUM(CV69:CX69)</f>
        <v>0</v>
      </c>
      <c r="CZ69" s="15">
        <f t="shared" ref="CZ69:CZ132" si="16">N69+BS69+CB69+CL69+CU69+CY69</f>
        <v>5344757.1899999995</v>
      </c>
    </row>
    <row r="70" spans="1:104" x14ac:dyDescent="0.3">
      <c r="A70" s="11">
        <v>7</v>
      </c>
      <c r="B70" s="11" t="s">
        <v>543</v>
      </c>
      <c r="C70" s="11">
        <v>165609</v>
      </c>
      <c r="D70" s="11" t="s">
        <v>554</v>
      </c>
      <c r="E70" s="11" t="s">
        <v>251</v>
      </c>
      <c r="F70" s="10">
        <v>4309905</v>
      </c>
      <c r="G70" s="10">
        <v>1070876</v>
      </c>
      <c r="H70" s="10">
        <v>5119</v>
      </c>
      <c r="I70" s="10">
        <v>20246</v>
      </c>
      <c r="J70" s="10">
        <v>27390</v>
      </c>
      <c r="K70" s="10">
        <v>401771</v>
      </c>
      <c r="L70" s="10">
        <v>10220</v>
      </c>
      <c r="M70" s="10">
        <v>8696</v>
      </c>
      <c r="N70" s="15">
        <f t="shared" si="10"/>
        <v>5854223</v>
      </c>
      <c r="O70" s="10">
        <v>271700</v>
      </c>
      <c r="P70" s="10">
        <v>41436</v>
      </c>
      <c r="Q70" s="10">
        <v>41053</v>
      </c>
      <c r="R70" s="10">
        <v>0</v>
      </c>
      <c r="S70" s="10">
        <v>473</v>
      </c>
      <c r="T70" s="10">
        <v>11312</v>
      </c>
      <c r="U70" s="10">
        <v>0</v>
      </c>
      <c r="V70" s="10">
        <v>0</v>
      </c>
      <c r="W70" s="10">
        <v>189617</v>
      </c>
      <c r="X70" s="10">
        <v>105932</v>
      </c>
      <c r="Y70" s="10">
        <v>38200</v>
      </c>
      <c r="Z70" s="10">
        <v>0</v>
      </c>
      <c r="AA70" s="10">
        <v>6051</v>
      </c>
      <c r="AB70" s="10">
        <v>58629</v>
      </c>
      <c r="AC70" s="10">
        <v>3796</v>
      </c>
      <c r="AD70" s="10">
        <v>0</v>
      </c>
      <c r="AE70" s="10">
        <v>319393</v>
      </c>
      <c r="AF70" s="10">
        <v>88743</v>
      </c>
      <c r="AG70" s="10">
        <v>76820</v>
      </c>
      <c r="AH70" s="10">
        <v>0</v>
      </c>
      <c r="AI70" s="10">
        <v>2140</v>
      </c>
      <c r="AJ70" s="10">
        <v>11790</v>
      </c>
      <c r="AK70" s="10">
        <v>0</v>
      </c>
      <c r="AL70" s="10">
        <v>6254</v>
      </c>
      <c r="AM70" s="10">
        <v>484285</v>
      </c>
      <c r="AN70" s="10">
        <v>162293</v>
      </c>
      <c r="AO70" s="10">
        <v>40833</v>
      </c>
      <c r="AP70" s="10">
        <v>2264</v>
      </c>
      <c r="AQ70" s="10">
        <v>10921</v>
      </c>
      <c r="AR70" s="10">
        <v>19179</v>
      </c>
      <c r="AS70" s="10">
        <v>0</v>
      </c>
      <c r="AT70" s="10">
        <v>803</v>
      </c>
      <c r="AU70" s="10">
        <v>250178</v>
      </c>
      <c r="AV70" s="10">
        <v>84070</v>
      </c>
      <c r="AW70" s="10">
        <v>82676</v>
      </c>
      <c r="AX70" s="10">
        <v>127</v>
      </c>
      <c r="AY70" s="10">
        <v>74698</v>
      </c>
      <c r="AZ70" s="10">
        <v>72336</v>
      </c>
      <c r="BA70" s="10">
        <v>170953</v>
      </c>
      <c r="BB70" s="10">
        <v>7785</v>
      </c>
      <c r="BC70" s="10">
        <v>123010</v>
      </c>
      <c r="BD70" s="10">
        <v>40898</v>
      </c>
      <c r="BE70" s="10">
        <v>5873</v>
      </c>
      <c r="BF70" s="10">
        <v>406747</v>
      </c>
      <c r="BG70" s="10">
        <v>743</v>
      </c>
      <c r="BH70" s="10">
        <v>141853</v>
      </c>
      <c r="BI70" s="10">
        <v>18421</v>
      </c>
      <c r="BJ70" s="10">
        <v>0</v>
      </c>
      <c r="BK70" s="10">
        <v>0</v>
      </c>
      <c r="BL70" s="10">
        <v>0</v>
      </c>
      <c r="BM70" s="10">
        <v>0</v>
      </c>
      <c r="BN70" s="10">
        <v>0</v>
      </c>
      <c r="BO70" s="10">
        <v>0</v>
      </c>
      <c r="BP70" s="10">
        <v>0</v>
      </c>
      <c r="BQ70" s="10">
        <v>0</v>
      </c>
      <c r="BR70" s="10">
        <v>0</v>
      </c>
      <c r="BS70" s="15">
        <f t="shared" si="11"/>
        <v>3474285</v>
      </c>
      <c r="BT70" s="10">
        <v>131891</v>
      </c>
      <c r="BU70" s="10">
        <v>38101</v>
      </c>
      <c r="BV70" s="10">
        <v>26559</v>
      </c>
      <c r="BW70" s="10">
        <v>10034</v>
      </c>
      <c r="BX70" s="10">
        <v>1021</v>
      </c>
      <c r="BY70" s="10">
        <v>272304</v>
      </c>
      <c r="BZ70" s="10">
        <v>0</v>
      </c>
      <c r="CA70" s="10">
        <v>1361</v>
      </c>
      <c r="CB70" s="15">
        <f t="shared" si="12"/>
        <v>481271</v>
      </c>
      <c r="CC70" s="10">
        <v>0</v>
      </c>
      <c r="CD70" s="10">
        <v>0</v>
      </c>
      <c r="CE70" s="10">
        <v>0</v>
      </c>
      <c r="CF70" s="10">
        <v>0</v>
      </c>
      <c r="CG70" s="10">
        <v>0</v>
      </c>
      <c r="CH70" s="10">
        <v>0</v>
      </c>
      <c r="CI70" s="10">
        <v>0</v>
      </c>
      <c r="CJ70" s="10">
        <v>0</v>
      </c>
      <c r="CK70" s="10">
        <v>0</v>
      </c>
      <c r="CL70" s="15">
        <f t="shared" si="13"/>
        <v>0</v>
      </c>
      <c r="CM70" s="10">
        <v>0</v>
      </c>
      <c r="CN70" s="10">
        <v>0</v>
      </c>
      <c r="CO70" s="10">
        <v>0</v>
      </c>
      <c r="CP70" s="10">
        <v>0</v>
      </c>
      <c r="CQ70" s="10">
        <v>0</v>
      </c>
      <c r="CR70" s="10">
        <v>0</v>
      </c>
      <c r="CS70" s="10">
        <v>0</v>
      </c>
      <c r="CT70" s="10">
        <v>0</v>
      </c>
      <c r="CU70" s="15">
        <f t="shared" si="14"/>
        <v>0</v>
      </c>
      <c r="CV70" s="10">
        <v>0</v>
      </c>
      <c r="CW70" s="10">
        <v>0</v>
      </c>
      <c r="CX70" s="10">
        <v>981993</v>
      </c>
      <c r="CY70" s="15">
        <f t="shared" si="15"/>
        <v>981993</v>
      </c>
      <c r="CZ70" s="15">
        <f t="shared" si="16"/>
        <v>10791772</v>
      </c>
    </row>
    <row r="71" spans="1:104" x14ac:dyDescent="0.3">
      <c r="A71" s="11">
        <v>7</v>
      </c>
      <c r="B71" s="11" t="s">
        <v>543</v>
      </c>
      <c r="C71" s="11">
        <v>165610</v>
      </c>
      <c r="D71" s="11" t="s">
        <v>555</v>
      </c>
      <c r="E71" s="11" t="s">
        <v>273</v>
      </c>
      <c r="F71" s="10">
        <v>3733052</v>
      </c>
      <c r="G71" s="10">
        <v>821358</v>
      </c>
      <c r="H71" s="10">
        <v>6768</v>
      </c>
      <c r="I71" s="10">
        <v>0</v>
      </c>
      <c r="J71" s="10">
        <v>30572</v>
      </c>
      <c r="K71" s="10">
        <v>336561</v>
      </c>
      <c r="L71" s="10">
        <v>1958</v>
      </c>
      <c r="M71" s="10">
        <v>0</v>
      </c>
      <c r="N71" s="15">
        <f t="shared" si="10"/>
        <v>4930269</v>
      </c>
      <c r="O71" s="10">
        <v>210199</v>
      </c>
      <c r="P71" s="10">
        <v>74865</v>
      </c>
      <c r="Q71" s="10">
        <v>170526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148735</v>
      </c>
      <c r="X71" s="10">
        <v>16232</v>
      </c>
      <c r="Y71" s="10">
        <v>46357</v>
      </c>
      <c r="Z71" s="10">
        <v>0</v>
      </c>
      <c r="AA71" s="10">
        <v>14187</v>
      </c>
      <c r="AB71" s="10">
        <v>7038</v>
      </c>
      <c r="AC71" s="10">
        <v>77482</v>
      </c>
      <c r="AD71" s="10">
        <v>0</v>
      </c>
      <c r="AE71" s="10">
        <v>195479</v>
      </c>
      <c r="AF71" s="10">
        <v>50666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989550</v>
      </c>
      <c r="AN71" s="10">
        <v>220261</v>
      </c>
      <c r="AO71" s="10">
        <v>240283</v>
      </c>
      <c r="AP71" s="10">
        <v>0</v>
      </c>
      <c r="AQ71" s="10">
        <v>136937</v>
      </c>
      <c r="AR71" s="10">
        <v>148173</v>
      </c>
      <c r="AS71" s="10">
        <v>0</v>
      </c>
      <c r="AT71" s="10">
        <v>36603</v>
      </c>
      <c r="AU71" s="10">
        <v>86522</v>
      </c>
      <c r="AV71" s="10">
        <v>15793</v>
      </c>
      <c r="AW71" s="10">
        <v>157544</v>
      </c>
      <c r="AX71" s="10">
        <v>0</v>
      </c>
      <c r="AY71" s="10">
        <v>45863</v>
      </c>
      <c r="AZ71" s="10">
        <v>522</v>
      </c>
      <c r="BA71" s="10">
        <v>0</v>
      </c>
      <c r="BB71" s="10">
        <v>0</v>
      </c>
      <c r="BC71" s="10">
        <v>53256</v>
      </c>
      <c r="BD71" s="10">
        <v>11590</v>
      </c>
      <c r="BE71" s="10">
        <v>0</v>
      </c>
      <c r="BF71" s="10">
        <v>318573</v>
      </c>
      <c r="BG71" s="10">
        <v>0</v>
      </c>
      <c r="BH71" s="10">
        <v>118399</v>
      </c>
      <c r="BI71" s="10">
        <v>49800</v>
      </c>
      <c r="BJ71" s="10">
        <v>1</v>
      </c>
      <c r="BK71" s="10">
        <v>0</v>
      </c>
      <c r="BL71" s="10">
        <v>0</v>
      </c>
      <c r="BM71" s="10">
        <v>0</v>
      </c>
      <c r="BN71" s="10">
        <v>0</v>
      </c>
      <c r="BO71" s="10">
        <v>46500</v>
      </c>
      <c r="BP71" s="10">
        <v>0</v>
      </c>
      <c r="BQ71" s="10">
        <v>0</v>
      </c>
      <c r="BR71" s="10">
        <v>0</v>
      </c>
      <c r="BS71" s="15">
        <f t="shared" si="11"/>
        <v>3687936</v>
      </c>
      <c r="BT71" s="10">
        <v>0</v>
      </c>
      <c r="BU71" s="10">
        <v>0</v>
      </c>
      <c r="BV71" s="10">
        <v>0</v>
      </c>
      <c r="BW71" s="10">
        <v>0</v>
      </c>
      <c r="BX71" s="10">
        <v>298870</v>
      </c>
      <c r="BY71" s="10">
        <v>0</v>
      </c>
      <c r="BZ71" s="10">
        <v>0</v>
      </c>
      <c r="CA71" s="10">
        <v>0</v>
      </c>
      <c r="CB71" s="15">
        <f t="shared" si="12"/>
        <v>298870</v>
      </c>
      <c r="CC71" s="10">
        <v>0</v>
      </c>
      <c r="CD71" s="10">
        <v>0</v>
      </c>
      <c r="CE71" s="10">
        <v>0</v>
      </c>
      <c r="CF71" s="10">
        <v>0</v>
      </c>
      <c r="CG71" s="10">
        <v>0</v>
      </c>
      <c r="CH71" s="10">
        <v>0</v>
      </c>
      <c r="CI71" s="10">
        <v>0</v>
      </c>
      <c r="CJ71" s="10">
        <v>0</v>
      </c>
      <c r="CK71" s="10">
        <v>0</v>
      </c>
      <c r="CL71" s="15">
        <f t="shared" si="13"/>
        <v>0</v>
      </c>
      <c r="CM71" s="10">
        <v>0</v>
      </c>
      <c r="CN71" s="10">
        <v>0</v>
      </c>
      <c r="CO71" s="10">
        <v>0</v>
      </c>
      <c r="CP71" s="10">
        <v>0</v>
      </c>
      <c r="CQ71" s="10">
        <v>0</v>
      </c>
      <c r="CR71" s="10">
        <v>0</v>
      </c>
      <c r="CS71" s="10">
        <v>0</v>
      </c>
      <c r="CT71" s="10">
        <v>0</v>
      </c>
      <c r="CU71" s="15">
        <f t="shared" si="14"/>
        <v>0</v>
      </c>
      <c r="CV71" s="10">
        <v>0</v>
      </c>
      <c r="CW71" s="10">
        <v>0</v>
      </c>
      <c r="CX71" s="10">
        <v>1315800</v>
      </c>
      <c r="CY71" s="15">
        <f t="shared" si="15"/>
        <v>1315800</v>
      </c>
      <c r="CZ71" s="15">
        <f t="shared" si="16"/>
        <v>10232875</v>
      </c>
    </row>
    <row r="72" spans="1:104" x14ac:dyDescent="0.3">
      <c r="A72" s="11">
        <v>7</v>
      </c>
      <c r="B72" s="11" t="s">
        <v>543</v>
      </c>
      <c r="C72" s="11">
        <v>165611</v>
      </c>
      <c r="D72" s="11" t="s">
        <v>556</v>
      </c>
      <c r="E72" s="11" t="s">
        <v>297</v>
      </c>
      <c r="F72" s="10">
        <v>2093502.9300000006</v>
      </c>
      <c r="G72" s="10">
        <v>531497.38</v>
      </c>
      <c r="H72" s="10">
        <v>11340.7</v>
      </c>
      <c r="I72" s="10">
        <v>0</v>
      </c>
      <c r="J72" s="10">
        <v>37048.47</v>
      </c>
      <c r="K72" s="10">
        <v>241518.55</v>
      </c>
      <c r="L72" s="10">
        <v>0</v>
      </c>
      <c r="M72" s="10">
        <v>9.99</v>
      </c>
      <c r="N72" s="15">
        <f t="shared" si="10"/>
        <v>2914918.0200000009</v>
      </c>
      <c r="O72" s="10">
        <v>151289.19</v>
      </c>
      <c r="P72" s="10">
        <v>33686.58</v>
      </c>
      <c r="Q72" s="10">
        <v>17410.190000000002</v>
      </c>
      <c r="R72" s="10">
        <v>600</v>
      </c>
      <c r="S72" s="10">
        <v>21421.19</v>
      </c>
      <c r="T72" s="10">
        <v>17235.829999999998</v>
      </c>
      <c r="U72" s="10">
        <v>0</v>
      </c>
      <c r="V72" s="10">
        <v>2.38</v>
      </c>
      <c r="W72" s="10">
        <v>41545.449999999997</v>
      </c>
      <c r="X72" s="10">
        <v>4984.09</v>
      </c>
      <c r="Y72" s="10">
        <v>39185.43</v>
      </c>
      <c r="Z72" s="10">
        <v>0</v>
      </c>
      <c r="AA72" s="10">
        <v>5107.09</v>
      </c>
      <c r="AB72" s="10">
        <v>25608.82</v>
      </c>
      <c r="AC72" s="10">
        <v>0</v>
      </c>
      <c r="AD72" s="10">
        <v>2678.75</v>
      </c>
      <c r="AE72" s="10">
        <v>0</v>
      </c>
      <c r="AF72" s="10">
        <v>0</v>
      </c>
      <c r="AG72" s="10">
        <v>14980</v>
      </c>
      <c r="AH72" s="10">
        <v>0</v>
      </c>
      <c r="AI72" s="10">
        <v>0</v>
      </c>
      <c r="AJ72" s="10">
        <v>0</v>
      </c>
      <c r="AK72" s="10">
        <v>0</v>
      </c>
      <c r="AL72" s="10">
        <v>19.95</v>
      </c>
      <c r="AM72" s="10">
        <v>406419.44</v>
      </c>
      <c r="AN72" s="10">
        <v>99669.55</v>
      </c>
      <c r="AO72" s="10">
        <v>2288.9499999999998</v>
      </c>
      <c r="AP72" s="10">
        <v>0</v>
      </c>
      <c r="AQ72" s="10">
        <v>1200</v>
      </c>
      <c r="AR72" s="10">
        <v>6408.93</v>
      </c>
      <c r="AS72" s="10">
        <v>0</v>
      </c>
      <c r="AT72" s="10">
        <v>0</v>
      </c>
      <c r="AU72" s="10">
        <v>0</v>
      </c>
      <c r="AV72" s="10">
        <v>0</v>
      </c>
      <c r="AW72" s="10">
        <v>283200.63</v>
      </c>
      <c r="AX72" s="10">
        <v>0</v>
      </c>
      <c r="AY72" s="10">
        <v>32963.78</v>
      </c>
      <c r="AZ72" s="10">
        <v>84968.450000000012</v>
      </c>
      <c r="BA72" s="10">
        <v>0</v>
      </c>
      <c r="BB72" s="10">
        <v>31150.44</v>
      </c>
      <c r="BC72" s="10">
        <v>0</v>
      </c>
      <c r="BD72" s="10">
        <v>0</v>
      </c>
      <c r="BE72" s="10">
        <v>13853.82</v>
      </c>
      <c r="BF72" s="10">
        <v>159586.84000000003</v>
      </c>
      <c r="BG72" s="10">
        <v>9478.18</v>
      </c>
      <c r="BH72" s="10">
        <v>141007.69</v>
      </c>
      <c r="BI72" s="10">
        <v>248443.4</v>
      </c>
      <c r="BJ72" s="10">
        <v>102.31</v>
      </c>
      <c r="BK72" s="10">
        <v>0</v>
      </c>
      <c r="BL72" s="10">
        <v>0</v>
      </c>
      <c r="BM72" s="10">
        <v>0</v>
      </c>
      <c r="BN72" s="10">
        <v>0</v>
      </c>
      <c r="BO72" s="10">
        <v>9636</v>
      </c>
      <c r="BP72" s="10">
        <v>0</v>
      </c>
      <c r="BQ72" s="10">
        <v>0</v>
      </c>
      <c r="BR72" s="10">
        <v>0</v>
      </c>
      <c r="BS72" s="15">
        <f t="shared" si="11"/>
        <v>1906133.35</v>
      </c>
      <c r="BT72" s="10">
        <v>116477.14</v>
      </c>
      <c r="BU72" s="10">
        <v>30814.63</v>
      </c>
      <c r="BV72" s="10">
        <v>1238.76</v>
      </c>
      <c r="BW72" s="10">
        <v>6164</v>
      </c>
      <c r="BX72" s="10">
        <v>0</v>
      </c>
      <c r="BY72" s="10">
        <v>100049.24</v>
      </c>
      <c r="BZ72" s="10">
        <v>21746.47</v>
      </c>
      <c r="CA72" s="10">
        <v>225</v>
      </c>
      <c r="CB72" s="15">
        <f t="shared" si="12"/>
        <v>276715.24</v>
      </c>
      <c r="CC72" s="10">
        <v>0</v>
      </c>
      <c r="CD72" s="10">
        <v>0</v>
      </c>
      <c r="CE72" s="10">
        <v>0</v>
      </c>
      <c r="CF72" s="10">
        <v>0</v>
      </c>
      <c r="CG72" s="10">
        <v>0</v>
      </c>
      <c r="CH72" s="10">
        <v>0</v>
      </c>
      <c r="CI72" s="10">
        <v>0</v>
      </c>
      <c r="CJ72" s="10">
        <v>0</v>
      </c>
      <c r="CK72" s="10">
        <v>0</v>
      </c>
      <c r="CL72" s="15">
        <f t="shared" si="13"/>
        <v>0</v>
      </c>
      <c r="CM72" s="10">
        <v>0</v>
      </c>
      <c r="CN72" s="10">
        <v>0</v>
      </c>
      <c r="CO72" s="10">
        <v>0</v>
      </c>
      <c r="CP72" s="10">
        <v>757596.57</v>
      </c>
      <c r="CQ72" s="10">
        <v>0</v>
      </c>
      <c r="CR72" s="10">
        <v>278.35000000000002</v>
      </c>
      <c r="CS72" s="10">
        <v>291866.64</v>
      </c>
      <c r="CT72" s="10">
        <v>0</v>
      </c>
      <c r="CU72" s="15">
        <f t="shared" si="14"/>
        <v>1049741.56</v>
      </c>
      <c r="CV72" s="10">
        <v>0</v>
      </c>
      <c r="CW72" s="10">
        <v>0</v>
      </c>
      <c r="CX72" s="10">
        <v>4833460.63</v>
      </c>
      <c r="CY72" s="15">
        <f t="shared" si="15"/>
        <v>4833460.63</v>
      </c>
      <c r="CZ72" s="15">
        <f t="shared" si="16"/>
        <v>10980968.800000001</v>
      </c>
    </row>
    <row r="73" spans="1:104" x14ac:dyDescent="0.3">
      <c r="A73" s="11">
        <v>7</v>
      </c>
      <c r="B73" s="11" t="s">
        <v>543</v>
      </c>
      <c r="C73" s="11">
        <v>165612</v>
      </c>
      <c r="D73" s="11" t="s">
        <v>557</v>
      </c>
      <c r="E73" s="11" t="s">
        <v>315</v>
      </c>
      <c r="F73" s="10">
        <v>2381283.6</v>
      </c>
      <c r="G73" s="10">
        <v>645380.81000000006</v>
      </c>
      <c r="H73" s="10">
        <v>9876.9699999999993</v>
      </c>
      <c r="I73" s="10">
        <v>114.99</v>
      </c>
      <c r="J73" s="10">
        <v>3815.51</v>
      </c>
      <c r="K73" s="10">
        <v>182249.25000000003</v>
      </c>
      <c r="L73" s="10">
        <v>0</v>
      </c>
      <c r="M73" s="10">
        <v>0</v>
      </c>
      <c r="N73" s="15">
        <f t="shared" si="10"/>
        <v>3222721.1300000004</v>
      </c>
      <c r="O73" s="10">
        <v>61744.029999999992</v>
      </c>
      <c r="P73" s="10">
        <v>17807.47</v>
      </c>
      <c r="Q73" s="10">
        <v>73240.23</v>
      </c>
      <c r="R73" s="10">
        <v>155</v>
      </c>
      <c r="S73" s="10">
        <v>3837.5499999999997</v>
      </c>
      <c r="T73" s="10">
        <v>47761.61</v>
      </c>
      <c r="U73" s="10">
        <v>0</v>
      </c>
      <c r="V73" s="10">
        <v>9164.99</v>
      </c>
      <c r="W73" s="10">
        <v>113476.09</v>
      </c>
      <c r="X73" s="10">
        <v>18949.449999999993</v>
      </c>
      <c r="Y73" s="10">
        <v>21433.040000000001</v>
      </c>
      <c r="Z73" s="10">
        <v>0</v>
      </c>
      <c r="AA73" s="10">
        <v>10750.630000000001</v>
      </c>
      <c r="AB73" s="10">
        <v>10466.26</v>
      </c>
      <c r="AC73" s="10">
        <v>0</v>
      </c>
      <c r="AD73" s="10">
        <v>0</v>
      </c>
      <c r="AE73" s="10">
        <v>0</v>
      </c>
      <c r="AF73" s="10">
        <v>0</v>
      </c>
      <c r="AG73" s="10">
        <v>14980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348242.67</v>
      </c>
      <c r="AN73" s="10">
        <v>108219.76999999999</v>
      </c>
      <c r="AO73" s="10">
        <v>6692.42</v>
      </c>
      <c r="AP73" s="10">
        <v>410</v>
      </c>
      <c r="AQ73" s="10">
        <v>26624.81</v>
      </c>
      <c r="AR73" s="10">
        <v>77697.39999999998</v>
      </c>
      <c r="AS73" s="10">
        <v>0</v>
      </c>
      <c r="AT73" s="10">
        <v>2991.63</v>
      </c>
      <c r="AU73" s="10">
        <v>0</v>
      </c>
      <c r="AV73" s="10">
        <v>0</v>
      </c>
      <c r="AW73" s="10">
        <v>251831.18</v>
      </c>
      <c r="AX73" s="10">
        <v>10834</v>
      </c>
      <c r="AY73" s="10">
        <v>9686.49</v>
      </c>
      <c r="AZ73" s="10">
        <v>3631.26</v>
      </c>
      <c r="BA73" s="10">
        <v>0</v>
      </c>
      <c r="BB73" s="10">
        <v>14984.65</v>
      </c>
      <c r="BC73" s="10">
        <v>0</v>
      </c>
      <c r="BD73" s="10">
        <v>0</v>
      </c>
      <c r="BE73" s="10">
        <v>450</v>
      </c>
      <c r="BF73" s="10">
        <v>124877.88999999998</v>
      </c>
      <c r="BG73" s="10">
        <v>17651.530000000002</v>
      </c>
      <c r="BH73" s="10">
        <v>61617.99</v>
      </c>
      <c r="BI73" s="10">
        <v>207895.85</v>
      </c>
      <c r="BJ73" s="10">
        <v>13.48</v>
      </c>
      <c r="BK73" s="10">
        <v>0</v>
      </c>
      <c r="BL73" s="10">
        <v>0</v>
      </c>
      <c r="BM73" s="10">
        <v>0</v>
      </c>
      <c r="BN73" s="10">
        <v>0</v>
      </c>
      <c r="BO73" s="10">
        <v>17032.150000000001</v>
      </c>
      <c r="BP73" s="10">
        <v>0</v>
      </c>
      <c r="BQ73" s="10">
        <v>0</v>
      </c>
      <c r="BR73" s="10">
        <v>0</v>
      </c>
      <c r="BS73" s="15">
        <f t="shared" si="11"/>
        <v>1695151.52</v>
      </c>
      <c r="BT73" s="10">
        <v>116566.68</v>
      </c>
      <c r="BU73" s="10">
        <v>29963.7</v>
      </c>
      <c r="BV73" s="10">
        <v>1231.72</v>
      </c>
      <c r="BW73" s="10">
        <v>23117.93</v>
      </c>
      <c r="BX73" s="10">
        <v>225.66</v>
      </c>
      <c r="BY73" s="10">
        <v>125471.09</v>
      </c>
      <c r="BZ73" s="10">
        <v>0</v>
      </c>
      <c r="CA73" s="10">
        <v>1425</v>
      </c>
      <c r="CB73" s="15">
        <f t="shared" si="12"/>
        <v>298001.78000000003</v>
      </c>
      <c r="CC73" s="10">
        <v>0</v>
      </c>
      <c r="CD73" s="10">
        <v>0</v>
      </c>
      <c r="CE73" s="10">
        <v>0</v>
      </c>
      <c r="CF73" s="10">
        <v>0</v>
      </c>
      <c r="CG73" s="10">
        <v>0</v>
      </c>
      <c r="CH73" s="10">
        <v>0</v>
      </c>
      <c r="CI73" s="10">
        <v>0</v>
      </c>
      <c r="CJ73" s="10">
        <v>0</v>
      </c>
      <c r="CK73" s="10">
        <v>0</v>
      </c>
      <c r="CL73" s="15">
        <f t="shared" si="13"/>
        <v>0</v>
      </c>
      <c r="CM73" s="10">
        <v>0</v>
      </c>
      <c r="CN73" s="10">
        <v>0</v>
      </c>
      <c r="CO73" s="10">
        <v>0</v>
      </c>
      <c r="CP73" s="10">
        <v>0</v>
      </c>
      <c r="CQ73" s="10">
        <v>0</v>
      </c>
      <c r="CR73" s="10">
        <v>0</v>
      </c>
      <c r="CS73" s="10">
        <v>6431.85</v>
      </c>
      <c r="CT73" s="10">
        <v>0</v>
      </c>
      <c r="CU73" s="15">
        <f t="shared" si="14"/>
        <v>6431.85</v>
      </c>
      <c r="CV73" s="10">
        <v>0</v>
      </c>
      <c r="CW73" s="10">
        <v>0</v>
      </c>
      <c r="CX73" s="10">
        <v>484150</v>
      </c>
      <c r="CY73" s="15">
        <f t="shared" si="15"/>
        <v>484150</v>
      </c>
      <c r="CZ73" s="15">
        <f t="shared" si="16"/>
        <v>5706456.2800000003</v>
      </c>
    </row>
    <row r="74" spans="1:104" x14ac:dyDescent="0.3">
      <c r="A74" s="11">
        <v>7</v>
      </c>
      <c r="B74" s="11" t="s">
        <v>543</v>
      </c>
      <c r="C74" s="11">
        <v>165614</v>
      </c>
      <c r="D74" s="11" t="s">
        <v>558</v>
      </c>
      <c r="E74" s="11" t="s">
        <v>355</v>
      </c>
      <c r="F74" s="10">
        <v>3160944</v>
      </c>
      <c r="G74" s="10">
        <v>988763</v>
      </c>
      <c r="H74" s="10">
        <v>7304</v>
      </c>
      <c r="I74" s="10">
        <v>0</v>
      </c>
      <c r="J74" s="10">
        <v>134420</v>
      </c>
      <c r="K74" s="10">
        <v>236914</v>
      </c>
      <c r="L74" s="10">
        <v>0</v>
      </c>
      <c r="M74" s="10">
        <v>1248</v>
      </c>
      <c r="N74" s="15">
        <f t="shared" si="10"/>
        <v>4529593</v>
      </c>
      <c r="O74" s="10">
        <v>0</v>
      </c>
      <c r="P74" s="10">
        <v>0</v>
      </c>
      <c r="Q74" s="10">
        <v>237887</v>
      </c>
      <c r="R74" s="10">
        <v>0</v>
      </c>
      <c r="S74" s="10">
        <v>12</v>
      </c>
      <c r="T74" s="10">
        <v>41401</v>
      </c>
      <c r="U74" s="10">
        <v>0</v>
      </c>
      <c r="V74" s="10">
        <v>0</v>
      </c>
      <c r="W74" s="10">
        <v>81910</v>
      </c>
      <c r="X74" s="10">
        <v>33899</v>
      </c>
      <c r="Y74" s="10">
        <v>160156</v>
      </c>
      <c r="Z74" s="10">
        <v>23983</v>
      </c>
      <c r="AA74" s="10">
        <v>5205</v>
      </c>
      <c r="AB74" s="10">
        <v>68758</v>
      </c>
      <c r="AC74" s="10">
        <v>0</v>
      </c>
      <c r="AD74" s="10">
        <v>15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618618</v>
      </c>
      <c r="AN74" s="10">
        <v>165811</v>
      </c>
      <c r="AO74" s="10">
        <v>80860</v>
      </c>
      <c r="AP74" s="10">
        <v>0</v>
      </c>
      <c r="AQ74" s="10">
        <v>23976</v>
      </c>
      <c r="AR74" s="10">
        <v>14028</v>
      </c>
      <c r="AS74" s="10">
        <v>0</v>
      </c>
      <c r="AT74" s="10">
        <v>15858</v>
      </c>
      <c r="AU74" s="10">
        <v>76465</v>
      </c>
      <c r="AV74" s="10">
        <v>27015</v>
      </c>
      <c r="AW74" s="10">
        <v>0</v>
      </c>
      <c r="AX74" s="10">
        <v>0</v>
      </c>
      <c r="AY74" s="10">
        <v>13205</v>
      </c>
      <c r="AZ74" s="10">
        <v>0</v>
      </c>
      <c r="BA74" s="10">
        <v>0</v>
      </c>
      <c r="BB74" s="10">
        <v>0</v>
      </c>
      <c r="BC74" s="10">
        <v>50788</v>
      </c>
      <c r="BD74" s="10">
        <v>24166</v>
      </c>
      <c r="BE74" s="10">
        <v>965</v>
      </c>
      <c r="BF74" s="10">
        <v>211930</v>
      </c>
      <c r="BG74" s="10">
        <v>10403</v>
      </c>
      <c r="BH74" s="10">
        <v>56443</v>
      </c>
      <c r="BI74" s="10">
        <v>9505</v>
      </c>
      <c r="BJ74" s="10">
        <v>56</v>
      </c>
      <c r="BK74" s="10">
        <v>0</v>
      </c>
      <c r="BL74" s="10">
        <v>0</v>
      </c>
      <c r="BM74" s="10">
        <v>0</v>
      </c>
      <c r="BN74" s="10">
        <v>0</v>
      </c>
      <c r="BO74" s="10">
        <v>0</v>
      </c>
      <c r="BP74" s="10">
        <v>0</v>
      </c>
      <c r="BQ74" s="10">
        <v>0</v>
      </c>
      <c r="BR74" s="10">
        <v>0</v>
      </c>
      <c r="BS74" s="15">
        <f t="shared" si="11"/>
        <v>2053318</v>
      </c>
      <c r="BT74" s="10">
        <v>170551</v>
      </c>
      <c r="BU74" s="10">
        <v>44472</v>
      </c>
      <c r="BV74" s="10">
        <v>4769</v>
      </c>
      <c r="BW74" s="10">
        <v>2169</v>
      </c>
      <c r="BX74" s="10">
        <v>2005</v>
      </c>
      <c r="BY74" s="10">
        <v>204024</v>
      </c>
      <c r="BZ74" s="10">
        <v>0</v>
      </c>
      <c r="CA74" s="10">
        <v>1760</v>
      </c>
      <c r="CB74" s="15">
        <f t="shared" si="12"/>
        <v>429750</v>
      </c>
      <c r="CC74" s="10">
        <v>0</v>
      </c>
      <c r="CD74" s="10">
        <v>0</v>
      </c>
      <c r="CE74" s="10">
        <v>0</v>
      </c>
      <c r="CF74" s="10">
        <v>0</v>
      </c>
      <c r="CG74" s="10">
        <v>0</v>
      </c>
      <c r="CH74" s="10">
        <v>0</v>
      </c>
      <c r="CI74" s="10">
        <v>0</v>
      </c>
      <c r="CJ74" s="10">
        <v>0</v>
      </c>
      <c r="CK74" s="10">
        <v>0</v>
      </c>
      <c r="CL74" s="15">
        <f t="shared" si="13"/>
        <v>0</v>
      </c>
      <c r="CM74" s="10">
        <v>0</v>
      </c>
      <c r="CN74" s="10">
        <v>0</v>
      </c>
      <c r="CO74" s="10">
        <v>0</v>
      </c>
      <c r="CP74" s="10">
        <v>0</v>
      </c>
      <c r="CQ74" s="10">
        <v>0</v>
      </c>
      <c r="CR74" s="10">
        <v>0</v>
      </c>
      <c r="CS74" s="10">
        <v>0</v>
      </c>
      <c r="CT74" s="10">
        <v>0</v>
      </c>
      <c r="CU74" s="15">
        <f t="shared" si="14"/>
        <v>0</v>
      </c>
      <c r="CV74" s="10">
        <v>0</v>
      </c>
      <c r="CW74" s="10">
        <v>0</v>
      </c>
      <c r="CX74" s="10">
        <v>793700</v>
      </c>
      <c r="CY74" s="15">
        <f t="shared" si="15"/>
        <v>793700</v>
      </c>
      <c r="CZ74" s="15">
        <f t="shared" si="16"/>
        <v>7806361</v>
      </c>
    </row>
    <row r="75" spans="1:104" x14ac:dyDescent="0.3">
      <c r="A75" s="11">
        <v>7</v>
      </c>
      <c r="B75" s="11" t="s">
        <v>543</v>
      </c>
      <c r="C75" s="11">
        <v>165615</v>
      </c>
      <c r="D75" s="11" t="s">
        <v>559</v>
      </c>
      <c r="E75" s="11" t="s">
        <v>385</v>
      </c>
      <c r="F75" s="10">
        <v>7593824.9499999993</v>
      </c>
      <c r="G75" s="10">
        <v>2587362.9200000013</v>
      </c>
      <c r="H75" s="10">
        <v>173802.36000000002</v>
      </c>
      <c r="I75" s="10">
        <v>0</v>
      </c>
      <c r="J75" s="10">
        <v>10001.200000000001</v>
      </c>
      <c r="K75" s="10">
        <v>564210.74999999988</v>
      </c>
      <c r="L75" s="10">
        <v>0</v>
      </c>
      <c r="M75" s="10">
        <v>0</v>
      </c>
      <c r="N75" s="15">
        <f t="shared" si="10"/>
        <v>10929202.18</v>
      </c>
      <c r="O75" s="10">
        <v>374146.75</v>
      </c>
      <c r="P75" s="10">
        <v>134079.98000000004</v>
      </c>
      <c r="Q75" s="10">
        <v>419602.91000000003</v>
      </c>
      <c r="R75" s="10">
        <v>0</v>
      </c>
      <c r="S75" s="10">
        <v>18632.77</v>
      </c>
      <c r="T75" s="10">
        <v>718880.94</v>
      </c>
      <c r="U75" s="10">
        <v>0</v>
      </c>
      <c r="V75" s="10">
        <v>0</v>
      </c>
      <c r="W75" s="10">
        <v>122535.39</v>
      </c>
      <c r="X75" s="10">
        <v>48710</v>
      </c>
      <c r="Y75" s="10">
        <v>23293.040000000001</v>
      </c>
      <c r="Z75" s="10">
        <v>0</v>
      </c>
      <c r="AA75" s="10">
        <v>463.1</v>
      </c>
      <c r="AB75" s="10">
        <v>40977.79</v>
      </c>
      <c r="AC75" s="10">
        <v>0</v>
      </c>
      <c r="AD75" s="10">
        <v>1685.05</v>
      </c>
      <c r="AE75" s="10">
        <v>190000</v>
      </c>
      <c r="AF75" s="10">
        <v>75013.94</v>
      </c>
      <c r="AG75" s="10">
        <v>26300</v>
      </c>
      <c r="AH75" s="10">
        <v>0</v>
      </c>
      <c r="AI75" s="10">
        <v>14038.47</v>
      </c>
      <c r="AJ75" s="10">
        <v>456.25</v>
      </c>
      <c r="AK75" s="10">
        <v>0</v>
      </c>
      <c r="AL75" s="10">
        <v>16996.64</v>
      </c>
      <c r="AM75" s="10">
        <v>734611.71</v>
      </c>
      <c r="AN75" s="10">
        <v>266165.71999999997</v>
      </c>
      <c r="AO75" s="10">
        <v>14104</v>
      </c>
      <c r="AP75" s="10">
        <v>0</v>
      </c>
      <c r="AQ75" s="10">
        <v>3774.5</v>
      </c>
      <c r="AR75" s="10">
        <v>5838.65</v>
      </c>
      <c r="AS75" s="10">
        <v>0</v>
      </c>
      <c r="AT75" s="10">
        <v>0</v>
      </c>
      <c r="AU75" s="10">
        <v>697225.16</v>
      </c>
      <c r="AV75" s="10">
        <v>407134.04</v>
      </c>
      <c r="AW75" s="10">
        <v>48712.78</v>
      </c>
      <c r="AX75" s="10">
        <v>0</v>
      </c>
      <c r="AY75" s="10">
        <v>5162.91</v>
      </c>
      <c r="AZ75" s="10">
        <v>0</v>
      </c>
      <c r="BA75" s="10">
        <v>0</v>
      </c>
      <c r="BB75" s="10">
        <v>7702.78</v>
      </c>
      <c r="BC75" s="10">
        <v>131836.46</v>
      </c>
      <c r="BD75" s="10">
        <v>49370.25</v>
      </c>
      <c r="BE75" s="10">
        <v>110694.71</v>
      </c>
      <c r="BF75" s="10">
        <v>388589.12</v>
      </c>
      <c r="BG75" s="10">
        <v>65590</v>
      </c>
      <c r="BH75" s="10">
        <v>607945.02</v>
      </c>
      <c r="BI75" s="10">
        <v>9251.51</v>
      </c>
      <c r="BJ75" s="10">
        <v>0</v>
      </c>
      <c r="BK75" s="10">
        <v>772.5</v>
      </c>
      <c r="BL75" s="10">
        <v>209.89</v>
      </c>
      <c r="BM75" s="10">
        <v>0</v>
      </c>
      <c r="BN75" s="10">
        <v>13593.95</v>
      </c>
      <c r="BO75" s="10">
        <v>33427.15</v>
      </c>
      <c r="BP75" s="10">
        <v>14827.02</v>
      </c>
      <c r="BQ75" s="10">
        <v>21831</v>
      </c>
      <c r="BR75" s="10">
        <v>0</v>
      </c>
      <c r="BS75" s="15">
        <f t="shared" si="11"/>
        <v>5864183.8499999996</v>
      </c>
      <c r="BT75" s="10">
        <v>254116.19</v>
      </c>
      <c r="BU75" s="10">
        <v>36559.799999999996</v>
      </c>
      <c r="BV75" s="10">
        <v>1645.27</v>
      </c>
      <c r="BW75" s="10">
        <v>97106.62999999999</v>
      </c>
      <c r="BX75" s="10">
        <v>66</v>
      </c>
      <c r="BY75" s="10">
        <v>423763.65</v>
      </c>
      <c r="BZ75" s="10">
        <v>60000</v>
      </c>
      <c r="CA75" s="10">
        <v>0</v>
      </c>
      <c r="CB75" s="15">
        <f t="shared" si="12"/>
        <v>873257.54</v>
      </c>
      <c r="CC75" s="10">
        <v>0</v>
      </c>
      <c r="CD75" s="10">
        <v>0</v>
      </c>
      <c r="CE75" s="10">
        <v>0</v>
      </c>
      <c r="CF75" s="10">
        <v>0</v>
      </c>
      <c r="CG75" s="10">
        <v>0</v>
      </c>
      <c r="CH75" s="10">
        <v>0</v>
      </c>
      <c r="CI75" s="10">
        <v>0</v>
      </c>
      <c r="CJ75" s="10">
        <v>0</v>
      </c>
      <c r="CK75" s="10">
        <v>0</v>
      </c>
      <c r="CL75" s="15">
        <f t="shared" si="13"/>
        <v>0</v>
      </c>
      <c r="CM75" s="10">
        <v>0</v>
      </c>
      <c r="CN75" s="10">
        <v>0</v>
      </c>
      <c r="CO75" s="10">
        <v>0</v>
      </c>
      <c r="CP75" s="10">
        <v>144200</v>
      </c>
      <c r="CQ75" s="10">
        <v>0</v>
      </c>
      <c r="CR75" s="10">
        <v>0</v>
      </c>
      <c r="CS75" s="10">
        <v>3198359.1599999997</v>
      </c>
      <c r="CT75" s="10">
        <v>0</v>
      </c>
      <c r="CU75" s="15">
        <f t="shared" si="14"/>
        <v>3342559.1599999997</v>
      </c>
      <c r="CV75" s="10">
        <v>0</v>
      </c>
      <c r="CW75" s="10">
        <v>0</v>
      </c>
      <c r="CX75" s="10">
        <v>1530550.01</v>
      </c>
      <c r="CY75" s="15">
        <f t="shared" si="15"/>
        <v>1530550.01</v>
      </c>
      <c r="CZ75" s="15">
        <f t="shared" si="16"/>
        <v>22539752.740000002</v>
      </c>
    </row>
    <row r="76" spans="1:104" x14ac:dyDescent="0.3">
      <c r="A76" s="11">
        <v>7</v>
      </c>
      <c r="B76" s="11" t="s">
        <v>543</v>
      </c>
      <c r="C76" s="11">
        <v>170609</v>
      </c>
      <c r="D76" s="11" t="s">
        <v>560</v>
      </c>
      <c r="E76" s="11" t="s">
        <v>423</v>
      </c>
      <c r="F76" s="10">
        <v>2503566.59</v>
      </c>
      <c r="G76" s="10">
        <v>456858.09999999986</v>
      </c>
      <c r="H76" s="10">
        <v>0</v>
      </c>
      <c r="I76" s="10">
        <v>0</v>
      </c>
      <c r="J76" s="10">
        <v>0</v>
      </c>
      <c r="K76" s="10">
        <v>85792.53</v>
      </c>
      <c r="L76" s="10">
        <v>88736.239999999991</v>
      </c>
      <c r="M76" s="10">
        <v>0</v>
      </c>
      <c r="N76" s="15">
        <f t="shared" si="10"/>
        <v>3134953.459999999</v>
      </c>
      <c r="O76" s="10">
        <v>134824.78</v>
      </c>
      <c r="P76" s="10">
        <v>16327.919999999998</v>
      </c>
      <c r="Q76" s="10">
        <v>60864.91</v>
      </c>
      <c r="R76" s="10">
        <v>0</v>
      </c>
      <c r="S76" s="10">
        <v>0</v>
      </c>
      <c r="T76" s="10">
        <v>230</v>
      </c>
      <c r="U76" s="10">
        <v>0</v>
      </c>
      <c r="V76" s="10">
        <v>0</v>
      </c>
      <c r="W76" s="10">
        <v>2639.68</v>
      </c>
      <c r="X76" s="10">
        <v>0</v>
      </c>
      <c r="Y76" s="10">
        <v>4751.3</v>
      </c>
      <c r="Z76" s="10">
        <v>0</v>
      </c>
      <c r="AA76" s="10">
        <v>0</v>
      </c>
      <c r="AB76" s="10">
        <v>22201.120000000003</v>
      </c>
      <c r="AC76" s="10">
        <v>0</v>
      </c>
      <c r="AD76" s="10">
        <v>0</v>
      </c>
      <c r="AE76" s="10">
        <v>0</v>
      </c>
      <c r="AF76" s="10">
        <v>360.32</v>
      </c>
      <c r="AG76" s="10">
        <v>16426.79</v>
      </c>
      <c r="AH76" s="10">
        <v>0</v>
      </c>
      <c r="AI76" s="10">
        <v>6930</v>
      </c>
      <c r="AJ76" s="10">
        <v>2134</v>
      </c>
      <c r="AK76" s="10">
        <v>0</v>
      </c>
      <c r="AL76" s="10">
        <v>18</v>
      </c>
      <c r="AM76" s="10">
        <v>205575.59</v>
      </c>
      <c r="AN76" s="10">
        <v>33813.39</v>
      </c>
      <c r="AO76" s="10">
        <v>0</v>
      </c>
      <c r="AP76" s="10">
        <v>0</v>
      </c>
      <c r="AQ76" s="10">
        <v>0</v>
      </c>
      <c r="AR76" s="10">
        <v>14392.34</v>
      </c>
      <c r="AS76" s="10">
        <v>0</v>
      </c>
      <c r="AT76" s="10">
        <v>3467</v>
      </c>
      <c r="AU76" s="10">
        <v>57694.559999999998</v>
      </c>
      <c r="AV76" s="10">
        <v>12543.52</v>
      </c>
      <c r="AW76" s="10">
        <v>70486.77</v>
      </c>
      <c r="AX76" s="10">
        <v>0</v>
      </c>
      <c r="AY76" s="10">
        <v>11900.99</v>
      </c>
      <c r="AZ76" s="10">
        <v>4348.1399999999994</v>
      </c>
      <c r="BA76" s="10">
        <v>28880</v>
      </c>
      <c r="BB76" s="10">
        <v>0</v>
      </c>
      <c r="BC76" s="10">
        <v>90799.59</v>
      </c>
      <c r="BD76" s="10">
        <v>7286.03</v>
      </c>
      <c r="BE76" s="10">
        <v>0</v>
      </c>
      <c r="BF76" s="10">
        <v>38321.14</v>
      </c>
      <c r="BG76" s="10">
        <v>5320</v>
      </c>
      <c r="BH76" s="10">
        <v>69399.820000000007</v>
      </c>
      <c r="BI76" s="10">
        <v>0</v>
      </c>
      <c r="BJ76" s="10">
        <v>0</v>
      </c>
      <c r="BK76" s="10">
        <v>0</v>
      </c>
      <c r="BL76" s="10">
        <v>0</v>
      </c>
      <c r="BM76" s="10">
        <v>0</v>
      </c>
      <c r="BN76" s="10">
        <v>0</v>
      </c>
      <c r="BO76" s="10">
        <v>4569.25</v>
      </c>
      <c r="BP76" s="10">
        <v>0</v>
      </c>
      <c r="BQ76" s="10">
        <v>0</v>
      </c>
      <c r="BR76" s="10">
        <v>0</v>
      </c>
      <c r="BS76" s="15">
        <f t="shared" si="11"/>
        <v>926506.95000000019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5">
        <f t="shared" si="12"/>
        <v>0</v>
      </c>
      <c r="CC76" s="10">
        <v>0</v>
      </c>
      <c r="CD76" s="10">
        <v>0</v>
      </c>
      <c r="CE76" s="10">
        <v>0</v>
      </c>
      <c r="CF76" s="10">
        <v>0</v>
      </c>
      <c r="CG76" s="10">
        <v>0</v>
      </c>
      <c r="CH76" s="10">
        <v>0</v>
      </c>
      <c r="CI76" s="10">
        <v>0</v>
      </c>
      <c r="CJ76" s="10">
        <v>0</v>
      </c>
      <c r="CK76" s="10">
        <v>0</v>
      </c>
      <c r="CL76" s="15">
        <f t="shared" si="13"/>
        <v>0</v>
      </c>
      <c r="CM76" s="10">
        <v>0</v>
      </c>
      <c r="CN76" s="10">
        <v>0</v>
      </c>
      <c r="CO76" s="10">
        <v>0</v>
      </c>
      <c r="CP76" s="10">
        <v>0</v>
      </c>
      <c r="CQ76" s="10">
        <v>0</v>
      </c>
      <c r="CR76" s="10">
        <v>0</v>
      </c>
      <c r="CS76" s="10">
        <v>216500</v>
      </c>
      <c r="CT76" s="10">
        <v>0</v>
      </c>
      <c r="CU76" s="15">
        <f t="shared" si="14"/>
        <v>216500</v>
      </c>
      <c r="CV76" s="10">
        <v>0</v>
      </c>
      <c r="CW76" s="10">
        <v>0</v>
      </c>
      <c r="CX76" s="10">
        <v>0</v>
      </c>
      <c r="CY76" s="15">
        <f t="shared" si="15"/>
        <v>0</v>
      </c>
      <c r="CZ76" s="15">
        <f t="shared" si="16"/>
        <v>4277960.4099999992</v>
      </c>
    </row>
    <row r="77" spans="1:104" x14ac:dyDescent="0.3">
      <c r="A77" s="11">
        <v>7</v>
      </c>
      <c r="B77" s="11" t="s">
        <v>543</v>
      </c>
      <c r="C77" s="11">
        <v>175612</v>
      </c>
      <c r="D77" s="11" t="s">
        <v>561</v>
      </c>
      <c r="E77" s="11" t="s">
        <v>231</v>
      </c>
      <c r="F77" s="10">
        <v>2068354</v>
      </c>
      <c r="G77" s="10">
        <v>387048</v>
      </c>
      <c r="H77" s="10">
        <v>35129</v>
      </c>
      <c r="I77" s="10">
        <v>767</v>
      </c>
      <c r="J77" s="10">
        <v>15728</v>
      </c>
      <c r="K77" s="10">
        <v>155758</v>
      </c>
      <c r="L77" s="10">
        <v>0</v>
      </c>
      <c r="M77" s="10">
        <v>310</v>
      </c>
      <c r="N77" s="15">
        <f t="shared" si="10"/>
        <v>2663094</v>
      </c>
      <c r="O77" s="10">
        <v>49012</v>
      </c>
      <c r="P77" s="10">
        <v>3723</v>
      </c>
      <c r="Q77" s="10">
        <v>89234</v>
      </c>
      <c r="R77" s="10">
        <v>0</v>
      </c>
      <c r="S77" s="10">
        <v>0</v>
      </c>
      <c r="T77" s="10">
        <v>48744</v>
      </c>
      <c r="U77" s="10">
        <v>0</v>
      </c>
      <c r="V77" s="10">
        <v>0</v>
      </c>
      <c r="W77" s="10">
        <v>28247</v>
      </c>
      <c r="X77" s="10">
        <v>24014</v>
      </c>
      <c r="Y77" s="10">
        <v>50</v>
      </c>
      <c r="Z77" s="10">
        <v>0</v>
      </c>
      <c r="AA77" s="10">
        <v>0</v>
      </c>
      <c r="AB77" s="10">
        <v>47863</v>
      </c>
      <c r="AC77" s="10">
        <v>0</v>
      </c>
      <c r="AD77" s="10">
        <v>185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216927</v>
      </c>
      <c r="AN77" s="10">
        <v>20780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120681</v>
      </c>
      <c r="AV77" s="10">
        <v>35282</v>
      </c>
      <c r="AW77" s="10">
        <v>105054</v>
      </c>
      <c r="AX77" s="10">
        <v>0</v>
      </c>
      <c r="AY77" s="10">
        <v>42656</v>
      </c>
      <c r="AZ77" s="10">
        <v>284148</v>
      </c>
      <c r="BA77" s="10">
        <v>0</v>
      </c>
      <c r="BB77" s="10">
        <v>26226</v>
      </c>
      <c r="BC77" s="10">
        <v>0</v>
      </c>
      <c r="BD77" s="10">
        <v>0</v>
      </c>
      <c r="BE77" s="10">
        <v>0</v>
      </c>
      <c r="BF77" s="10">
        <v>301130</v>
      </c>
      <c r="BG77" s="10">
        <v>18130</v>
      </c>
      <c r="BH77" s="10">
        <v>132934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  <c r="BN77" s="10">
        <v>0</v>
      </c>
      <c r="BO77" s="10">
        <v>5469</v>
      </c>
      <c r="BP77" s="10">
        <v>0</v>
      </c>
      <c r="BQ77" s="10">
        <v>0</v>
      </c>
      <c r="BR77" s="10">
        <v>0</v>
      </c>
      <c r="BS77" s="15">
        <f t="shared" si="11"/>
        <v>1600489</v>
      </c>
      <c r="BT77" s="10">
        <v>33593</v>
      </c>
      <c r="BU77" s="10">
        <v>2570</v>
      </c>
      <c r="BV77" s="10">
        <v>0</v>
      </c>
      <c r="BW77" s="10">
        <v>0</v>
      </c>
      <c r="BX77" s="10">
        <v>0</v>
      </c>
      <c r="BY77" s="10">
        <v>96037</v>
      </c>
      <c r="BZ77" s="10">
        <v>0</v>
      </c>
      <c r="CA77" s="10">
        <v>2070</v>
      </c>
      <c r="CB77" s="15">
        <f t="shared" si="12"/>
        <v>134270</v>
      </c>
      <c r="CC77" s="10">
        <v>0</v>
      </c>
      <c r="CD77" s="10">
        <v>0</v>
      </c>
      <c r="CE77" s="10">
        <v>0</v>
      </c>
      <c r="CF77" s="10">
        <v>0</v>
      </c>
      <c r="CG77" s="10">
        <v>0</v>
      </c>
      <c r="CH77" s="10">
        <v>0</v>
      </c>
      <c r="CI77" s="10">
        <v>0</v>
      </c>
      <c r="CJ77" s="10">
        <v>0</v>
      </c>
      <c r="CK77" s="10">
        <v>0</v>
      </c>
      <c r="CL77" s="15">
        <f t="shared" si="13"/>
        <v>0</v>
      </c>
      <c r="CM77" s="10">
        <v>0</v>
      </c>
      <c r="CN77" s="10">
        <v>0</v>
      </c>
      <c r="CO77" s="10">
        <v>0</v>
      </c>
      <c r="CP77" s="10">
        <v>21600</v>
      </c>
      <c r="CQ77" s="10">
        <v>0</v>
      </c>
      <c r="CR77" s="10">
        <v>0</v>
      </c>
      <c r="CS77" s="10">
        <v>0</v>
      </c>
      <c r="CT77" s="10">
        <v>0</v>
      </c>
      <c r="CU77" s="15">
        <f t="shared" si="14"/>
        <v>21600</v>
      </c>
      <c r="CV77" s="10">
        <v>0</v>
      </c>
      <c r="CW77" s="10">
        <v>0</v>
      </c>
      <c r="CX77" s="10">
        <v>6720075</v>
      </c>
      <c r="CY77" s="15">
        <f t="shared" si="15"/>
        <v>6720075</v>
      </c>
      <c r="CZ77" s="15">
        <f t="shared" si="16"/>
        <v>11139528</v>
      </c>
    </row>
    <row r="78" spans="1:104" x14ac:dyDescent="0.3">
      <c r="A78" s="11">
        <v>7</v>
      </c>
      <c r="B78" s="11" t="s">
        <v>543</v>
      </c>
      <c r="C78" s="11">
        <v>185686</v>
      </c>
      <c r="D78" s="11" t="s">
        <v>562</v>
      </c>
      <c r="E78" s="11" t="s">
        <v>339</v>
      </c>
      <c r="F78" s="10">
        <v>2586168.4600000004</v>
      </c>
      <c r="G78" s="10">
        <v>780494.90999999992</v>
      </c>
      <c r="H78" s="10">
        <v>43428.31</v>
      </c>
      <c r="I78" s="10">
        <v>0</v>
      </c>
      <c r="J78" s="10">
        <v>4350.13</v>
      </c>
      <c r="K78" s="10">
        <v>258347.47</v>
      </c>
      <c r="L78" s="10">
        <v>0</v>
      </c>
      <c r="M78" s="10">
        <v>0</v>
      </c>
      <c r="N78" s="15">
        <f t="shared" si="10"/>
        <v>3672789.2800000003</v>
      </c>
      <c r="O78" s="10">
        <v>21131</v>
      </c>
      <c r="P78" s="10">
        <v>1669.48</v>
      </c>
      <c r="Q78" s="10">
        <v>55107.92</v>
      </c>
      <c r="R78" s="10">
        <v>0</v>
      </c>
      <c r="S78" s="10">
        <v>50</v>
      </c>
      <c r="T78" s="10">
        <v>0</v>
      </c>
      <c r="U78" s="10">
        <v>0</v>
      </c>
      <c r="V78" s="10">
        <v>0</v>
      </c>
      <c r="W78" s="10">
        <v>276180.82</v>
      </c>
      <c r="X78" s="10">
        <v>84972.45</v>
      </c>
      <c r="Y78" s="10">
        <v>1641.5</v>
      </c>
      <c r="Z78" s="10">
        <v>0</v>
      </c>
      <c r="AA78" s="10">
        <v>184.87</v>
      </c>
      <c r="AB78" s="10">
        <v>13682.210000000001</v>
      </c>
      <c r="AC78" s="10">
        <v>0</v>
      </c>
      <c r="AD78" s="10">
        <v>0</v>
      </c>
      <c r="AE78" s="10">
        <v>2400</v>
      </c>
      <c r="AF78" s="10">
        <v>939.97</v>
      </c>
      <c r="AG78" s="10">
        <v>10750</v>
      </c>
      <c r="AH78" s="10">
        <v>0</v>
      </c>
      <c r="AI78" s="10">
        <v>16267.91</v>
      </c>
      <c r="AJ78" s="10">
        <v>11906.15</v>
      </c>
      <c r="AK78" s="10">
        <v>0</v>
      </c>
      <c r="AL78" s="10">
        <v>0</v>
      </c>
      <c r="AM78" s="10">
        <v>235337.07</v>
      </c>
      <c r="AN78" s="10">
        <v>92239.010000000024</v>
      </c>
      <c r="AO78" s="10">
        <v>750</v>
      </c>
      <c r="AP78" s="10">
        <v>0</v>
      </c>
      <c r="AQ78" s="10">
        <v>616.6</v>
      </c>
      <c r="AR78" s="10">
        <v>45938.5</v>
      </c>
      <c r="AS78" s="10">
        <v>0</v>
      </c>
      <c r="AT78" s="10">
        <v>4400</v>
      </c>
      <c r="AU78" s="10">
        <v>108566</v>
      </c>
      <c r="AV78" s="10">
        <v>30684.360000000004</v>
      </c>
      <c r="AW78" s="10">
        <v>120039.51999999999</v>
      </c>
      <c r="AX78" s="10">
        <v>3573.05</v>
      </c>
      <c r="AY78" s="10">
        <v>3641.35</v>
      </c>
      <c r="AZ78" s="10">
        <v>0</v>
      </c>
      <c r="BA78" s="10">
        <v>0</v>
      </c>
      <c r="BB78" s="10">
        <v>-23785.500000000007</v>
      </c>
      <c r="BC78" s="10">
        <v>63673.68</v>
      </c>
      <c r="BD78" s="10">
        <v>17042.96</v>
      </c>
      <c r="BE78" s="10">
        <v>3000</v>
      </c>
      <c r="BF78" s="10">
        <v>441998.3</v>
      </c>
      <c r="BG78" s="10">
        <v>8560</v>
      </c>
      <c r="BH78" s="10">
        <v>80548.920000000013</v>
      </c>
      <c r="BI78" s="10">
        <v>0</v>
      </c>
      <c r="BJ78" s="10">
        <v>0</v>
      </c>
      <c r="BK78" s="10">
        <v>0</v>
      </c>
      <c r="BL78" s="10">
        <v>0</v>
      </c>
      <c r="BM78" s="10">
        <v>0</v>
      </c>
      <c r="BN78" s="10">
        <v>0</v>
      </c>
      <c r="BO78" s="10">
        <v>11740.15</v>
      </c>
      <c r="BP78" s="10">
        <v>0</v>
      </c>
      <c r="BQ78" s="10">
        <v>0</v>
      </c>
      <c r="BR78" s="10">
        <v>0</v>
      </c>
      <c r="BS78" s="15">
        <f t="shared" si="11"/>
        <v>1745448.2499999998</v>
      </c>
      <c r="BT78" s="10">
        <v>156952.54999999999</v>
      </c>
      <c r="BU78" s="10">
        <v>42937.100000000006</v>
      </c>
      <c r="BV78" s="10">
        <v>261.10000000000002</v>
      </c>
      <c r="BW78" s="10">
        <v>4277.22</v>
      </c>
      <c r="BX78" s="10">
        <v>172.57</v>
      </c>
      <c r="BY78" s="10">
        <v>181418.38999999998</v>
      </c>
      <c r="BZ78" s="10">
        <v>0</v>
      </c>
      <c r="CA78" s="10">
        <v>24525.5</v>
      </c>
      <c r="CB78" s="15">
        <f t="shared" si="12"/>
        <v>410544.43</v>
      </c>
      <c r="CC78" s="10">
        <v>0</v>
      </c>
      <c r="CD78" s="10">
        <v>0</v>
      </c>
      <c r="CE78" s="10">
        <v>0</v>
      </c>
      <c r="CF78" s="10">
        <v>0</v>
      </c>
      <c r="CG78" s="10">
        <v>0</v>
      </c>
      <c r="CH78" s="10">
        <v>0</v>
      </c>
      <c r="CI78" s="10">
        <v>0</v>
      </c>
      <c r="CJ78" s="10">
        <v>0</v>
      </c>
      <c r="CK78" s="10">
        <v>3675</v>
      </c>
      <c r="CL78" s="15">
        <f t="shared" si="13"/>
        <v>3675</v>
      </c>
      <c r="CM78" s="10">
        <v>0</v>
      </c>
      <c r="CN78" s="10">
        <v>0</v>
      </c>
      <c r="CO78" s="10">
        <v>0</v>
      </c>
      <c r="CP78" s="10">
        <v>0</v>
      </c>
      <c r="CQ78" s="10">
        <v>0</v>
      </c>
      <c r="CR78" s="10">
        <v>0</v>
      </c>
      <c r="CS78" s="10">
        <v>0</v>
      </c>
      <c r="CT78" s="10">
        <v>0</v>
      </c>
      <c r="CU78" s="15">
        <f t="shared" si="14"/>
        <v>0</v>
      </c>
      <c r="CV78" s="10">
        <v>0</v>
      </c>
      <c r="CW78" s="10">
        <v>0</v>
      </c>
      <c r="CX78" s="10">
        <v>648140</v>
      </c>
      <c r="CY78" s="15">
        <f t="shared" si="15"/>
        <v>648140</v>
      </c>
      <c r="CZ78" s="15">
        <f t="shared" si="16"/>
        <v>6480596.96</v>
      </c>
    </row>
    <row r="79" spans="1:104" x14ac:dyDescent="0.3">
      <c r="A79" s="11">
        <v>7</v>
      </c>
      <c r="B79" s="11" t="s">
        <v>543</v>
      </c>
      <c r="C79" s="11">
        <v>185688</v>
      </c>
      <c r="D79" s="11" t="s">
        <v>563</v>
      </c>
      <c r="E79" s="11" t="s">
        <v>387</v>
      </c>
      <c r="F79" s="10">
        <v>3302111.2300000009</v>
      </c>
      <c r="G79" s="10">
        <v>639698.51</v>
      </c>
      <c r="H79" s="10">
        <v>39088.17</v>
      </c>
      <c r="I79" s="10">
        <v>0</v>
      </c>
      <c r="J79" s="10">
        <v>0</v>
      </c>
      <c r="K79" s="10">
        <v>250143.83</v>
      </c>
      <c r="L79" s="10">
        <v>119302.74</v>
      </c>
      <c r="M79" s="10">
        <v>7936</v>
      </c>
      <c r="N79" s="15">
        <f t="shared" si="10"/>
        <v>4358280.4800000014</v>
      </c>
      <c r="O79" s="10">
        <v>0</v>
      </c>
      <c r="P79" s="10">
        <v>0</v>
      </c>
      <c r="Q79" s="10">
        <v>88398.55</v>
      </c>
      <c r="R79" s="10">
        <v>0</v>
      </c>
      <c r="S79" s="10">
        <v>19517.75</v>
      </c>
      <c r="T79" s="10">
        <v>279.99</v>
      </c>
      <c r="U79" s="10">
        <v>0</v>
      </c>
      <c r="V79" s="10">
        <v>0</v>
      </c>
      <c r="W79" s="10">
        <v>0</v>
      </c>
      <c r="X79" s="10">
        <v>0</v>
      </c>
      <c r="Y79" s="10">
        <v>15705.63</v>
      </c>
      <c r="Z79" s="10">
        <v>0</v>
      </c>
      <c r="AA79" s="10">
        <v>0</v>
      </c>
      <c r="AB79" s="10">
        <v>2662.6499999999996</v>
      </c>
      <c r="AC79" s="10">
        <v>0</v>
      </c>
      <c r="AD79" s="10">
        <v>0</v>
      </c>
      <c r="AE79" s="10">
        <v>0</v>
      </c>
      <c r="AF79" s="10">
        <v>0</v>
      </c>
      <c r="AG79" s="10">
        <v>17653.86</v>
      </c>
      <c r="AH79" s="10">
        <v>0</v>
      </c>
      <c r="AI79" s="10">
        <v>32748.39</v>
      </c>
      <c r="AJ79" s="10">
        <v>700</v>
      </c>
      <c r="AK79" s="10">
        <v>0</v>
      </c>
      <c r="AL79" s="10">
        <v>5288</v>
      </c>
      <c r="AM79" s="10">
        <v>373359.68</v>
      </c>
      <c r="AN79" s="10">
        <v>70916.87999999999</v>
      </c>
      <c r="AO79" s="10">
        <v>0</v>
      </c>
      <c r="AP79" s="10">
        <v>6208.21</v>
      </c>
      <c r="AQ79" s="10">
        <v>11133.48</v>
      </c>
      <c r="AR79" s="10">
        <v>158480.75</v>
      </c>
      <c r="AS79" s="10">
        <v>0</v>
      </c>
      <c r="AT79" s="10">
        <v>5059.38</v>
      </c>
      <c r="AU79" s="10">
        <v>0</v>
      </c>
      <c r="AV79" s="10">
        <v>0</v>
      </c>
      <c r="AW79" s="10">
        <v>113336.15</v>
      </c>
      <c r="AX79" s="10">
        <v>0</v>
      </c>
      <c r="AY79" s="10">
        <v>0</v>
      </c>
      <c r="AZ79" s="10">
        <v>0</v>
      </c>
      <c r="BA79" s="10">
        <v>0</v>
      </c>
      <c r="BB79" s="10">
        <v>97983.49</v>
      </c>
      <c r="BC79" s="10">
        <v>95646.76</v>
      </c>
      <c r="BD79" s="10">
        <v>18167.38</v>
      </c>
      <c r="BE79" s="10">
        <v>0</v>
      </c>
      <c r="BF79" s="10">
        <v>124624.97999999998</v>
      </c>
      <c r="BG79" s="10">
        <v>0</v>
      </c>
      <c r="BH79" s="10">
        <v>101550.85</v>
      </c>
      <c r="BI79" s="10">
        <v>252829.13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O79" s="10">
        <v>10161.58</v>
      </c>
      <c r="BP79" s="10">
        <v>0</v>
      </c>
      <c r="BQ79" s="10">
        <v>0</v>
      </c>
      <c r="BR79" s="10">
        <v>0</v>
      </c>
      <c r="BS79" s="15">
        <f t="shared" si="11"/>
        <v>1622413.52</v>
      </c>
      <c r="BT79" s="10">
        <v>0</v>
      </c>
      <c r="BU79" s="10">
        <v>0</v>
      </c>
      <c r="BV79" s="10">
        <v>0</v>
      </c>
      <c r="BW79" s="10">
        <v>0</v>
      </c>
      <c r="BX79" s="10">
        <v>0</v>
      </c>
      <c r="BY79" s="10">
        <v>0</v>
      </c>
      <c r="BZ79" s="10">
        <v>0</v>
      </c>
      <c r="CA79" s="10">
        <v>0</v>
      </c>
      <c r="CB79" s="15">
        <f t="shared" si="12"/>
        <v>0</v>
      </c>
      <c r="CC79" s="10">
        <v>0</v>
      </c>
      <c r="CD79" s="10">
        <v>0</v>
      </c>
      <c r="CE79" s="10">
        <v>0</v>
      </c>
      <c r="CF79" s="10">
        <v>0</v>
      </c>
      <c r="CG79" s="10">
        <v>0</v>
      </c>
      <c r="CH79" s="10">
        <v>0</v>
      </c>
      <c r="CI79" s="10">
        <v>8033.5</v>
      </c>
      <c r="CJ79" s="10">
        <v>0</v>
      </c>
      <c r="CK79" s="10">
        <v>0</v>
      </c>
      <c r="CL79" s="15">
        <f t="shared" si="13"/>
        <v>8033.5</v>
      </c>
      <c r="CM79" s="10">
        <v>0</v>
      </c>
      <c r="CN79" s="10">
        <v>0</v>
      </c>
      <c r="CO79" s="10">
        <v>0</v>
      </c>
      <c r="CP79" s="10">
        <v>0</v>
      </c>
      <c r="CQ79" s="10">
        <v>0</v>
      </c>
      <c r="CR79" s="10">
        <v>0</v>
      </c>
      <c r="CS79" s="10">
        <v>0</v>
      </c>
      <c r="CT79" s="10">
        <v>0</v>
      </c>
      <c r="CU79" s="15">
        <f t="shared" si="14"/>
        <v>0</v>
      </c>
      <c r="CV79" s="10">
        <v>0</v>
      </c>
      <c r="CW79" s="10">
        <v>0</v>
      </c>
      <c r="CX79" s="10">
        <v>841300.14999999991</v>
      </c>
      <c r="CY79" s="15">
        <f t="shared" si="15"/>
        <v>841300.14999999991</v>
      </c>
      <c r="CZ79" s="15">
        <f t="shared" si="16"/>
        <v>6830027.6500000022</v>
      </c>
    </row>
    <row r="80" spans="1:104" x14ac:dyDescent="0.3">
      <c r="A80" s="11">
        <v>7</v>
      </c>
      <c r="B80" s="11" t="s">
        <v>543</v>
      </c>
      <c r="C80" s="11">
        <v>185690</v>
      </c>
      <c r="D80" s="11" t="s">
        <v>564</v>
      </c>
      <c r="E80" s="11" t="s">
        <v>275</v>
      </c>
      <c r="F80" s="10">
        <v>4774753.3599999994</v>
      </c>
      <c r="G80" s="10">
        <v>1530150.2199999993</v>
      </c>
      <c r="H80" s="10">
        <v>179086.19</v>
      </c>
      <c r="I80" s="10">
        <v>0</v>
      </c>
      <c r="J80" s="10">
        <v>0</v>
      </c>
      <c r="K80" s="10">
        <v>238349.91000000003</v>
      </c>
      <c r="L80" s="10">
        <v>500327.79</v>
      </c>
      <c r="M80" s="10">
        <v>15154</v>
      </c>
      <c r="N80" s="15">
        <f t="shared" si="10"/>
        <v>7237821.4699999988</v>
      </c>
      <c r="O80" s="10">
        <v>83832.239999999991</v>
      </c>
      <c r="P80" s="10">
        <v>26444.22</v>
      </c>
      <c r="Q80" s="10">
        <v>223664.21</v>
      </c>
      <c r="R80" s="10">
        <v>0</v>
      </c>
      <c r="S80" s="10">
        <v>0</v>
      </c>
      <c r="T80" s="10">
        <v>79298.180000000037</v>
      </c>
      <c r="U80" s="10">
        <v>0</v>
      </c>
      <c r="V80" s="10">
        <v>0</v>
      </c>
      <c r="W80" s="10">
        <v>0</v>
      </c>
      <c r="X80" s="10">
        <v>0</v>
      </c>
      <c r="Y80" s="10">
        <v>101771.53</v>
      </c>
      <c r="Z80" s="10">
        <v>0</v>
      </c>
      <c r="AA80" s="10">
        <v>0</v>
      </c>
      <c r="AB80" s="10">
        <v>29994.43</v>
      </c>
      <c r="AC80" s="10">
        <v>0</v>
      </c>
      <c r="AD80" s="10">
        <v>0</v>
      </c>
      <c r="AE80" s="10">
        <v>0</v>
      </c>
      <c r="AF80" s="10">
        <v>0</v>
      </c>
      <c r="AG80" s="10">
        <v>26529.53</v>
      </c>
      <c r="AH80" s="10">
        <v>0</v>
      </c>
      <c r="AI80" s="10">
        <v>83520</v>
      </c>
      <c r="AJ80" s="10">
        <v>26330.010000000002</v>
      </c>
      <c r="AK80" s="10">
        <v>0</v>
      </c>
      <c r="AL80" s="10">
        <v>8432</v>
      </c>
      <c r="AM80" s="10">
        <v>853180.3</v>
      </c>
      <c r="AN80" s="10">
        <v>269129.01</v>
      </c>
      <c r="AO80" s="10">
        <v>0</v>
      </c>
      <c r="AP80" s="10">
        <v>45789.490000000005</v>
      </c>
      <c r="AQ80" s="10">
        <v>10834.87</v>
      </c>
      <c r="AR80" s="10">
        <v>57475.109999999993</v>
      </c>
      <c r="AS80" s="10">
        <v>0</v>
      </c>
      <c r="AT80" s="10">
        <v>11065.79</v>
      </c>
      <c r="AU80" s="10">
        <v>0</v>
      </c>
      <c r="AV80" s="10">
        <v>0</v>
      </c>
      <c r="AW80" s="10">
        <v>180350.24</v>
      </c>
      <c r="AX80" s="10">
        <v>33296.32</v>
      </c>
      <c r="AY80" s="10">
        <v>0</v>
      </c>
      <c r="AZ80" s="10">
        <v>0</v>
      </c>
      <c r="BA80" s="10">
        <v>0</v>
      </c>
      <c r="BB80" s="10">
        <v>61308.340000000004</v>
      </c>
      <c r="BC80" s="10">
        <v>20252.310000000001</v>
      </c>
      <c r="BD80" s="10">
        <v>6388.43</v>
      </c>
      <c r="BE80" s="10">
        <v>0</v>
      </c>
      <c r="BF80" s="10">
        <v>589252.51</v>
      </c>
      <c r="BG80" s="10">
        <v>1087.3</v>
      </c>
      <c r="BH80" s="10">
        <v>218988.3</v>
      </c>
      <c r="BI80" s="10">
        <v>60490.95</v>
      </c>
      <c r="BJ80" s="10">
        <v>0</v>
      </c>
      <c r="BK80" s="10">
        <v>15369.16</v>
      </c>
      <c r="BL80" s="10">
        <v>4848.07</v>
      </c>
      <c r="BM80" s="10">
        <v>0</v>
      </c>
      <c r="BN80" s="10">
        <v>0</v>
      </c>
      <c r="BO80" s="10">
        <v>88011.59</v>
      </c>
      <c r="BP80" s="10">
        <v>156.91</v>
      </c>
      <c r="BQ80" s="10">
        <v>0</v>
      </c>
      <c r="BR80" s="10">
        <v>0</v>
      </c>
      <c r="BS80" s="15">
        <f t="shared" si="11"/>
        <v>3217091.35</v>
      </c>
      <c r="BT80" s="10">
        <v>250492.78999999998</v>
      </c>
      <c r="BU80" s="10">
        <v>37020.399999999994</v>
      </c>
      <c r="BV80" s="10">
        <v>0</v>
      </c>
      <c r="BW80" s="10">
        <v>0</v>
      </c>
      <c r="BX80" s="10">
        <v>0</v>
      </c>
      <c r="BY80" s="10">
        <v>383083.21</v>
      </c>
      <c r="BZ80" s="10">
        <v>89.99</v>
      </c>
      <c r="CA80" s="10">
        <v>0</v>
      </c>
      <c r="CB80" s="15">
        <f t="shared" si="12"/>
        <v>670686.3899999999</v>
      </c>
      <c r="CC80" s="10">
        <v>0</v>
      </c>
      <c r="CD80" s="10">
        <v>0</v>
      </c>
      <c r="CE80" s="10">
        <v>0</v>
      </c>
      <c r="CF80" s="10">
        <v>0</v>
      </c>
      <c r="CG80" s="10">
        <v>0</v>
      </c>
      <c r="CH80" s="10">
        <v>0</v>
      </c>
      <c r="CI80" s="10">
        <v>0</v>
      </c>
      <c r="CJ80" s="10">
        <v>0</v>
      </c>
      <c r="CK80" s="10">
        <v>0</v>
      </c>
      <c r="CL80" s="15">
        <f t="shared" si="13"/>
        <v>0</v>
      </c>
      <c r="CM80" s="10">
        <v>0</v>
      </c>
      <c r="CN80" s="10">
        <v>0</v>
      </c>
      <c r="CO80" s="10">
        <v>0</v>
      </c>
      <c r="CP80" s="10">
        <v>179396.93</v>
      </c>
      <c r="CQ80" s="10">
        <v>0</v>
      </c>
      <c r="CR80" s="10">
        <v>0</v>
      </c>
      <c r="CS80" s="10">
        <v>0</v>
      </c>
      <c r="CT80" s="10">
        <v>0</v>
      </c>
      <c r="CU80" s="15">
        <f t="shared" si="14"/>
        <v>179396.93</v>
      </c>
      <c r="CV80" s="10">
        <v>0</v>
      </c>
      <c r="CW80" s="10">
        <v>0</v>
      </c>
      <c r="CX80" s="10">
        <v>628528.65999999992</v>
      </c>
      <c r="CY80" s="15">
        <f t="shared" si="15"/>
        <v>628528.65999999992</v>
      </c>
      <c r="CZ80" s="15">
        <f t="shared" si="16"/>
        <v>11933524.799999999</v>
      </c>
    </row>
    <row r="81" spans="1:104" x14ac:dyDescent="0.3">
      <c r="A81" s="11">
        <v>7</v>
      </c>
      <c r="B81" s="11" t="s">
        <v>543</v>
      </c>
      <c r="C81" s="11">
        <v>185692</v>
      </c>
      <c r="D81" s="11" t="s">
        <v>565</v>
      </c>
      <c r="E81" s="11" t="s">
        <v>425</v>
      </c>
      <c r="F81" s="10">
        <v>2279966.6099999994</v>
      </c>
      <c r="G81" s="10">
        <v>372967.85000000027</v>
      </c>
      <c r="H81" s="10">
        <v>53803.01</v>
      </c>
      <c r="I81" s="10">
        <v>0</v>
      </c>
      <c r="J81" s="10">
        <v>1625.4</v>
      </c>
      <c r="K81" s="10">
        <v>68610.8</v>
      </c>
      <c r="L81" s="10">
        <v>50570.3</v>
      </c>
      <c r="M81" s="10">
        <v>1121</v>
      </c>
      <c r="N81" s="15">
        <f t="shared" si="10"/>
        <v>2828664.9699999988</v>
      </c>
      <c r="O81" s="10">
        <v>62501.03</v>
      </c>
      <c r="P81" s="10">
        <v>15306.940000000002</v>
      </c>
      <c r="Q81" s="10">
        <v>38917.72</v>
      </c>
      <c r="R81" s="10">
        <v>0</v>
      </c>
      <c r="S81" s="10">
        <v>1377.24</v>
      </c>
      <c r="T81" s="10">
        <v>82474.789999999994</v>
      </c>
      <c r="U81" s="10">
        <v>0</v>
      </c>
      <c r="V81" s="10">
        <v>12338.64</v>
      </c>
      <c r="W81" s="10">
        <v>71368.990000000005</v>
      </c>
      <c r="X81" s="10">
        <v>14482.020000000002</v>
      </c>
      <c r="Y81" s="10">
        <v>630</v>
      </c>
      <c r="Z81" s="10">
        <v>0</v>
      </c>
      <c r="AA81" s="10">
        <v>1072.3699999999999</v>
      </c>
      <c r="AB81" s="10">
        <v>3832.2000000000003</v>
      </c>
      <c r="AC81" s="10">
        <v>0</v>
      </c>
      <c r="AD81" s="10">
        <v>270</v>
      </c>
      <c r="AE81" s="10">
        <v>0</v>
      </c>
      <c r="AF81" s="10">
        <v>0</v>
      </c>
      <c r="AG81" s="10">
        <v>1354544.38</v>
      </c>
      <c r="AH81" s="10">
        <v>0</v>
      </c>
      <c r="AI81" s="10">
        <v>39157.199999999997</v>
      </c>
      <c r="AJ81" s="10">
        <v>2652.48</v>
      </c>
      <c r="AK81" s="10">
        <v>0</v>
      </c>
      <c r="AL81" s="10">
        <v>4042</v>
      </c>
      <c r="AM81" s="10">
        <v>479031.56</v>
      </c>
      <c r="AN81" s="10">
        <v>90045.290000000008</v>
      </c>
      <c r="AO81" s="10">
        <v>0</v>
      </c>
      <c r="AP81" s="10">
        <v>0</v>
      </c>
      <c r="AQ81" s="10">
        <v>954.86</v>
      </c>
      <c r="AR81" s="10">
        <v>17381.439999999999</v>
      </c>
      <c r="AS81" s="10">
        <v>0</v>
      </c>
      <c r="AT81" s="10">
        <v>0</v>
      </c>
      <c r="AU81" s="10">
        <v>79677.62</v>
      </c>
      <c r="AV81" s="10">
        <v>9939.56</v>
      </c>
      <c r="AW81" s="10">
        <v>179453.68</v>
      </c>
      <c r="AX81" s="10">
        <v>0</v>
      </c>
      <c r="AY81" s="10">
        <v>7925.23</v>
      </c>
      <c r="AZ81" s="10">
        <v>12280.689999999999</v>
      </c>
      <c r="BA81" s="10">
        <v>0</v>
      </c>
      <c r="BB81" s="10">
        <v>0</v>
      </c>
      <c r="BC81" s="10">
        <v>138152.81</v>
      </c>
      <c r="BD81" s="10">
        <v>29597.470000000005</v>
      </c>
      <c r="BE81" s="10">
        <v>0</v>
      </c>
      <c r="BF81" s="10">
        <v>94799.37</v>
      </c>
      <c r="BG81" s="10">
        <v>25548.400000000001</v>
      </c>
      <c r="BH81" s="10">
        <v>67260.06</v>
      </c>
      <c r="BI81" s="10">
        <v>6999.1</v>
      </c>
      <c r="BJ81" s="10">
        <v>0</v>
      </c>
      <c r="BK81" s="10">
        <v>0</v>
      </c>
      <c r="BL81" s="10">
        <v>0</v>
      </c>
      <c r="BM81" s="10">
        <v>0</v>
      </c>
      <c r="BN81" s="10">
        <v>0</v>
      </c>
      <c r="BO81" s="10">
        <v>44686.49</v>
      </c>
      <c r="BP81" s="10">
        <v>1101.1300000000001</v>
      </c>
      <c r="BQ81" s="10">
        <v>28921.38</v>
      </c>
      <c r="BR81" s="10">
        <v>0</v>
      </c>
      <c r="BS81" s="15">
        <f t="shared" si="11"/>
        <v>3018724.14</v>
      </c>
      <c r="BT81" s="10">
        <v>0</v>
      </c>
      <c r="BU81" s="10">
        <v>0</v>
      </c>
      <c r="BV81" s="10">
        <v>0</v>
      </c>
      <c r="BW81" s="10">
        <v>0</v>
      </c>
      <c r="BX81" s="10">
        <v>0</v>
      </c>
      <c r="BY81" s="10">
        <v>0</v>
      </c>
      <c r="BZ81" s="10">
        <v>0</v>
      </c>
      <c r="CA81" s="10">
        <v>0</v>
      </c>
      <c r="CB81" s="15">
        <f t="shared" si="12"/>
        <v>0</v>
      </c>
      <c r="CC81" s="10">
        <v>0</v>
      </c>
      <c r="CD81" s="10">
        <v>0</v>
      </c>
      <c r="CE81" s="10">
        <v>0</v>
      </c>
      <c r="CF81" s="10">
        <v>0</v>
      </c>
      <c r="CG81" s="10">
        <v>0</v>
      </c>
      <c r="CH81" s="10">
        <v>0</v>
      </c>
      <c r="CI81" s="10">
        <v>0</v>
      </c>
      <c r="CJ81" s="10">
        <v>0</v>
      </c>
      <c r="CK81" s="10">
        <v>15283.35</v>
      </c>
      <c r="CL81" s="15">
        <f t="shared" si="13"/>
        <v>15283.35</v>
      </c>
      <c r="CM81" s="10">
        <v>0</v>
      </c>
      <c r="CN81" s="10">
        <v>0</v>
      </c>
      <c r="CO81" s="10">
        <v>0</v>
      </c>
      <c r="CP81" s="10">
        <v>0</v>
      </c>
      <c r="CQ81" s="10">
        <v>0</v>
      </c>
      <c r="CR81" s="10">
        <v>0</v>
      </c>
      <c r="CS81" s="10">
        <v>50250</v>
      </c>
      <c r="CT81" s="10">
        <v>0</v>
      </c>
      <c r="CU81" s="15">
        <f t="shared" si="14"/>
        <v>50250</v>
      </c>
      <c r="CV81" s="10">
        <v>0</v>
      </c>
      <c r="CW81" s="10">
        <v>0</v>
      </c>
      <c r="CX81" s="10">
        <v>539490.63</v>
      </c>
      <c r="CY81" s="15">
        <f t="shared" si="15"/>
        <v>539490.63</v>
      </c>
      <c r="CZ81" s="15">
        <f t="shared" si="16"/>
        <v>6452413.0899999989</v>
      </c>
    </row>
    <row r="82" spans="1:104" x14ac:dyDescent="0.3">
      <c r="A82" s="11">
        <v>7</v>
      </c>
      <c r="B82" s="11" t="s">
        <v>543</v>
      </c>
      <c r="C82" s="11">
        <v>185694</v>
      </c>
      <c r="D82" s="11" t="s">
        <v>566</v>
      </c>
      <c r="E82" s="11" t="s">
        <v>317</v>
      </c>
      <c r="F82" s="10">
        <v>4283368.12</v>
      </c>
      <c r="G82" s="10">
        <v>1099193.9300000002</v>
      </c>
      <c r="H82" s="10">
        <v>14914.19</v>
      </c>
      <c r="I82" s="10">
        <v>0</v>
      </c>
      <c r="J82" s="10">
        <v>12240</v>
      </c>
      <c r="K82" s="10">
        <v>223203.49000000005</v>
      </c>
      <c r="L82" s="10">
        <v>0</v>
      </c>
      <c r="M82" s="10">
        <v>0</v>
      </c>
      <c r="N82" s="15">
        <f t="shared" si="10"/>
        <v>5632919.7300000014</v>
      </c>
      <c r="O82" s="10">
        <v>132276.04</v>
      </c>
      <c r="P82" s="10">
        <v>53572.85</v>
      </c>
      <c r="Q82" s="10">
        <v>189954.79000000004</v>
      </c>
      <c r="R82" s="10">
        <v>155</v>
      </c>
      <c r="S82" s="10">
        <v>9080.880000000001</v>
      </c>
      <c r="T82" s="10">
        <v>204010.37999999995</v>
      </c>
      <c r="U82" s="10">
        <v>5321.48</v>
      </c>
      <c r="V82" s="10">
        <v>15996.91</v>
      </c>
      <c r="W82" s="10">
        <v>90067.28</v>
      </c>
      <c r="X82" s="10">
        <v>26817.920000000002</v>
      </c>
      <c r="Y82" s="10">
        <v>85611.1</v>
      </c>
      <c r="Z82" s="10">
        <v>0</v>
      </c>
      <c r="AA82" s="10">
        <v>0</v>
      </c>
      <c r="AB82" s="10">
        <v>81392.61</v>
      </c>
      <c r="AC82" s="10">
        <v>0</v>
      </c>
      <c r="AD82" s="10">
        <v>395.6</v>
      </c>
      <c r="AE82" s="10">
        <v>0</v>
      </c>
      <c r="AF82" s="10">
        <v>0</v>
      </c>
      <c r="AG82" s="10">
        <v>20555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747852.01</v>
      </c>
      <c r="AN82" s="10">
        <v>230809.36000000004</v>
      </c>
      <c r="AO82" s="10">
        <v>17481.309999999998</v>
      </c>
      <c r="AP82" s="10">
        <v>0</v>
      </c>
      <c r="AQ82" s="10">
        <v>1834</v>
      </c>
      <c r="AR82" s="10">
        <v>8130.38</v>
      </c>
      <c r="AS82" s="10">
        <v>0</v>
      </c>
      <c r="AT82" s="10">
        <v>2114.87</v>
      </c>
      <c r="AU82" s="10">
        <v>0</v>
      </c>
      <c r="AV82" s="10">
        <v>0</v>
      </c>
      <c r="AW82" s="10">
        <v>559094.88</v>
      </c>
      <c r="AX82" s="10">
        <v>52149.43</v>
      </c>
      <c r="AY82" s="10">
        <v>70415.27</v>
      </c>
      <c r="AZ82" s="10">
        <v>61520.500000000007</v>
      </c>
      <c r="BA82" s="10">
        <v>0</v>
      </c>
      <c r="BB82" s="10">
        <v>29749.64</v>
      </c>
      <c r="BC82" s="10">
        <v>0</v>
      </c>
      <c r="BD82" s="10">
        <v>0</v>
      </c>
      <c r="BE82" s="10">
        <v>4530.95</v>
      </c>
      <c r="BF82" s="10">
        <v>294828.43</v>
      </c>
      <c r="BG82" s="10">
        <v>0</v>
      </c>
      <c r="BH82" s="10">
        <v>130764.67</v>
      </c>
      <c r="BI82" s="10">
        <v>187652</v>
      </c>
      <c r="BJ82" s="10">
        <v>85</v>
      </c>
      <c r="BK82" s="10">
        <v>0</v>
      </c>
      <c r="BL82" s="10">
        <v>0</v>
      </c>
      <c r="BM82" s="10">
        <v>0</v>
      </c>
      <c r="BN82" s="10">
        <v>0</v>
      </c>
      <c r="BO82" s="10">
        <v>8203.01</v>
      </c>
      <c r="BP82" s="10">
        <v>0</v>
      </c>
      <c r="BQ82" s="10">
        <v>0</v>
      </c>
      <c r="BR82" s="10">
        <v>0</v>
      </c>
      <c r="BS82" s="15">
        <f t="shared" si="11"/>
        <v>3322423.5500000007</v>
      </c>
      <c r="BT82" s="10">
        <v>0</v>
      </c>
      <c r="BU82" s="10">
        <v>0</v>
      </c>
      <c r="BV82" s="10">
        <v>0</v>
      </c>
      <c r="BW82" s="10">
        <v>1393.45</v>
      </c>
      <c r="BX82" s="10">
        <v>472749.33999999997</v>
      </c>
      <c r="BY82" s="10">
        <v>-381.64</v>
      </c>
      <c r="BZ82" s="10">
        <v>78610.47</v>
      </c>
      <c r="CA82" s="10">
        <v>999.38</v>
      </c>
      <c r="CB82" s="15">
        <f t="shared" si="12"/>
        <v>553371</v>
      </c>
      <c r="CC82" s="10">
        <v>0</v>
      </c>
      <c r="CD82" s="10">
        <v>0</v>
      </c>
      <c r="CE82" s="10">
        <v>0</v>
      </c>
      <c r="CF82" s="10">
        <v>0</v>
      </c>
      <c r="CG82" s="10">
        <v>0</v>
      </c>
      <c r="CH82" s="10">
        <v>0</v>
      </c>
      <c r="CI82" s="10">
        <v>0</v>
      </c>
      <c r="CJ82" s="10">
        <v>0</v>
      </c>
      <c r="CK82" s="10">
        <v>0</v>
      </c>
      <c r="CL82" s="15">
        <f t="shared" si="13"/>
        <v>0</v>
      </c>
      <c r="CM82" s="10">
        <v>0</v>
      </c>
      <c r="CN82" s="10">
        <v>0</v>
      </c>
      <c r="CO82" s="10">
        <v>0</v>
      </c>
      <c r="CP82" s="10">
        <v>763006.31</v>
      </c>
      <c r="CQ82" s="10">
        <v>0</v>
      </c>
      <c r="CR82" s="10">
        <v>0</v>
      </c>
      <c r="CS82" s="10">
        <v>33605.620000000003</v>
      </c>
      <c r="CT82" s="10">
        <v>0</v>
      </c>
      <c r="CU82" s="15">
        <f t="shared" si="14"/>
        <v>796611.93</v>
      </c>
      <c r="CV82" s="10">
        <v>0</v>
      </c>
      <c r="CW82" s="10">
        <v>0</v>
      </c>
      <c r="CX82" s="10">
        <v>1577780</v>
      </c>
      <c r="CY82" s="15">
        <f t="shared" si="15"/>
        <v>1577780</v>
      </c>
      <c r="CZ82" s="15">
        <f t="shared" si="16"/>
        <v>11883106.210000001</v>
      </c>
    </row>
    <row r="83" spans="1:104" x14ac:dyDescent="0.3">
      <c r="A83" s="11">
        <v>7</v>
      </c>
      <c r="B83" s="11" t="s">
        <v>543</v>
      </c>
      <c r="C83" s="11">
        <v>185698</v>
      </c>
      <c r="D83" s="11" t="s">
        <v>567</v>
      </c>
      <c r="E83" s="11" t="s">
        <v>277</v>
      </c>
      <c r="F83" s="10">
        <v>15369467</v>
      </c>
      <c r="G83" s="10">
        <v>2892376</v>
      </c>
      <c r="H83" s="10">
        <v>13330</v>
      </c>
      <c r="I83" s="10">
        <v>0</v>
      </c>
      <c r="J83" s="10">
        <v>8450</v>
      </c>
      <c r="K83" s="10">
        <v>601791</v>
      </c>
      <c r="L83" s="10">
        <v>0</v>
      </c>
      <c r="M83" s="10">
        <v>103285</v>
      </c>
      <c r="N83" s="15">
        <f t="shared" si="10"/>
        <v>18988699</v>
      </c>
      <c r="O83" s="10">
        <v>6860423</v>
      </c>
      <c r="P83" s="10">
        <v>1324317</v>
      </c>
      <c r="Q83" s="10">
        <v>110247</v>
      </c>
      <c r="R83" s="10">
        <v>0</v>
      </c>
      <c r="S83" s="10">
        <v>2997</v>
      </c>
      <c r="T83" s="10">
        <v>68056</v>
      </c>
      <c r="U83" s="10">
        <v>0</v>
      </c>
      <c r="V83" s="10">
        <v>0</v>
      </c>
      <c r="W83" s="10">
        <v>94900</v>
      </c>
      <c r="X83" s="10">
        <v>28160</v>
      </c>
      <c r="Y83" s="10">
        <v>380804</v>
      </c>
      <c r="Z83" s="10">
        <v>0</v>
      </c>
      <c r="AA83" s="10">
        <v>0</v>
      </c>
      <c r="AB83" s="10">
        <v>14759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2666488</v>
      </c>
      <c r="AN83" s="10">
        <v>571860</v>
      </c>
      <c r="AO83" s="10">
        <v>503773</v>
      </c>
      <c r="AP83" s="10">
        <v>0</v>
      </c>
      <c r="AQ83" s="10">
        <v>170109</v>
      </c>
      <c r="AR83" s="10">
        <v>120249</v>
      </c>
      <c r="AS83" s="10">
        <v>0</v>
      </c>
      <c r="AT83" s="10">
        <v>153757</v>
      </c>
      <c r="AU83" s="10">
        <v>0</v>
      </c>
      <c r="AV83" s="10">
        <v>0</v>
      </c>
      <c r="AW83" s="10">
        <v>0</v>
      </c>
      <c r="AX83" s="10">
        <v>0</v>
      </c>
      <c r="AY83" s="10">
        <v>0</v>
      </c>
      <c r="AZ83" s="10">
        <v>0</v>
      </c>
      <c r="BA83" s="10">
        <v>0</v>
      </c>
      <c r="BB83" s="10">
        <v>0</v>
      </c>
      <c r="BC83" s="10">
        <v>155239</v>
      </c>
      <c r="BD83" s="10">
        <v>18632</v>
      </c>
      <c r="BE83" s="10">
        <v>0</v>
      </c>
      <c r="BF83" s="10">
        <v>668796</v>
      </c>
      <c r="BG83" s="10">
        <v>71865</v>
      </c>
      <c r="BH83" s="10">
        <v>438599</v>
      </c>
      <c r="BI83" s="10">
        <v>0</v>
      </c>
      <c r="BJ83" s="10">
        <v>0</v>
      </c>
      <c r="BK83" s="10">
        <v>6832</v>
      </c>
      <c r="BL83" s="10">
        <v>647</v>
      </c>
      <c r="BM83" s="10">
        <v>0</v>
      </c>
      <c r="BN83" s="10">
        <v>0</v>
      </c>
      <c r="BO83" s="10">
        <v>0</v>
      </c>
      <c r="BP83" s="10">
        <v>13513</v>
      </c>
      <c r="BQ83" s="10">
        <v>91570</v>
      </c>
      <c r="BR83" s="10">
        <v>0</v>
      </c>
      <c r="BS83" s="15">
        <f t="shared" si="11"/>
        <v>14536592</v>
      </c>
      <c r="BT83" s="10">
        <v>252067</v>
      </c>
      <c r="BU83" s="10">
        <v>46843</v>
      </c>
      <c r="BV83" s="10">
        <v>1760</v>
      </c>
      <c r="BW83" s="10">
        <v>7525</v>
      </c>
      <c r="BX83" s="10">
        <v>1066</v>
      </c>
      <c r="BY83" s="10">
        <v>281222</v>
      </c>
      <c r="BZ83" s="10">
        <v>0</v>
      </c>
      <c r="CA83" s="10">
        <v>0</v>
      </c>
      <c r="CB83" s="15">
        <f t="shared" si="12"/>
        <v>590483</v>
      </c>
      <c r="CC83" s="10">
        <v>0</v>
      </c>
      <c r="CD83" s="10">
        <v>0</v>
      </c>
      <c r="CE83" s="10">
        <v>0</v>
      </c>
      <c r="CF83" s="10">
        <v>0</v>
      </c>
      <c r="CG83" s="10">
        <v>0</v>
      </c>
      <c r="CH83" s="10">
        <v>0</v>
      </c>
      <c r="CI83" s="10">
        <v>1168</v>
      </c>
      <c r="CJ83" s="10">
        <v>0</v>
      </c>
      <c r="CK83" s="10">
        <v>1039</v>
      </c>
      <c r="CL83" s="15">
        <f t="shared" si="13"/>
        <v>2207</v>
      </c>
      <c r="CM83" s="10">
        <v>0</v>
      </c>
      <c r="CN83" s="10">
        <v>0</v>
      </c>
      <c r="CO83" s="10">
        <v>0</v>
      </c>
      <c r="CP83" s="10">
        <v>81657</v>
      </c>
      <c r="CQ83" s="10">
        <v>0</v>
      </c>
      <c r="CR83" s="10">
        <v>0</v>
      </c>
      <c r="CS83" s="10">
        <v>317630</v>
      </c>
      <c r="CT83" s="10">
        <v>0</v>
      </c>
      <c r="CU83" s="15">
        <f t="shared" si="14"/>
        <v>399287</v>
      </c>
      <c r="CV83" s="10">
        <v>0</v>
      </c>
      <c r="CW83" s="10">
        <v>0</v>
      </c>
      <c r="CX83" s="10">
        <v>2259421</v>
      </c>
      <c r="CY83" s="15">
        <f t="shared" si="15"/>
        <v>2259421</v>
      </c>
      <c r="CZ83" s="15">
        <f t="shared" si="16"/>
        <v>36776689</v>
      </c>
    </row>
    <row r="84" spans="1:104" x14ac:dyDescent="0.3">
      <c r="A84" s="11">
        <v>7</v>
      </c>
      <c r="B84" s="11" t="s">
        <v>543</v>
      </c>
      <c r="C84" s="11">
        <v>185700</v>
      </c>
      <c r="D84" s="11" t="s">
        <v>568</v>
      </c>
      <c r="E84" s="11" t="s">
        <v>233</v>
      </c>
      <c r="F84" s="10">
        <v>4253034</v>
      </c>
      <c r="G84" s="10">
        <v>1080499</v>
      </c>
      <c r="H84" s="10">
        <v>54468</v>
      </c>
      <c r="I84" s="10">
        <v>0</v>
      </c>
      <c r="J84" s="10">
        <v>0</v>
      </c>
      <c r="K84" s="10">
        <v>173673</v>
      </c>
      <c r="L84" s="10">
        <v>76858</v>
      </c>
      <c r="M84" s="10">
        <v>16515</v>
      </c>
      <c r="N84" s="15">
        <f t="shared" si="10"/>
        <v>5655047</v>
      </c>
      <c r="O84" s="10">
        <v>158560</v>
      </c>
      <c r="P84" s="10">
        <v>0</v>
      </c>
      <c r="Q84" s="10">
        <v>76943</v>
      </c>
      <c r="R84" s="10">
        <v>0</v>
      </c>
      <c r="S84" s="10">
        <v>23831</v>
      </c>
      <c r="T84" s="10">
        <v>0</v>
      </c>
      <c r="U84" s="10">
        <v>0</v>
      </c>
      <c r="V84" s="10">
        <v>0</v>
      </c>
      <c r="W84" s="10">
        <v>97726</v>
      </c>
      <c r="X84" s="10">
        <v>0</v>
      </c>
      <c r="Y84" s="10">
        <v>35458</v>
      </c>
      <c r="Z84" s="10">
        <v>0</v>
      </c>
      <c r="AA84" s="10">
        <v>0</v>
      </c>
      <c r="AB84" s="10">
        <v>6105</v>
      </c>
      <c r="AC84" s="10">
        <v>0</v>
      </c>
      <c r="AD84" s="10">
        <v>0</v>
      </c>
      <c r="AE84" s="10">
        <v>100379</v>
      </c>
      <c r="AF84" s="10">
        <v>0</v>
      </c>
      <c r="AG84" s="10">
        <v>23293</v>
      </c>
      <c r="AH84" s="10">
        <v>0</v>
      </c>
      <c r="AI84" s="10">
        <v>54979</v>
      </c>
      <c r="AJ84" s="10">
        <v>14404</v>
      </c>
      <c r="AK84" s="10">
        <v>0</v>
      </c>
      <c r="AL84" s="10">
        <v>0</v>
      </c>
      <c r="AM84" s="10">
        <v>581783</v>
      </c>
      <c r="AN84" s="10">
        <v>0</v>
      </c>
      <c r="AO84" s="10">
        <v>0</v>
      </c>
      <c r="AP84" s="10">
        <v>0</v>
      </c>
      <c r="AQ84" s="10">
        <v>7807</v>
      </c>
      <c r="AR84" s="10">
        <v>43565</v>
      </c>
      <c r="AS84" s="10">
        <v>0</v>
      </c>
      <c r="AT84" s="10">
        <v>1136</v>
      </c>
      <c r="AU84" s="10">
        <v>0</v>
      </c>
      <c r="AV84" s="10">
        <v>0</v>
      </c>
      <c r="AW84" s="10">
        <v>126057</v>
      </c>
      <c r="AX84" s="10">
        <v>0</v>
      </c>
      <c r="AY84" s="10">
        <v>0</v>
      </c>
      <c r="AZ84" s="10">
        <v>0</v>
      </c>
      <c r="BA84" s="10">
        <v>0</v>
      </c>
      <c r="BB84" s="10">
        <v>16495</v>
      </c>
      <c r="BC84" s="10">
        <v>0</v>
      </c>
      <c r="BD84" s="10">
        <v>0</v>
      </c>
      <c r="BE84" s="10">
        <v>0</v>
      </c>
      <c r="BF84" s="10">
        <v>338205</v>
      </c>
      <c r="BG84" s="10">
        <v>1001</v>
      </c>
      <c r="BH84" s="10">
        <v>38696</v>
      </c>
      <c r="BI84" s="10">
        <v>90118</v>
      </c>
      <c r="BJ84" s="10">
        <v>0</v>
      </c>
      <c r="BK84" s="10">
        <v>0</v>
      </c>
      <c r="BL84" s="10">
        <v>0</v>
      </c>
      <c r="BM84" s="10">
        <v>0</v>
      </c>
      <c r="BN84" s="10">
        <v>0</v>
      </c>
      <c r="BO84" s="10">
        <v>428</v>
      </c>
      <c r="BP84" s="10">
        <v>0</v>
      </c>
      <c r="BQ84" s="10">
        <v>0</v>
      </c>
      <c r="BR84" s="10">
        <v>0</v>
      </c>
      <c r="BS84" s="15">
        <f t="shared" si="11"/>
        <v>1836969</v>
      </c>
      <c r="BT84" s="10">
        <v>97160</v>
      </c>
      <c r="BU84" s="10">
        <v>0</v>
      </c>
      <c r="BV84" s="10">
        <v>0</v>
      </c>
      <c r="BW84" s="10">
        <v>0</v>
      </c>
      <c r="BX84" s="10">
        <v>0</v>
      </c>
      <c r="BY84" s="10">
        <v>81159</v>
      </c>
      <c r="BZ84" s="10">
        <v>0</v>
      </c>
      <c r="CA84" s="10">
        <v>0</v>
      </c>
      <c r="CB84" s="15">
        <f t="shared" si="12"/>
        <v>178319</v>
      </c>
      <c r="CC84" s="10">
        <v>0</v>
      </c>
      <c r="CD84" s="10">
        <v>0</v>
      </c>
      <c r="CE84" s="10">
        <v>0</v>
      </c>
      <c r="CF84" s="10">
        <v>0</v>
      </c>
      <c r="CG84" s="10">
        <v>0</v>
      </c>
      <c r="CH84" s="10">
        <v>0</v>
      </c>
      <c r="CI84" s="10">
        <v>0</v>
      </c>
      <c r="CJ84" s="10">
        <v>0</v>
      </c>
      <c r="CK84" s="10">
        <v>0</v>
      </c>
      <c r="CL84" s="15">
        <f t="shared" si="13"/>
        <v>0</v>
      </c>
      <c r="CM84" s="10">
        <v>0</v>
      </c>
      <c r="CN84" s="10">
        <v>0</v>
      </c>
      <c r="CO84" s="10">
        <v>0</v>
      </c>
      <c r="CP84" s="10">
        <v>0</v>
      </c>
      <c r="CQ84" s="10">
        <v>0</v>
      </c>
      <c r="CR84" s="10">
        <v>0</v>
      </c>
      <c r="CS84" s="10">
        <v>0</v>
      </c>
      <c r="CT84" s="10">
        <v>0</v>
      </c>
      <c r="CU84" s="15">
        <f t="shared" si="14"/>
        <v>0</v>
      </c>
      <c r="CV84" s="10">
        <v>0</v>
      </c>
      <c r="CW84" s="10">
        <v>0</v>
      </c>
      <c r="CX84" s="10">
        <v>786561</v>
      </c>
      <c r="CY84" s="15">
        <f t="shared" si="15"/>
        <v>786561</v>
      </c>
      <c r="CZ84" s="15">
        <f t="shared" si="16"/>
        <v>8456896</v>
      </c>
    </row>
    <row r="85" spans="1:104" x14ac:dyDescent="0.3">
      <c r="A85" s="11">
        <v>7</v>
      </c>
      <c r="B85" s="11" t="s">
        <v>543</v>
      </c>
      <c r="C85" s="11">
        <v>185702</v>
      </c>
      <c r="D85" s="11" t="s">
        <v>569</v>
      </c>
      <c r="E85" s="11" t="s">
        <v>299</v>
      </c>
      <c r="F85" s="10">
        <v>4740341.1899999995</v>
      </c>
      <c r="G85" s="10">
        <v>1259530.6800000002</v>
      </c>
      <c r="H85" s="10">
        <v>1929</v>
      </c>
      <c r="I85" s="10">
        <v>4384.55</v>
      </c>
      <c r="J85" s="10">
        <v>3556.16</v>
      </c>
      <c r="K85" s="10">
        <v>662851.59</v>
      </c>
      <c r="L85" s="10">
        <v>7084.52</v>
      </c>
      <c r="M85" s="10">
        <v>7020.68</v>
      </c>
      <c r="N85" s="15">
        <f t="shared" si="10"/>
        <v>6686698.3699999982</v>
      </c>
      <c r="O85" s="10">
        <v>171584.63</v>
      </c>
      <c r="P85" s="10">
        <v>43061.03</v>
      </c>
      <c r="Q85" s="10">
        <v>216759.03000000003</v>
      </c>
      <c r="R85" s="10">
        <v>0</v>
      </c>
      <c r="S85" s="10">
        <v>162</v>
      </c>
      <c r="T85" s="10">
        <v>7995.52</v>
      </c>
      <c r="U85" s="10">
        <v>0</v>
      </c>
      <c r="V85" s="10">
        <v>129.5</v>
      </c>
      <c r="W85" s="10">
        <v>408134.67000000004</v>
      </c>
      <c r="X85" s="10">
        <v>127770.78000000001</v>
      </c>
      <c r="Y85" s="10">
        <v>14496.99</v>
      </c>
      <c r="Z85" s="10">
        <v>0</v>
      </c>
      <c r="AA85" s="10">
        <v>797.33</v>
      </c>
      <c r="AB85" s="10">
        <v>67396.02</v>
      </c>
      <c r="AC85" s="10">
        <v>0</v>
      </c>
      <c r="AD85" s="10">
        <v>984.68</v>
      </c>
      <c r="AE85" s="10">
        <v>6871.55</v>
      </c>
      <c r="AF85" s="10">
        <v>3016.36</v>
      </c>
      <c r="AG85" s="10">
        <v>30795.79</v>
      </c>
      <c r="AH85" s="10">
        <v>0</v>
      </c>
      <c r="AI85" s="10">
        <v>19221.77</v>
      </c>
      <c r="AJ85" s="10">
        <v>671.28</v>
      </c>
      <c r="AK85" s="10">
        <v>0</v>
      </c>
      <c r="AL85" s="10">
        <v>9706</v>
      </c>
      <c r="AM85" s="10">
        <v>485993.48999999993</v>
      </c>
      <c r="AN85" s="10">
        <v>198329.26999999993</v>
      </c>
      <c r="AO85" s="10">
        <v>1562.9</v>
      </c>
      <c r="AP85" s="10">
        <v>0</v>
      </c>
      <c r="AQ85" s="10">
        <v>733.54</v>
      </c>
      <c r="AR85" s="10">
        <v>28852.18</v>
      </c>
      <c r="AS85" s="10">
        <v>0</v>
      </c>
      <c r="AT85" s="10">
        <v>0</v>
      </c>
      <c r="AU85" s="10">
        <v>160520.4</v>
      </c>
      <c r="AV85" s="10">
        <v>66591.930000000008</v>
      </c>
      <c r="AW85" s="10">
        <v>152969.82</v>
      </c>
      <c r="AX85" s="10">
        <v>17112.54</v>
      </c>
      <c r="AY85" s="10">
        <v>11326.619999999999</v>
      </c>
      <c r="AZ85" s="10">
        <v>12566.080000000002</v>
      </c>
      <c r="BA85" s="10">
        <v>0</v>
      </c>
      <c r="BB85" s="10">
        <v>263.99999999999272</v>
      </c>
      <c r="BC85" s="10">
        <v>180767.71</v>
      </c>
      <c r="BD85" s="10">
        <v>53589.75</v>
      </c>
      <c r="BE85" s="10">
        <v>0</v>
      </c>
      <c r="BF85" s="10">
        <v>215090.86</v>
      </c>
      <c r="BG85" s="10">
        <v>15572</v>
      </c>
      <c r="BH85" s="10">
        <v>332678.17000000004</v>
      </c>
      <c r="BI85" s="10">
        <v>0</v>
      </c>
      <c r="BJ85" s="10">
        <v>0</v>
      </c>
      <c r="BK85" s="10">
        <v>0</v>
      </c>
      <c r="BL85" s="10">
        <v>0</v>
      </c>
      <c r="BM85" s="10">
        <v>0</v>
      </c>
      <c r="BN85" s="10">
        <v>0</v>
      </c>
      <c r="BO85" s="10">
        <v>65308.02</v>
      </c>
      <c r="BP85" s="10">
        <v>0</v>
      </c>
      <c r="BQ85" s="10">
        <v>0</v>
      </c>
      <c r="BR85" s="10">
        <v>0</v>
      </c>
      <c r="BS85" s="15">
        <f t="shared" si="11"/>
        <v>3129384.21</v>
      </c>
      <c r="BT85" s="10">
        <v>208453.99</v>
      </c>
      <c r="BU85" s="10">
        <v>51665.479999999996</v>
      </c>
      <c r="BV85" s="10">
        <v>210.99</v>
      </c>
      <c r="BW85" s="10">
        <v>4191.92</v>
      </c>
      <c r="BX85" s="10">
        <v>355.61</v>
      </c>
      <c r="BY85" s="10">
        <v>211016.54</v>
      </c>
      <c r="BZ85" s="10">
        <v>0</v>
      </c>
      <c r="CA85" s="10">
        <v>740</v>
      </c>
      <c r="CB85" s="15">
        <f t="shared" si="12"/>
        <v>476634.52999999991</v>
      </c>
      <c r="CC85" s="10">
        <v>0</v>
      </c>
      <c r="CD85" s="10">
        <v>0</v>
      </c>
      <c r="CE85" s="10">
        <v>0</v>
      </c>
      <c r="CF85" s="10">
        <v>0</v>
      </c>
      <c r="CG85" s="10">
        <v>0</v>
      </c>
      <c r="CH85" s="10">
        <v>0</v>
      </c>
      <c r="CI85" s="10">
        <v>0</v>
      </c>
      <c r="CJ85" s="10">
        <v>0</v>
      </c>
      <c r="CK85" s="10">
        <v>150</v>
      </c>
      <c r="CL85" s="15">
        <f t="shared" si="13"/>
        <v>150</v>
      </c>
      <c r="CM85" s="10">
        <v>0</v>
      </c>
      <c r="CN85" s="10">
        <v>0</v>
      </c>
      <c r="CO85" s="10">
        <v>958164.23</v>
      </c>
      <c r="CP85" s="10">
        <v>1861353.78</v>
      </c>
      <c r="CQ85" s="10">
        <v>0</v>
      </c>
      <c r="CR85" s="10">
        <v>0</v>
      </c>
      <c r="CS85" s="10">
        <v>20873</v>
      </c>
      <c r="CT85" s="10">
        <v>0</v>
      </c>
      <c r="CU85" s="15">
        <f t="shared" si="14"/>
        <v>2840391.01</v>
      </c>
      <c r="CV85" s="10">
        <v>0</v>
      </c>
      <c r="CW85" s="10">
        <v>0</v>
      </c>
      <c r="CX85" s="10">
        <v>1497013.1400000001</v>
      </c>
      <c r="CY85" s="15">
        <f t="shared" si="15"/>
        <v>1497013.1400000001</v>
      </c>
      <c r="CZ85" s="15">
        <f t="shared" si="16"/>
        <v>14630271.259999998</v>
      </c>
    </row>
    <row r="86" spans="1:104" x14ac:dyDescent="0.3">
      <c r="A86" s="11">
        <v>7</v>
      </c>
      <c r="B86" s="11" t="s">
        <v>543</v>
      </c>
      <c r="C86" s="11">
        <v>185793</v>
      </c>
      <c r="D86" s="11" t="s">
        <v>570</v>
      </c>
      <c r="E86" s="11" t="s">
        <v>301</v>
      </c>
      <c r="F86" s="10">
        <v>7841776.7299999986</v>
      </c>
      <c r="G86" s="10">
        <v>2500356.4100000011</v>
      </c>
      <c r="H86" s="10">
        <v>36368.76</v>
      </c>
      <c r="I86" s="10">
        <v>0</v>
      </c>
      <c r="J86" s="10">
        <v>12221</v>
      </c>
      <c r="K86" s="10">
        <v>281103.93</v>
      </c>
      <c r="L86" s="10">
        <v>315</v>
      </c>
      <c r="M86" s="10">
        <v>0</v>
      </c>
      <c r="N86" s="15">
        <f t="shared" si="10"/>
        <v>10672141.83</v>
      </c>
      <c r="O86" s="10">
        <v>621722.91</v>
      </c>
      <c r="P86" s="10">
        <v>163223.19</v>
      </c>
      <c r="Q86" s="10">
        <v>180420.94</v>
      </c>
      <c r="R86" s="10">
        <v>637.5</v>
      </c>
      <c r="S86" s="10">
        <v>12437.31</v>
      </c>
      <c r="T86" s="10">
        <v>394287.29000000004</v>
      </c>
      <c r="U86" s="10">
        <v>241870</v>
      </c>
      <c r="V86" s="10">
        <v>5006.3500000000004</v>
      </c>
      <c r="W86" s="10">
        <v>333608.45</v>
      </c>
      <c r="X86" s="10">
        <v>109844.37</v>
      </c>
      <c r="Y86" s="10">
        <v>75544.61</v>
      </c>
      <c r="Z86" s="10">
        <v>1334</v>
      </c>
      <c r="AA86" s="10">
        <v>30894.15</v>
      </c>
      <c r="AB86" s="10">
        <v>348220.00000000006</v>
      </c>
      <c r="AC86" s="10">
        <v>172661.5</v>
      </c>
      <c r="AD86" s="10">
        <v>3607.27</v>
      </c>
      <c r="AE86" s="10">
        <v>0</v>
      </c>
      <c r="AF86" s="10">
        <v>0</v>
      </c>
      <c r="AG86" s="10">
        <v>14980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1293609.6400000001</v>
      </c>
      <c r="AN86" s="10">
        <v>368372.75000000006</v>
      </c>
      <c r="AO86" s="10">
        <v>22142.530000000002</v>
      </c>
      <c r="AP86" s="10">
        <v>0</v>
      </c>
      <c r="AQ86" s="10">
        <v>35694.15</v>
      </c>
      <c r="AR86" s="10">
        <v>61050.009999999995</v>
      </c>
      <c r="AS86" s="10">
        <v>0</v>
      </c>
      <c r="AT86" s="10">
        <v>0</v>
      </c>
      <c r="AU86" s="10">
        <v>9000</v>
      </c>
      <c r="AV86" s="10">
        <v>1112.02</v>
      </c>
      <c r="AW86" s="10">
        <v>813738.05999999994</v>
      </c>
      <c r="AX86" s="10">
        <v>13162.35</v>
      </c>
      <c r="AY86" s="10">
        <v>23355.37</v>
      </c>
      <c r="AZ86" s="10">
        <v>151857.37999999995</v>
      </c>
      <c r="BA86" s="10">
        <v>37560.660000000003</v>
      </c>
      <c r="BB86" s="10">
        <v>29179.69</v>
      </c>
      <c r="BC86" s="10">
        <v>271837.58000000007</v>
      </c>
      <c r="BD86" s="10">
        <v>59645.779999999992</v>
      </c>
      <c r="BE86" s="10">
        <v>7427.09</v>
      </c>
      <c r="BF86" s="10">
        <v>291057.68000000005</v>
      </c>
      <c r="BG86" s="10">
        <v>103540.66</v>
      </c>
      <c r="BH86" s="10">
        <v>336947.46</v>
      </c>
      <c r="BI86" s="10">
        <v>216254.96</v>
      </c>
      <c r="BJ86" s="10">
        <v>149.82</v>
      </c>
      <c r="BK86" s="10">
        <v>0</v>
      </c>
      <c r="BL86" s="10">
        <v>0</v>
      </c>
      <c r="BM86" s="10">
        <v>0</v>
      </c>
      <c r="BN86" s="10">
        <v>0</v>
      </c>
      <c r="BO86" s="10">
        <v>50338.369999999995</v>
      </c>
      <c r="BP86" s="10">
        <v>0</v>
      </c>
      <c r="BQ86" s="10">
        <v>0</v>
      </c>
      <c r="BR86" s="10">
        <v>0</v>
      </c>
      <c r="BS86" s="15">
        <f t="shared" si="11"/>
        <v>6907333.8500000006</v>
      </c>
      <c r="BT86" s="10">
        <v>408325.62000000005</v>
      </c>
      <c r="BU86" s="10">
        <v>94229.209999999992</v>
      </c>
      <c r="BV86" s="10">
        <v>4727.93</v>
      </c>
      <c r="BW86" s="10">
        <v>11380.28</v>
      </c>
      <c r="BX86" s="10">
        <v>2468.27</v>
      </c>
      <c r="BY86" s="10">
        <v>624137.65999999992</v>
      </c>
      <c r="BZ86" s="10">
        <v>224449.95</v>
      </c>
      <c r="CA86" s="10">
        <v>1138.74</v>
      </c>
      <c r="CB86" s="15">
        <f t="shared" si="12"/>
        <v>1370857.66</v>
      </c>
      <c r="CC86" s="10">
        <v>0</v>
      </c>
      <c r="CD86" s="10">
        <v>0</v>
      </c>
      <c r="CE86" s="10">
        <v>0</v>
      </c>
      <c r="CF86" s="10">
        <v>0</v>
      </c>
      <c r="CG86" s="10">
        <v>0</v>
      </c>
      <c r="CH86" s="10">
        <v>0</v>
      </c>
      <c r="CI86" s="10">
        <v>0</v>
      </c>
      <c r="CJ86" s="10">
        <v>0</v>
      </c>
      <c r="CK86" s="10">
        <v>0</v>
      </c>
      <c r="CL86" s="15">
        <f t="shared" si="13"/>
        <v>0</v>
      </c>
      <c r="CM86" s="10">
        <v>0</v>
      </c>
      <c r="CN86" s="10">
        <v>0</v>
      </c>
      <c r="CO86" s="10">
        <v>0</v>
      </c>
      <c r="CP86" s="10">
        <v>116894.75</v>
      </c>
      <c r="CQ86" s="10">
        <v>0</v>
      </c>
      <c r="CR86" s="10">
        <v>18590</v>
      </c>
      <c r="CS86" s="10">
        <v>8685</v>
      </c>
      <c r="CT86" s="10">
        <v>0</v>
      </c>
      <c r="CU86" s="15">
        <f t="shared" si="14"/>
        <v>144169.75</v>
      </c>
      <c r="CV86" s="10">
        <v>0</v>
      </c>
      <c r="CW86" s="10">
        <v>0</v>
      </c>
      <c r="CX86" s="10">
        <v>2366465</v>
      </c>
      <c r="CY86" s="15">
        <f t="shared" si="15"/>
        <v>2366465</v>
      </c>
      <c r="CZ86" s="15">
        <f t="shared" si="16"/>
        <v>21460968.09</v>
      </c>
    </row>
    <row r="87" spans="1:104" x14ac:dyDescent="0.3">
      <c r="A87" s="11">
        <v>7</v>
      </c>
      <c r="B87" s="11" t="s">
        <v>543</v>
      </c>
      <c r="C87" s="11">
        <v>185798</v>
      </c>
      <c r="D87" s="11" t="s">
        <v>571</v>
      </c>
      <c r="E87" s="11" t="s">
        <v>357</v>
      </c>
      <c r="F87" s="10">
        <v>5476944</v>
      </c>
      <c r="G87" s="10">
        <v>2627727</v>
      </c>
      <c r="H87" s="10">
        <v>350716</v>
      </c>
      <c r="I87" s="10">
        <v>63527</v>
      </c>
      <c r="J87" s="10">
        <v>121846</v>
      </c>
      <c r="K87" s="10">
        <v>366830</v>
      </c>
      <c r="L87" s="10">
        <v>157365</v>
      </c>
      <c r="M87" s="10">
        <v>118761</v>
      </c>
      <c r="N87" s="15">
        <f t="shared" si="10"/>
        <v>9283716</v>
      </c>
      <c r="O87" s="10">
        <v>168227</v>
      </c>
      <c r="P87" s="10">
        <v>0</v>
      </c>
      <c r="Q87" s="10">
        <v>28375</v>
      </c>
      <c r="R87" s="10">
        <v>0</v>
      </c>
      <c r="S87" s="10">
        <v>64</v>
      </c>
      <c r="T87" s="10">
        <v>-394</v>
      </c>
      <c r="U87" s="10">
        <v>0</v>
      </c>
      <c r="V87" s="10">
        <v>0</v>
      </c>
      <c r="W87" s="10">
        <v>0</v>
      </c>
      <c r="X87" s="10">
        <v>0</v>
      </c>
      <c r="Y87" s="10">
        <v>35836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4157</v>
      </c>
      <c r="AG87" s="10">
        <v>15784</v>
      </c>
      <c r="AH87" s="10">
        <v>0</v>
      </c>
      <c r="AI87" s="10">
        <v>74212</v>
      </c>
      <c r="AJ87" s="10">
        <v>13130</v>
      </c>
      <c r="AK87" s="10">
        <v>0</v>
      </c>
      <c r="AL87" s="10">
        <v>-100</v>
      </c>
      <c r="AM87" s="10">
        <v>589737</v>
      </c>
      <c r="AN87" s="10">
        <v>43316</v>
      </c>
      <c r="AO87" s="10">
        <v>0</v>
      </c>
      <c r="AP87" s="10">
        <v>-1959</v>
      </c>
      <c r="AQ87" s="10">
        <v>0</v>
      </c>
      <c r="AR87" s="10">
        <v>11</v>
      </c>
      <c r="AS87" s="10">
        <v>0</v>
      </c>
      <c r="AT87" s="10">
        <v>0</v>
      </c>
      <c r="AU87" s="10">
        <v>349888</v>
      </c>
      <c r="AV87" s="10">
        <v>0</v>
      </c>
      <c r="AW87" s="10">
        <v>70485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130109</v>
      </c>
      <c r="BD87" s="10">
        <v>8166</v>
      </c>
      <c r="BE87" s="10">
        <v>0</v>
      </c>
      <c r="BF87" s="10">
        <v>316260</v>
      </c>
      <c r="BG87" s="10">
        <v>4618</v>
      </c>
      <c r="BH87" s="10">
        <v>189703</v>
      </c>
      <c r="BI87" s="10">
        <v>146079</v>
      </c>
      <c r="BJ87" s="10">
        <v>513</v>
      </c>
      <c r="BK87" s="10">
        <v>0</v>
      </c>
      <c r="BL87" s="10">
        <v>0</v>
      </c>
      <c r="BM87" s="10">
        <v>0</v>
      </c>
      <c r="BN87" s="10">
        <v>0</v>
      </c>
      <c r="BO87" s="10">
        <v>0</v>
      </c>
      <c r="BP87" s="10">
        <v>0</v>
      </c>
      <c r="BQ87" s="10">
        <v>0</v>
      </c>
      <c r="BR87" s="10">
        <v>0</v>
      </c>
      <c r="BS87" s="15">
        <f t="shared" si="11"/>
        <v>2186217</v>
      </c>
      <c r="BT87" s="10">
        <v>258909</v>
      </c>
      <c r="BU87" s="10">
        <v>44628</v>
      </c>
      <c r="BV87" s="10">
        <v>3541</v>
      </c>
      <c r="BW87" s="10">
        <v>24161</v>
      </c>
      <c r="BX87" s="10">
        <v>1418</v>
      </c>
      <c r="BY87" s="10">
        <v>422129</v>
      </c>
      <c r="BZ87" s="10">
        <v>132732</v>
      </c>
      <c r="CA87" s="10">
        <v>66</v>
      </c>
      <c r="CB87" s="15">
        <f t="shared" si="12"/>
        <v>887584</v>
      </c>
      <c r="CC87" s="10">
        <v>0</v>
      </c>
      <c r="CD87" s="10">
        <v>0</v>
      </c>
      <c r="CE87" s="10">
        <v>0</v>
      </c>
      <c r="CF87" s="10">
        <v>0</v>
      </c>
      <c r="CG87" s="10">
        <v>0</v>
      </c>
      <c r="CH87" s="10">
        <v>0</v>
      </c>
      <c r="CI87" s="10">
        <v>36583</v>
      </c>
      <c r="CJ87" s="10">
        <v>0</v>
      </c>
      <c r="CK87" s="10">
        <v>22</v>
      </c>
      <c r="CL87" s="15">
        <f t="shared" si="13"/>
        <v>36605</v>
      </c>
      <c r="CM87" s="10">
        <v>0</v>
      </c>
      <c r="CN87" s="10">
        <v>0</v>
      </c>
      <c r="CO87" s="10">
        <v>0</v>
      </c>
      <c r="CP87" s="10">
        <v>0</v>
      </c>
      <c r="CQ87" s="10">
        <v>0</v>
      </c>
      <c r="CR87" s="10">
        <v>0</v>
      </c>
      <c r="CS87" s="10">
        <v>0</v>
      </c>
      <c r="CT87" s="10">
        <v>0</v>
      </c>
      <c r="CU87" s="15">
        <f t="shared" si="14"/>
        <v>0</v>
      </c>
      <c r="CV87" s="10">
        <v>0</v>
      </c>
      <c r="CW87" s="10">
        <v>0</v>
      </c>
      <c r="CX87" s="10">
        <v>1595800</v>
      </c>
      <c r="CY87" s="15">
        <f t="shared" si="15"/>
        <v>1595800</v>
      </c>
      <c r="CZ87" s="15">
        <f t="shared" si="16"/>
        <v>13989922</v>
      </c>
    </row>
    <row r="88" spans="1:104" x14ac:dyDescent="0.3">
      <c r="A88" s="11">
        <v>7</v>
      </c>
      <c r="B88" s="11" t="s">
        <v>543</v>
      </c>
      <c r="C88" s="11">
        <v>185800</v>
      </c>
      <c r="D88" s="11" t="s">
        <v>572</v>
      </c>
      <c r="E88" s="11" t="s">
        <v>319</v>
      </c>
      <c r="F88" s="10">
        <v>4435471.2500000019</v>
      </c>
      <c r="G88" s="10">
        <v>1143042.5899999999</v>
      </c>
      <c r="H88" s="10">
        <v>0</v>
      </c>
      <c r="I88" s="10">
        <v>0</v>
      </c>
      <c r="J88" s="10">
        <v>0</v>
      </c>
      <c r="K88" s="10">
        <v>311128.90000000002</v>
      </c>
      <c r="L88" s="10">
        <v>146672.57999999999</v>
      </c>
      <c r="M88" s="10">
        <v>581.04999999999995</v>
      </c>
      <c r="N88" s="15">
        <f t="shared" si="10"/>
        <v>6036896.370000002</v>
      </c>
      <c r="O88" s="10">
        <v>271719.13</v>
      </c>
      <c r="P88" s="10">
        <v>70041.610000000015</v>
      </c>
      <c r="Q88" s="10">
        <v>245142.07</v>
      </c>
      <c r="R88" s="10">
        <v>0</v>
      </c>
      <c r="S88" s="10">
        <v>2079.7600000000002</v>
      </c>
      <c r="T88" s="10">
        <v>0</v>
      </c>
      <c r="U88" s="10">
        <v>0</v>
      </c>
      <c r="V88" s="10">
        <v>0</v>
      </c>
      <c r="W88" s="10">
        <v>22668.48</v>
      </c>
      <c r="X88" s="10">
        <v>5843.3</v>
      </c>
      <c r="Y88" s="10">
        <v>64508.990000000005</v>
      </c>
      <c r="Z88" s="10">
        <v>0</v>
      </c>
      <c r="AA88" s="10">
        <v>0</v>
      </c>
      <c r="AB88" s="10">
        <v>3581.6</v>
      </c>
      <c r="AC88" s="10">
        <v>0</v>
      </c>
      <c r="AD88" s="10">
        <v>0</v>
      </c>
      <c r="AE88" s="10">
        <v>0</v>
      </c>
      <c r="AF88" s="10">
        <v>0</v>
      </c>
      <c r="AG88" s="10">
        <v>19026.97</v>
      </c>
      <c r="AH88" s="10">
        <v>0</v>
      </c>
      <c r="AI88" s="10">
        <v>68437.119999999995</v>
      </c>
      <c r="AJ88" s="10">
        <v>6258.1699999999992</v>
      </c>
      <c r="AK88" s="10">
        <v>0</v>
      </c>
      <c r="AL88" s="10">
        <v>7968</v>
      </c>
      <c r="AM88" s="10">
        <v>663077.70000000007</v>
      </c>
      <c r="AN88" s="10">
        <v>170922.94</v>
      </c>
      <c r="AO88" s="10">
        <v>0</v>
      </c>
      <c r="AP88" s="10">
        <v>0</v>
      </c>
      <c r="AQ88" s="10">
        <v>10791.23</v>
      </c>
      <c r="AR88" s="10">
        <v>69258.459999999992</v>
      </c>
      <c r="AS88" s="10">
        <v>0</v>
      </c>
      <c r="AT88" s="10">
        <v>0</v>
      </c>
      <c r="AU88" s="10">
        <v>0</v>
      </c>
      <c r="AV88" s="10">
        <v>0</v>
      </c>
      <c r="AW88" s="10">
        <v>250866</v>
      </c>
      <c r="AX88" s="10">
        <v>0</v>
      </c>
      <c r="AY88" s="10">
        <v>0</v>
      </c>
      <c r="AZ88" s="10">
        <v>0</v>
      </c>
      <c r="BA88" s="10">
        <v>0</v>
      </c>
      <c r="BB88" s="10">
        <v>7999.09</v>
      </c>
      <c r="BC88" s="10">
        <v>126340.67</v>
      </c>
      <c r="BD88" s="10">
        <v>32567.1</v>
      </c>
      <c r="BE88" s="10">
        <v>0</v>
      </c>
      <c r="BF88" s="10">
        <v>88721.19</v>
      </c>
      <c r="BG88" s="10">
        <v>0</v>
      </c>
      <c r="BH88" s="10">
        <v>95211.76</v>
      </c>
      <c r="BI88" s="10">
        <v>105168.51000000001</v>
      </c>
      <c r="BJ88" s="10">
        <v>0</v>
      </c>
      <c r="BK88" s="10">
        <v>0</v>
      </c>
      <c r="BL88" s="10">
        <v>0</v>
      </c>
      <c r="BM88" s="10">
        <v>0</v>
      </c>
      <c r="BN88" s="10">
        <v>0</v>
      </c>
      <c r="BO88" s="10">
        <v>38823.61</v>
      </c>
      <c r="BP88" s="10">
        <v>0</v>
      </c>
      <c r="BQ88" s="10">
        <v>0</v>
      </c>
      <c r="BR88" s="10">
        <v>0</v>
      </c>
      <c r="BS88" s="15">
        <f t="shared" si="11"/>
        <v>2447023.4599999995</v>
      </c>
      <c r="BT88" s="10">
        <v>296091.82</v>
      </c>
      <c r="BU88" s="10">
        <v>80955.41</v>
      </c>
      <c r="BV88" s="10">
        <v>0</v>
      </c>
      <c r="BW88" s="10">
        <v>0</v>
      </c>
      <c r="BX88" s="10">
        <v>0</v>
      </c>
      <c r="BY88" s="10">
        <v>296073.01999999996</v>
      </c>
      <c r="BZ88" s="10">
        <v>0</v>
      </c>
      <c r="CA88" s="10">
        <v>0</v>
      </c>
      <c r="CB88" s="15">
        <f t="shared" si="12"/>
        <v>673120.25</v>
      </c>
      <c r="CC88" s="10">
        <v>0</v>
      </c>
      <c r="CD88" s="10">
        <v>0</v>
      </c>
      <c r="CE88" s="10">
        <v>0</v>
      </c>
      <c r="CF88" s="10">
        <v>0</v>
      </c>
      <c r="CG88" s="10">
        <v>0</v>
      </c>
      <c r="CH88" s="10">
        <v>0</v>
      </c>
      <c r="CI88" s="10">
        <v>0</v>
      </c>
      <c r="CJ88" s="10">
        <v>0</v>
      </c>
      <c r="CK88" s="10">
        <v>0</v>
      </c>
      <c r="CL88" s="15">
        <f t="shared" si="13"/>
        <v>0</v>
      </c>
      <c r="CM88" s="10">
        <v>0</v>
      </c>
      <c r="CN88" s="10">
        <v>0</v>
      </c>
      <c r="CO88" s="10">
        <v>0</v>
      </c>
      <c r="CP88" s="10">
        <v>0</v>
      </c>
      <c r="CQ88" s="10">
        <v>0</v>
      </c>
      <c r="CR88" s="10">
        <v>0</v>
      </c>
      <c r="CS88" s="10">
        <v>0</v>
      </c>
      <c r="CT88" s="10">
        <v>0</v>
      </c>
      <c r="CU88" s="15">
        <f t="shared" si="14"/>
        <v>0</v>
      </c>
      <c r="CV88" s="10">
        <v>0</v>
      </c>
      <c r="CW88" s="10">
        <v>0</v>
      </c>
      <c r="CX88" s="10">
        <v>1308892.48</v>
      </c>
      <c r="CY88" s="15">
        <f t="shared" si="15"/>
        <v>1308892.48</v>
      </c>
      <c r="CZ88" s="15">
        <f t="shared" si="16"/>
        <v>10465932.560000002</v>
      </c>
    </row>
    <row r="89" spans="1:104" x14ac:dyDescent="0.3">
      <c r="A89" s="11">
        <v>7</v>
      </c>
      <c r="B89" s="11" t="s">
        <v>543</v>
      </c>
      <c r="C89" s="11">
        <v>185802</v>
      </c>
      <c r="D89" s="11" t="s">
        <v>573</v>
      </c>
      <c r="E89" s="11" t="s">
        <v>255</v>
      </c>
      <c r="F89" s="10">
        <v>3045061</v>
      </c>
      <c r="G89" s="10">
        <v>658625</v>
      </c>
      <c r="H89" s="10">
        <v>2650</v>
      </c>
      <c r="I89" s="10">
        <v>214</v>
      </c>
      <c r="J89" s="10">
        <v>0</v>
      </c>
      <c r="K89" s="10">
        <v>233480</v>
      </c>
      <c r="L89" s="10">
        <v>78301</v>
      </c>
      <c r="M89" s="10">
        <v>9101</v>
      </c>
      <c r="N89" s="15">
        <f t="shared" si="10"/>
        <v>4027432</v>
      </c>
      <c r="O89" s="10">
        <v>90250</v>
      </c>
      <c r="P89" s="10">
        <v>10837</v>
      </c>
      <c r="Q89" s="10">
        <v>101282</v>
      </c>
      <c r="R89" s="10">
        <v>0</v>
      </c>
      <c r="S89" s="10">
        <v>0</v>
      </c>
      <c r="T89" s="10">
        <v>287</v>
      </c>
      <c r="U89" s="10">
        <v>0</v>
      </c>
      <c r="V89" s="10">
        <v>9630</v>
      </c>
      <c r="W89" s="10">
        <v>320817</v>
      </c>
      <c r="X89" s="10">
        <v>42808</v>
      </c>
      <c r="Y89" s="10">
        <v>42620</v>
      </c>
      <c r="Z89" s="10">
        <v>0</v>
      </c>
      <c r="AA89" s="10">
        <v>0</v>
      </c>
      <c r="AB89" s="10">
        <v>11512</v>
      </c>
      <c r="AC89" s="10">
        <v>0</v>
      </c>
      <c r="AD89" s="10">
        <v>62</v>
      </c>
      <c r="AE89" s="10">
        <v>0</v>
      </c>
      <c r="AF89" s="10">
        <v>0</v>
      </c>
      <c r="AG89" s="10">
        <v>23671</v>
      </c>
      <c r="AH89" s="10">
        <v>0</v>
      </c>
      <c r="AI89" s="10">
        <v>11150</v>
      </c>
      <c r="AJ89" s="10">
        <v>2712</v>
      </c>
      <c r="AK89" s="10">
        <v>0</v>
      </c>
      <c r="AL89" s="10">
        <v>0</v>
      </c>
      <c r="AM89" s="10">
        <v>248608</v>
      </c>
      <c r="AN89" s="10">
        <v>49540</v>
      </c>
      <c r="AO89" s="10">
        <v>4320</v>
      </c>
      <c r="AP89" s="10">
        <v>0</v>
      </c>
      <c r="AQ89" s="10">
        <v>0</v>
      </c>
      <c r="AR89" s="10">
        <v>29396</v>
      </c>
      <c r="AS89" s="10">
        <v>0</v>
      </c>
      <c r="AT89" s="10">
        <v>0</v>
      </c>
      <c r="AU89" s="10">
        <v>127441</v>
      </c>
      <c r="AV89" s="10">
        <v>27188</v>
      </c>
      <c r="AW89" s="10">
        <v>67517</v>
      </c>
      <c r="AX89" s="10">
        <v>0</v>
      </c>
      <c r="AY89" s="10">
        <v>0</v>
      </c>
      <c r="AZ89" s="10">
        <v>62932</v>
      </c>
      <c r="BA89" s="10">
        <v>0</v>
      </c>
      <c r="BB89" s="10">
        <v>0</v>
      </c>
      <c r="BC89" s="10">
        <v>40935</v>
      </c>
      <c r="BD89" s="10">
        <v>8830</v>
      </c>
      <c r="BE89" s="10">
        <v>0</v>
      </c>
      <c r="BF89" s="10">
        <v>130300</v>
      </c>
      <c r="BG89" s="10">
        <v>29421</v>
      </c>
      <c r="BH89" s="10">
        <v>61130</v>
      </c>
      <c r="BI89" s="10">
        <v>4913</v>
      </c>
      <c r="BJ89" s="10">
        <v>0</v>
      </c>
      <c r="BK89" s="10">
        <v>0</v>
      </c>
      <c r="BL89" s="10">
        <v>0</v>
      </c>
      <c r="BM89" s="10">
        <v>0</v>
      </c>
      <c r="BN89" s="10">
        <v>0</v>
      </c>
      <c r="BO89" s="10">
        <v>30087</v>
      </c>
      <c r="BP89" s="10">
        <v>0</v>
      </c>
      <c r="BQ89" s="10">
        <v>0</v>
      </c>
      <c r="BR89" s="10">
        <v>0</v>
      </c>
      <c r="BS89" s="15">
        <f t="shared" si="11"/>
        <v>1590196</v>
      </c>
      <c r="BT89" s="10">
        <v>117853</v>
      </c>
      <c r="BU89" s="10">
        <v>26636</v>
      </c>
      <c r="BV89" s="10">
        <v>2479</v>
      </c>
      <c r="BW89" s="10">
        <v>0</v>
      </c>
      <c r="BX89" s="10">
        <v>155</v>
      </c>
      <c r="BY89" s="10">
        <v>127344</v>
      </c>
      <c r="BZ89" s="10">
        <v>12754</v>
      </c>
      <c r="CA89" s="10">
        <v>15954</v>
      </c>
      <c r="CB89" s="15">
        <f t="shared" si="12"/>
        <v>303175</v>
      </c>
      <c r="CC89" s="10">
        <v>0</v>
      </c>
      <c r="CD89" s="10">
        <v>0</v>
      </c>
      <c r="CE89" s="10">
        <v>0</v>
      </c>
      <c r="CF89" s="10">
        <v>0</v>
      </c>
      <c r="CG89" s="10">
        <v>0</v>
      </c>
      <c r="CH89" s="10">
        <v>0</v>
      </c>
      <c r="CI89" s="10">
        <v>0</v>
      </c>
      <c r="CJ89" s="10">
        <v>0</v>
      </c>
      <c r="CK89" s="10">
        <v>0</v>
      </c>
      <c r="CL89" s="15">
        <f t="shared" si="13"/>
        <v>0</v>
      </c>
      <c r="CM89" s="10">
        <v>0</v>
      </c>
      <c r="CN89" s="10">
        <v>0</v>
      </c>
      <c r="CO89" s="10">
        <v>0</v>
      </c>
      <c r="CP89" s="10">
        <v>0</v>
      </c>
      <c r="CQ89" s="10">
        <v>0</v>
      </c>
      <c r="CR89" s="10">
        <v>0</v>
      </c>
      <c r="CS89" s="10">
        <v>97941</v>
      </c>
      <c r="CT89" s="10">
        <v>0</v>
      </c>
      <c r="CU89" s="15">
        <f t="shared" si="14"/>
        <v>97941</v>
      </c>
      <c r="CV89" s="10">
        <v>0</v>
      </c>
      <c r="CW89" s="10">
        <v>0</v>
      </c>
      <c r="CX89" s="10">
        <v>690570</v>
      </c>
      <c r="CY89" s="15">
        <f t="shared" si="15"/>
        <v>690570</v>
      </c>
      <c r="CZ89" s="15">
        <f t="shared" si="16"/>
        <v>6709314</v>
      </c>
    </row>
    <row r="90" spans="1:104" x14ac:dyDescent="0.3">
      <c r="A90" s="11">
        <v>7</v>
      </c>
      <c r="B90" s="11" t="s">
        <v>543</v>
      </c>
      <c r="C90" s="11">
        <v>185804</v>
      </c>
      <c r="D90" s="11" t="s">
        <v>574</v>
      </c>
      <c r="E90" s="11" t="s">
        <v>253</v>
      </c>
      <c r="F90" s="10">
        <v>795523.87</v>
      </c>
      <c r="G90" s="10">
        <v>352757.41000000009</v>
      </c>
      <c r="H90" s="10">
        <v>62800.939999999995</v>
      </c>
      <c r="I90" s="10">
        <v>19325.72</v>
      </c>
      <c r="J90" s="10">
        <v>22662.86</v>
      </c>
      <c r="K90" s="10">
        <v>167318.82</v>
      </c>
      <c r="L90" s="10">
        <v>2001818.83</v>
      </c>
      <c r="M90" s="10">
        <v>1951</v>
      </c>
      <c r="N90" s="15">
        <f t="shared" si="10"/>
        <v>3424159.45</v>
      </c>
      <c r="O90" s="10">
        <v>124754.85</v>
      </c>
      <c r="P90" s="10">
        <v>54746.16</v>
      </c>
      <c r="Q90" s="10">
        <v>53581.8</v>
      </c>
      <c r="R90" s="10">
        <v>0</v>
      </c>
      <c r="S90" s="10">
        <v>0</v>
      </c>
      <c r="T90" s="10">
        <v>207.83</v>
      </c>
      <c r="U90" s="10">
        <v>0</v>
      </c>
      <c r="V90" s="10">
        <v>0</v>
      </c>
      <c r="W90" s="10">
        <v>130797.59</v>
      </c>
      <c r="X90" s="10">
        <v>56043.44000000001</v>
      </c>
      <c r="Y90" s="10">
        <v>2064.0299999999997</v>
      </c>
      <c r="Z90" s="10">
        <v>3212.6699999999996</v>
      </c>
      <c r="AA90" s="10">
        <v>2036.55</v>
      </c>
      <c r="AB90" s="10">
        <v>21083.15</v>
      </c>
      <c r="AC90" s="10">
        <v>0</v>
      </c>
      <c r="AD90" s="10">
        <v>0</v>
      </c>
      <c r="AE90" s="10">
        <v>71598.559999999998</v>
      </c>
      <c r="AF90" s="10">
        <v>31257.899999999998</v>
      </c>
      <c r="AG90" s="10">
        <v>14018</v>
      </c>
      <c r="AH90" s="10">
        <v>0</v>
      </c>
      <c r="AI90" s="10">
        <v>4630</v>
      </c>
      <c r="AJ90" s="10">
        <v>0</v>
      </c>
      <c r="AK90" s="10">
        <v>0</v>
      </c>
      <c r="AL90" s="10">
        <v>0</v>
      </c>
      <c r="AM90" s="10">
        <v>134709.19</v>
      </c>
      <c r="AN90" s="10">
        <v>58599.159999999996</v>
      </c>
      <c r="AO90" s="10">
        <v>0</v>
      </c>
      <c r="AP90" s="10">
        <v>0</v>
      </c>
      <c r="AQ90" s="10">
        <v>0</v>
      </c>
      <c r="AR90" s="10">
        <v>2913</v>
      </c>
      <c r="AS90" s="10">
        <v>0</v>
      </c>
      <c r="AT90" s="10">
        <v>1891</v>
      </c>
      <c r="AU90" s="10">
        <v>0</v>
      </c>
      <c r="AV90" s="10">
        <v>0</v>
      </c>
      <c r="AW90" s="10">
        <v>49598.22</v>
      </c>
      <c r="AX90" s="10">
        <v>0</v>
      </c>
      <c r="AY90" s="10">
        <v>32247.68</v>
      </c>
      <c r="AZ90" s="10">
        <v>811.22</v>
      </c>
      <c r="BA90" s="10">
        <v>0</v>
      </c>
      <c r="BB90" s="10">
        <v>2506.13</v>
      </c>
      <c r="BC90" s="10">
        <v>23582.36</v>
      </c>
      <c r="BD90" s="10">
        <v>10295.390000000001</v>
      </c>
      <c r="BE90" s="10">
        <v>11198</v>
      </c>
      <c r="BF90" s="10">
        <v>56262.04</v>
      </c>
      <c r="BG90" s="10">
        <v>0</v>
      </c>
      <c r="BH90" s="10">
        <v>17215.669999999998</v>
      </c>
      <c r="BI90" s="10">
        <v>0</v>
      </c>
      <c r="BJ90" s="10">
        <v>0</v>
      </c>
      <c r="BK90" s="10">
        <v>0</v>
      </c>
      <c r="BL90" s="10">
        <v>0</v>
      </c>
      <c r="BM90" s="10">
        <v>0</v>
      </c>
      <c r="BN90" s="10">
        <v>0</v>
      </c>
      <c r="BO90" s="10">
        <v>11870.64</v>
      </c>
      <c r="BP90" s="10">
        <v>0</v>
      </c>
      <c r="BQ90" s="10">
        <v>0</v>
      </c>
      <c r="BR90" s="10">
        <v>0</v>
      </c>
      <c r="BS90" s="15">
        <f t="shared" si="11"/>
        <v>983732.2300000001</v>
      </c>
      <c r="BT90" s="10">
        <v>19681.740000000002</v>
      </c>
      <c r="BU90" s="10">
        <v>4079.8700000000003</v>
      </c>
      <c r="BV90" s="10">
        <v>0</v>
      </c>
      <c r="BW90" s="10">
        <v>0</v>
      </c>
      <c r="BX90" s="10">
        <v>32494.82</v>
      </c>
      <c r="BY90" s="10">
        <v>23250.17</v>
      </c>
      <c r="BZ90" s="10">
        <v>0</v>
      </c>
      <c r="CA90" s="10">
        <v>0</v>
      </c>
      <c r="CB90" s="15">
        <f t="shared" si="12"/>
        <v>79506.600000000006</v>
      </c>
      <c r="CC90" s="10">
        <v>0</v>
      </c>
      <c r="CD90" s="10">
        <v>0</v>
      </c>
      <c r="CE90" s="10">
        <v>0</v>
      </c>
      <c r="CF90" s="10">
        <v>0</v>
      </c>
      <c r="CG90" s="10">
        <v>0</v>
      </c>
      <c r="CH90" s="10">
        <v>0</v>
      </c>
      <c r="CI90" s="10">
        <v>0</v>
      </c>
      <c r="CJ90" s="10">
        <v>0</v>
      </c>
      <c r="CK90" s="10">
        <v>0</v>
      </c>
      <c r="CL90" s="15">
        <f t="shared" si="13"/>
        <v>0</v>
      </c>
      <c r="CM90" s="10">
        <v>0</v>
      </c>
      <c r="CN90" s="10">
        <v>0</v>
      </c>
      <c r="CO90" s="10">
        <v>0</v>
      </c>
      <c r="CP90" s="10">
        <v>79820.91</v>
      </c>
      <c r="CQ90" s="10">
        <v>0</v>
      </c>
      <c r="CR90" s="10">
        <v>0</v>
      </c>
      <c r="CS90" s="10">
        <v>0</v>
      </c>
      <c r="CT90" s="10">
        <v>0</v>
      </c>
      <c r="CU90" s="15">
        <f t="shared" si="14"/>
        <v>79820.91</v>
      </c>
      <c r="CV90" s="10">
        <v>0</v>
      </c>
      <c r="CW90" s="10">
        <v>0</v>
      </c>
      <c r="CX90" s="10">
        <v>184000</v>
      </c>
      <c r="CY90" s="15">
        <f t="shared" si="15"/>
        <v>184000</v>
      </c>
      <c r="CZ90" s="15">
        <f t="shared" si="16"/>
        <v>4751219.1900000004</v>
      </c>
    </row>
    <row r="91" spans="1:104" x14ac:dyDescent="0.3">
      <c r="A91" s="11">
        <v>7</v>
      </c>
      <c r="B91" s="11" t="s">
        <v>543</v>
      </c>
      <c r="C91" s="11">
        <v>185833</v>
      </c>
      <c r="D91" s="11" t="s">
        <v>575</v>
      </c>
      <c r="E91" s="11" t="s">
        <v>321</v>
      </c>
      <c r="F91" s="10">
        <v>2413399.0299999998</v>
      </c>
      <c r="G91" s="10">
        <v>779479.4500000003</v>
      </c>
      <c r="H91" s="10">
        <v>236118.95</v>
      </c>
      <c r="I91" s="10">
        <v>0</v>
      </c>
      <c r="J91" s="10">
        <v>53354.020000000004</v>
      </c>
      <c r="K91" s="10">
        <v>140924.48000000007</v>
      </c>
      <c r="L91" s="10">
        <v>23731.58</v>
      </c>
      <c r="M91" s="10">
        <v>4573.08</v>
      </c>
      <c r="N91" s="15">
        <f t="shared" si="10"/>
        <v>3651580.5900000003</v>
      </c>
      <c r="O91" s="10">
        <v>170507.55000000002</v>
      </c>
      <c r="P91" s="10">
        <v>53057.420000000006</v>
      </c>
      <c r="Q91" s="10">
        <v>0</v>
      </c>
      <c r="R91" s="10">
        <v>0</v>
      </c>
      <c r="S91" s="10">
        <v>2124.86</v>
      </c>
      <c r="T91" s="10">
        <v>0</v>
      </c>
      <c r="U91" s="10">
        <v>0</v>
      </c>
      <c r="V91" s="10">
        <v>0</v>
      </c>
      <c r="W91" s="10">
        <v>50392.02</v>
      </c>
      <c r="X91" s="10">
        <v>22726.880000000001</v>
      </c>
      <c r="Y91" s="10">
        <v>0</v>
      </c>
      <c r="Z91" s="10">
        <v>0</v>
      </c>
      <c r="AA91" s="10">
        <v>0</v>
      </c>
      <c r="AB91" s="10">
        <v>4132.8900000000003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448284.92</v>
      </c>
      <c r="AN91" s="10">
        <v>134553.11000000002</v>
      </c>
      <c r="AO91" s="10">
        <v>7350.1</v>
      </c>
      <c r="AP91" s="10">
        <v>120320.85</v>
      </c>
      <c r="AQ91" s="10">
        <v>28469.01</v>
      </c>
      <c r="AR91" s="10">
        <v>26126.1</v>
      </c>
      <c r="AS91" s="10">
        <v>0</v>
      </c>
      <c r="AT91" s="10">
        <v>14638.189999999999</v>
      </c>
      <c r="AU91" s="10">
        <v>67659.06</v>
      </c>
      <c r="AV91" s="10">
        <v>30639.05</v>
      </c>
      <c r="AW91" s="10">
        <v>0</v>
      </c>
      <c r="AX91" s="10">
        <v>0</v>
      </c>
      <c r="AY91" s="10">
        <v>0</v>
      </c>
      <c r="AZ91" s="10">
        <v>0</v>
      </c>
      <c r="BA91" s="10">
        <v>0</v>
      </c>
      <c r="BB91" s="10">
        <v>38</v>
      </c>
      <c r="BC91" s="10">
        <v>0</v>
      </c>
      <c r="BD91" s="10">
        <v>0</v>
      </c>
      <c r="BE91" s="10">
        <v>0</v>
      </c>
      <c r="BF91" s="10">
        <v>435</v>
      </c>
      <c r="BG91" s="10">
        <v>0</v>
      </c>
      <c r="BH91" s="10">
        <v>0</v>
      </c>
      <c r="BI91" s="10">
        <v>647478.15</v>
      </c>
      <c r="BJ91" s="10">
        <v>0</v>
      </c>
      <c r="BK91" s="10">
        <v>0</v>
      </c>
      <c r="BL91" s="10">
        <v>0</v>
      </c>
      <c r="BM91" s="10">
        <v>0</v>
      </c>
      <c r="BN91" s="10">
        <v>0</v>
      </c>
      <c r="BO91" s="10">
        <v>63712.479999999996</v>
      </c>
      <c r="BP91" s="10">
        <v>4154.6499999999996</v>
      </c>
      <c r="BQ91" s="10">
        <v>0</v>
      </c>
      <c r="BR91" s="10">
        <v>0</v>
      </c>
      <c r="BS91" s="15">
        <f t="shared" si="11"/>
        <v>1896800.29</v>
      </c>
      <c r="BT91" s="10">
        <v>132827.48000000001</v>
      </c>
      <c r="BU91" s="10">
        <v>29540.289999999994</v>
      </c>
      <c r="BV91" s="10">
        <v>606.88</v>
      </c>
      <c r="BW91" s="10">
        <v>3674.11</v>
      </c>
      <c r="BX91" s="10">
        <v>563.86</v>
      </c>
      <c r="BY91" s="10">
        <v>82505.099999999991</v>
      </c>
      <c r="BZ91" s="10">
        <v>0</v>
      </c>
      <c r="CA91" s="10">
        <v>157.21</v>
      </c>
      <c r="CB91" s="15">
        <f t="shared" si="12"/>
        <v>249874.92999999996</v>
      </c>
      <c r="CC91" s="10">
        <v>0</v>
      </c>
      <c r="CD91" s="10">
        <v>0</v>
      </c>
      <c r="CE91" s="10">
        <v>0</v>
      </c>
      <c r="CF91" s="10">
        <v>0</v>
      </c>
      <c r="CG91" s="10">
        <v>0</v>
      </c>
      <c r="CH91" s="10">
        <v>0</v>
      </c>
      <c r="CI91" s="10">
        <v>0</v>
      </c>
      <c r="CJ91" s="10">
        <v>0</v>
      </c>
      <c r="CK91" s="10">
        <v>0</v>
      </c>
      <c r="CL91" s="15">
        <f t="shared" si="13"/>
        <v>0</v>
      </c>
      <c r="CM91" s="10">
        <v>0</v>
      </c>
      <c r="CN91" s="10">
        <v>0</v>
      </c>
      <c r="CO91" s="10">
        <v>0</v>
      </c>
      <c r="CP91" s="10">
        <v>0</v>
      </c>
      <c r="CQ91" s="10">
        <v>0</v>
      </c>
      <c r="CR91" s="10">
        <v>0</v>
      </c>
      <c r="CS91" s="10">
        <v>0</v>
      </c>
      <c r="CT91" s="10">
        <v>0</v>
      </c>
      <c r="CU91" s="15">
        <f t="shared" si="14"/>
        <v>0</v>
      </c>
      <c r="CV91" s="10">
        <v>0</v>
      </c>
      <c r="CW91" s="10">
        <v>0</v>
      </c>
      <c r="CX91" s="10">
        <v>0</v>
      </c>
      <c r="CY91" s="15">
        <f t="shared" si="15"/>
        <v>0</v>
      </c>
      <c r="CZ91" s="15">
        <f t="shared" si="16"/>
        <v>5798255.8100000005</v>
      </c>
    </row>
    <row r="92" spans="1:104" x14ac:dyDescent="0.3">
      <c r="A92" s="11">
        <v>7</v>
      </c>
      <c r="B92" s="11" t="s">
        <v>543</v>
      </c>
      <c r="C92" s="11">
        <v>185835</v>
      </c>
      <c r="D92" s="11" t="s">
        <v>576</v>
      </c>
      <c r="E92" s="11" t="s">
        <v>257</v>
      </c>
      <c r="F92" s="10">
        <v>2822116.27</v>
      </c>
      <c r="G92" s="10">
        <v>682783.62</v>
      </c>
      <c r="H92" s="10">
        <v>73102.209999999992</v>
      </c>
      <c r="I92" s="10">
        <v>7800</v>
      </c>
      <c r="J92" s="10">
        <v>8.61</v>
      </c>
      <c r="K92" s="10">
        <v>508433.43000000011</v>
      </c>
      <c r="L92" s="10">
        <v>83693.63</v>
      </c>
      <c r="M92" s="10">
        <v>17051.800000000003</v>
      </c>
      <c r="N92" s="15">
        <f t="shared" si="10"/>
        <v>4194989.57</v>
      </c>
      <c r="O92" s="10">
        <v>267395.77</v>
      </c>
      <c r="P92" s="10">
        <v>65571.87</v>
      </c>
      <c r="Q92" s="10">
        <v>85622.51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18175.669999999998</v>
      </c>
      <c r="X92" s="10">
        <v>4244.49</v>
      </c>
      <c r="Y92" s="10">
        <v>13747</v>
      </c>
      <c r="Z92" s="10">
        <v>5630.28</v>
      </c>
      <c r="AA92" s="10">
        <v>446.64</v>
      </c>
      <c r="AB92" s="10">
        <v>26505.45</v>
      </c>
      <c r="AC92" s="10">
        <v>0</v>
      </c>
      <c r="AD92" s="10">
        <v>0</v>
      </c>
      <c r="AE92" s="10">
        <v>-3833.33</v>
      </c>
      <c r="AF92" s="10">
        <v>557.74</v>
      </c>
      <c r="AG92" s="10">
        <v>25580</v>
      </c>
      <c r="AH92" s="10">
        <v>0</v>
      </c>
      <c r="AI92" s="10">
        <v>16135.41</v>
      </c>
      <c r="AJ92" s="10">
        <v>4305.03</v>
      </c>
      <c r="AK92" s="10">
        <v>0</v>
      </c>
      <c r="AL92" s="10">
        <v>3038.76</v>
      </c>
      <c r="AM92" s="10">
        <v>374641.98</v>
      </c>
      <c r="AN92" s="10">
        <v>88485.209999999992</v>
      </c>
      <c r="AO92" s="10">
        <v>12309.07</v>
      </c>
      <c r="AP92" s="10">
        <v>0</v>
      </c>
      <c r="AQ92" s="10">
        <v>0</v>
      </c>
      <c r="AR92" s="10">
        <v>41620.47</v>
      </c>
      <c r="AS92" s="10">
        <v>0</v>
      </c>
      <c r="AT92" s="10">
        <v>405</v>
      </c>
      <c r="AU92" s="10">
        <v>45229.87</v>
      </c>
      <c r="AV92" s="10">
        <v>10896.929999999998</v>
      </c>
      <c r="AW92" s="10">
        <v>95349.16</v>
      </c>
      <c r="AX92" s="10">
        <v>0</v>
      </c>
      <c r="AY92" s="10">
        <v>10784.44</v>
      </c>
      <c r="AZ92" s="10">
        <v>0</v>
      </c>
      <c r="BA92" s="10">
        <v>0</v>
      </c>
      <c r="BB92" s="10">
        <v>23205.359999999997</v>
      </c>
      <c r="BC92" s="10">
        <v>12471.6</v>
      </c>
      <c r="BD92" s="10">
        <v>2381.5200000000004</v>
      </c>
      <c r="BE92" s="10">
        <v>600</v>
      </c>
      <c r="BF92" s="10">
        <v>317252.75</v>
      </c>
      <c r="BG92" s="10">
        <v>12520</v>
      </c>
      <c r="BH92" s="10">
        <v>114720.83</v>
      </c>
      <c r="BI92" s="10">
        <v>18867.579999999998</v>
      </c>
      <c r="BJ92" s="10">
        <v>0</v>
      </c>
      <c r="BK92" s="10">
        <v>10918.02</v>
      </c>
      <c r="BL92" s="10">
        <v>2644.2799999999997</v>
      </c>
      <c r="BM92" s="10">
        <v>2880</v>
      </c>
      <c r="BN92" s="10">
        <v>26918.67</v>
      </c>
      <c r="BO92" s="10">
        <v>55626.180000000008</v>
      </c>
      <c r="BP92" s="10">
        <v>13213.09</v>
      </c>
      <c r="BQ92" s="10">
        <v>0</v>
      </c>
      <c r="BR92" s="10">
        <v>2199.25</v>
      </c>
      <c r="BS92" s="15">
        <f t="shared" si="11"/>
        <v>1829264.5500000003</v>
      </c>
      <c r="BT92" s="10">
        <v>0</v>
      </c>
      <c r="BU92" s="10">
        <v>0</v>
      </c>
      <c r="BV92" s="10">
        <v>0</v>
      </c>
      <c r="BW92" s="10">
        <v>0</v>
      </c>
      <c r="BX92" s="10">
        <v>0</v>
      </c>
      <c r="BY92" s="10">
        <v>8186.02</v>
      </c>
      <c r="BZ92" s="10">
        <v>0</v>
      </c>
      <c r="CA92" s="10">
        <v>0</v>
      </c>
      <c r="CB92" s="15">
        <f t="shared" si="12"/>
        <v>8186.02</v>
      </c>
      <c r="CC92" s="10">
        <v>0</v>
      </c>
      <c r="CD92" s="10">
        <v>0</v>
      </c>
      <c r="CE92" s="10">
        <v>0</v>
      </c>
      <c r="CF92" s="10">
        <v>0</v>
      </c>
      <c r="CG92" s="10">
        <v>0</v>
      </c>
      <c r="CH92" s="10">
        <v>0</v>
      </c>
      <c r="CI92" s="10">
        <v>0</v>
      </c>
      <c r="CJ92" s="10">
        <v>0</v>
      </c>
      <c r="CK92" s="10">
        <v>0</v>
      </c>
      <c r="CL92" s="15">
        <f t="shared" si="13"/>
        <v>0</v>
      </c>
      <c r="CM92" s="10">
        <v>0</v>
      </c>
      <c r="CN92" s="10">
        <v>0</v>
      </c>
      <c r="CO92" s="10">
        <v>0</v>
      </c>
      <c r="CP92" s="10">
        <v>2289402.8899999997</v>
      </c>
      <c r="CQ92" s="10">
        <v>0</v>
      </c>
      <c r="CR92" s="10">
        <v>0</v>
      </c>
      <c r="CS92" s="10">
        <v>0</v>
      </c>
      <c r="CT92" s="10">
        <v>0</v>
      </c>
      <c r="CU92" s="15">
        <f t="shared" si="14"/>
        <v>2289402.8899999997</v>
      </c>
      <c r="CV92" s="10">
        <v>0</v>
      </c>
      <c r="CW92" s="10">
        <v>0</v>
      </c>
      <c r="CX92" s="10">
        <v>747675</v>
      </c>
      <c r="CY92" s="15">
        <f t="shared" si="15"/>
        <v>747675</v>
      </c>
      <c r="CZ92" s="15">
        <f t="shared" si="16"/>
        <v>9069518.0300000012</v>
      </c>
    </row>
    <row r="93" spans="1:104" x14ac:dyDescent="0.3">
      <c r="A93" s="11">
        <v>7</v>
      </c>
      <c r="B93" s="11" t="s">
        <v>543</v>
      </c>
      <c r="C93" s="11">
        <v>185836</v>
      </c>
      <c r="D93" s="11" t="s">
        <v>577</v>
      </c>
      <c r="E93" s="11" t="s">
        <v>427</v>
      </c>
      <c r="F93" s="10">
        <v>2104425</v>
      </c>
      <c r="G93" s="10">
        <v>479376</v>
      </c>
      <c r="H93" s="10">
        <v>54158</v>
      </c>
      <c r="I93" s="10">
        <v>0</v>
      </c>
      <c r="J93" s="10">
        <v>3921</v>
      </c>
      <c r="K93" s="10">
        <v>131758</v>
      </c>
      <c r="L93" s="10">
        <v>0</v>
      </c>
      <c r="M93" s="10">
        <v>255</v>
      </c>
      <c r="N93" s="15">
        <f t="shared" si="10"/>
        <v>2773893</v>
      </c>
      <c r="O93" s="10">
        <v>63352</v>
      </c>
      <c r="P93" s="10">
        <v>11814</v>
      </c>
      <c r="Q93" s="10">
        <v>336625</v>
      </c>
      <c r="R93" s="10">
        <v>0</v>
      </c>
      <c r="S93" s="10">
        <v>0</v>
      </c>
      <c r="T93" s="10">
        <v>7411</v>
      </c>
      <c r="U93" s="10">
        <v>0</v>
      </c>
      <c r="V93" s="10">
        <v>0</v>
      </c>
      <c r="W93" s="10">
        <v>121913</v>
      </c>
      <c r="X93" s="10">
        <v>17585</v>
      </c>
      <c r="Y93" s="10">
        <v>53789</v>
      </c>
      <c r="Z93" s="10">
        <v>0</v>
      </c>
      <c r="AA93" s="10">
        <v>0</v>
      </c>
      <c r="AB93" s="10">
        <v>3974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227283</v>
      </c>
      <c r="AN93" s="10">
        <v>98498</v>
      </c>
      <c r="AO93" s="10">
        <v>11188</v>
      </c>
      <c r="AP93" s="10">
        <v>0</v>
      </c>
      <c r="AQ93" s="10">
        <v>478</v>
      </c>
      <c r="AR93" s="10">
        <v>11375</v>
      </c>
      <c r="AS93" s="10">
        <v>0</v>
      </c>
      <c r="AT93" s="10">
        <v>1559</v>
      </c>
      <c r="AU93" s="10">
        <v>140796</v>
      </c>
      <c r="AV93" s="10">
        <v>50300</v>
      </c>
      <c r="AW93" s="10">
        <v>59739</v>
      </c>
      <c r="AX93" s="10">
        <v>0</v>
      </c>
      <c r="AY93" s="10">
        <v>572</v>
      </c>
      <c r="AZ93" s="10">
        <v>0</v>
      </c>
      <c r="BA93" s="10">
        <v>0</v>
      </c>
      <c r="BB93" s="10">
        <v>0</v>
      </c>
      <c r="BC93" s="10">
        <v>1269</v>
      </c>
      <c r="BD93" s="10">
        <v>97</v>
      </c>
      <c r="BE93" s="10">
        <v>3713</v>
      </c>
      <c r="BF93" s="10">
        <v>116606</v>
      </c>
      <c r="BG93" s="10">
        <v>32117</v>
      </c>
      <c r="BH93" s="10">
        <v>55665</v>
      </c>
      <c r="BI93" s="10">
        <v>625</v>
      </c>
      <c r="BJ93" s="10">
        <v>120</v>
      </c>
      <c r="BK93" s="10">
        <v>0</v>
      </c>
      <c r="BL93" s="10">
        <v>0</v>
      </c>
      <c r="BM93" s="10">
        <v>0</v>
      </c>
      <c r="BN93" s="10">
        <v>0</v>
      </c>
      <c r="BO93" s="10">
        <v>0</v>
      </c>
      <c r="BP93" s="10">
        <v>0</v>
      </c>
      <c r="BQ93" s="10">
        <v>22165</v>
      </c>
      <c r="BR93" s="10">
        <v>0</v>
      </c>
      <c r="BS93" s="15">
        <f t="shared" si="11"/>
        <v>1450628</v>
      </c>
      <c r="BT93" s="10">
        <v>125291</v>
      </c>
      <c r="BU93" s="10">
        <v>19543</v>
      </c>
      <c r="BV93" s="10">
        <v>0</v>
      </c>
      <c r="BW93" s="10">
        <v>5656</v>
      </c>
      <c r="BX93" s="10">
        <v>0</v>
      </c>
      <c r="BY93" s="10">
        <v>89328</v>
      </c>
      <c r="BZ93" s="10">
        <v>0</v>
      </c>
      <c r="CA93" s="10">
        <v>691</v>
      </c>
      <c r="CB93" s="15">
        <f t="shared" si="12"/>
        <v>240509</v>
      </c>
      <c r="CC93" s="10">
        <v>0</v>
      </c>
      <c r="CD93" s="10">
        <v>0</v>
      </c>
      <c r="CE93" s="10">
        <v>0</v>
      </c>
      <c r="CF93" s="10">
        <v>0</v>
      </c>
      <c r="CG93" s="10">
        <v>0</v>
      </c>
      <c r="CH93" s="10">
        <v>0</v>
      </c>
      <c r="CI93" s="10">
        <v>0</v>
      </c>
      <c r="CJ93" s="10">
        <v>0</v>
      </c>
      <c r="CK93" s="10">
        <v>0</v>
      </c>
      <c r="CL93" s="15">
        <f t="shared" si="13"/>
        <v>0</v>
      </c>
      <c r="CM93" s="10">
        <v>0</v>
      </c>
      <c r="CN93" s="10">
        <v>0</v>
      </c>
      <c r="CO93" s="10">
        <v>0</v>
      </c>
      <c r="CP93" s="10">
        <v>1097753</v>
      </c>
      <c r="CQ93" s="10">
        <v>0</v>
      </c>
      <c r="CR93" s="10">
        <v>0</v>
      </c>
      <c r="CS93" s="10">
        <v>0</v>
      </c>
      <c r="CT93" s="10">
        <v>0</v>
      </c>
      <c r="CU93" s="15">
        <f t="shared" si="14"/>
        <v>1097753</v>
      </c>
      <c r="CV93" s="10">
        <v>0</v>
      </c>
      <c r="CW93" s="10">
        <v>0</v>
      </c>
      <c r="CX93" s="10">
        <v>0</v>
      </c>
      <c r="CY93" s="15">
        <f t="shared" si="15"/>
        <v>0</v>
      </c>
      <c r="CZ93" s="15">
        <f t="shared" si="16"/>
        <v>5562783</v>
      </c>
    </row>
    <row r="94" spans="1:104" x14ac:dyDescent="0.3">
      <c r="A94" s="11">
        <v>7</v>
      </c>
      <c r="B94" s="11" t="s">
        <v>543</v>
      </c>
      <c r="C94" s="11">
        <v>185837</v>
      </c>
      <c r="D94" s="11" t="s">
        <v>578</v>
      </c>
      <c r="E94" s="11" t="s">
        <v>235</v>
      </c>
      <c r="F94" s="10">
        <v>1304348.2599999998</v>
      </c>
      <c r="G94" s="10">
        <v>336833.22000000009</v>
      </c>
      <c r="H94" s="10">
        <v>6171.3</v>
      </c>
      <c r="I94" s="10">
        <v>0</v>
      </c>
      <c r="J94" s="10">
        <v>6446.65</v>
      </c>
      <c r="K94" s="10">
        <v>58568.169999999991</v>
      </c>
      <c r="L94" s="10">
        <v>0</v>
      </c>
      <c r="M94" s="10">
        <v>8978.16</v>
      </c>
      <c r="N94" s="15">
        <f t="shared" si="10"/>
        <v>1721345.7599999998</v>
      </c>
      <c r="O94" s="10">
        <v>246273.89</v>
      </c>
      <c r="P94" s="10">
        <v>35665.72</v>
      </c>
      <c r="Q94" s="10">
        <v>77931.679999999993</v>
      </c>
      <c r="R94" s="10">
        <v>0</v>
      </c>
      <c r="S94" s="10">
        <v>77.11</v>
      </c>
      <c r="T94" s="10">
        <v>4933.1899999999996</v>
      </c>
      <c r="U94" s="10">
        <v>0</v>
      </c>
      <c r="V94" s="10">
        <v>117.22</v>
      </c>
      <c r="W94" s="10">
        <v>203383.72999999998</v>
      </c>
      <c r="X94" s="10">
        <v>37677.33</v>
      </c>
      <c r="Y94" s="10">
        <v>39504.609999999993</v>
      </c>
      <c r="Z94" s="10">
        <v>0</v>
      </c>
      <c r="AA94" s="10">
        <v>52.33</v>
      </c>
      <c r="AB94" s="10">
        <v>50834.83</v>
      </c>
      <c r="AC94" s="10">
        <v>0</v>
      </c>
      <c r="AD94" s="10">
        <v>150.5</v>
      </c>
      <c r="AE94" s="10">
        <v>0</v>
      </c>
      <c r="AF94" s="10">
        <v>64274.47</v>
      </c>
      <c r="AG94" s="10">
        <v>0</v>
      </c>
      <c r="AH94" s="10">
        <v>0</v>
      </c>
      <c r="AI94" s="10">
        <v>17357.240000000002</v>
      </c>
      <c r="AJ94" s="10">
        <v>0</v>
      </c>
      <c r="AK94" s="10">
        <v>0</v>
      </c>
      <c r="AL94" s="10">
        <v>0</v>
      </c>
      <c r="AM94" s="10">
        <v>250066.87</v>
      </c>
      <c r="AN94" s="10">
        <v>55943.96</v>
      </c>
      <c r="AO94" s="10">
        <v>2193.08</v>
      </c>
      <c r="AP94" s="10">
        <v>0</v>
      </c>
      <c r="AQ94" s="10">
        <v>51.08</v>
      </c>
      <c r="AR94" s="10">
        <v>768.19</v>
      </c>
      <c r="AS94" s="10">
        <v>0</v>
      </c>
      <c r="AT94" s="10">
        <v>0</v>
      </c>
      <c r="AU94" s="10">
        <v>492573.25999999995</v>
      </c>
      <c r="AV94" s="10">
        <v>23127.23</v>
      </c>
      <c r="AW94" s="10">
        <v>84584.55</v>
      </c>
      <c r="AX94" s="10">
        <v>11315.37</v>
      </c>
      <c r="AY94" s="10">
        <v>2021.0500000000002</v>
      </c>
      <c r="AZ94" s="10">
        <v>946.09</v>
      </c>
      <c r="BA94" s="10">
        <v>0</v>
      </c>
      <c r="BB94" s="10">
        <v>-12392.999999999996</v>
      </c>
      <c r="BC94" s="10">
        <v>39548.92</v>
      </c>
      <c r="BD94" s="10">
        <v>10571.17</v>
      </c>
      <c r="BE94" s="10">
        <v>0</v>
      </c>
      <c r="BF94" s="10">
        <v>1032086.8900000001</v>
      </c>
      <c r="BG94" s="10">
        <v>3102.35</v>
      </c>
      <c r="BH94" s="10">
        <v>61053.82</v>
      </c>
      <c r="BI94" s="10">
        <v>0</v>
      </c>
      <c r="BJ94" s="10">
        <v>15648.63</v>
      </c>
      <c r="BK94" s="10">
        <v>125154.71</v>
      </c>
      <c r="BL94" s="10">
        <v>31224.080000000002</v>
      </c>
      <c r="BM94" s="10">
        <v>0</v>
      </c>
      <c r="BN94" s="10">
        <v>27971.32</v>
      </c>
      <c r="BO94" s="10">
        <v>2279.5299999999997</v>
      </c>
      <c r="BP94" s="10">
        <v>7979.8499999999995</v>
      </c>
      <c r="BQ94" s="10">
        <v>0</v>
      </c>
      <c r="BR94" s="10">
        <v>0</v>
      </c>
      <c r="BS94" s="15">
        <f t="shared" si="11"/>
        <v>3046052.8499999996</v>
      </c>
      <c r="BT94" s="10">
        <v>264357.98</v>
      </c>
      <c r="BU94" s="10">
        <v>49197.31</v>
      </c>
      <c r="BV94" s="10">
        <v>2669.79</v>
      </c>
      <c r="BW94" s="10">
        <v>1560.97</v>
      </c>
      <c r="BX94" s="10">
        <v>130.47999999999999</v>
      </c>
      <c r="BY94" s="10">
        <v>240508.09</v>
      </c>
      <c r="BZ94" s="10">
        <v>0</v>
      </c>
      <c r="CA94" s="10">
        <v>1656</v>
      </c>
      <c r="CB94" s="15">
        <f t="shared" si="12"/>
        <v>560080.61999999988</v>
      </c>
      <c r="CC94" s="10">
        <v>0</v>
      </c>
      <c r="CD94" s="10">
        <v>182253.02000000002</v>
      </c>
      <c r="CE94" s="10">
        <v>27225.640000000003</v>
      </c>
      <c r="CF94" s="10">
        <v>11286.28</v>
      </c>
      <c r="CG94" s="10">
        <v>0</v>
      </c>
      <c r="CH94" s="10">
        <v>0</v>
      </c>
      <c r="CI94" s="10">
        <v>12925.63</v>
      </c>
      <c r="CJ94" s="10">
        <v>0</v>
      </c>
      <c r="CK94" s="10">
        <v>0</v>
      </c>
      <c r="CL94" s="15">
        <f t="shared" si="13"/>
        <v>233690.57000000004</v>
      </c>
      <c r="CM94" s="10">
        <v>0</v>
      </c>
      <c r="CN94" s="10">
        <v>0</v>
      </c>
      <c r="CO94" s="10">
        <v>0</v>
      </c>
      <c r="CP94" s="10">
        <v>0</v>
      </c>
      <c r="CQ94" s="10">
        <v>0</v>
      </c>
      <c r="CR94" s="10">
        <v>0</v>
      </c>
      <c r="CS94" s="10">
        <v>0</v>
      </c>
      <c r="CT94" s="10">
        <v>0</v>
      </c>
      <c r="CU94" s="15">
        <f t="shared" si="14"/>
        <v>0</v>
      </c>
      <c r="CV94" s="10">
        <v>0</v>
      </c>
      <c r="CW94" s="10">
        <v>0</v>
      </c>
      <c r="CX94" s="10">
        <v>0</v>
      </c>
      <c r="CY94" s="15">
        <f t="shared" si="15"/>
        <v>0</v>
      </c>
      <c r="CZ94" s="15">
        <f t="shared" si="16"/>
        <v>5561169.7999999998</v>
      </c>
    </row>
    <row r="95" spans="1:104" x14ac:dyDescent="0.3">
      <c r="A95" s="11">
        <v>7</v>
      </c>
      <c r="B95" s="11" t="s">
        <v>543</v>
      </c>
      <c r="C95" s="11">
        <v>185842</v>
      </c>
      <c r="D95" s="11" t="s">
        <v>579</v>
      </c>
      <c r="E95" s="11" t="s">
        <v>279</v>
      </c>
      <c r="F95" s="10">
        <v>1006744.18</v>
      </c>
      <c r="G95" s="10">
        <v>385377.36</v>
      </c>
      <c r="H95" s="10">
        <v>117525.68</v>
      </c>
      <c r="I95" s="10">
        <v>0</v>
      </c>
      <c r="J95" s="10">
        <v>50</v>
      </c>
      <c r="K95" s="10">
        <v>57460.83</v>
      </c>
      <c r="L95" s="10">
        <v>0</v>
      </c>
      <c r="M95" s="10">
        <v>5442.88</v>
      </c>
      <c r="N95" s="15">
        <f t="shared" si="10"/>
        <v>1572600.93</v>
      </c>
      <c r="O95" s="10">
        <v>0</v>
      </c>
      <c r="P95" s="10">
        <v>0</v>
      </c>
      <c r="Q95" s="10">
        <v>41200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2456.19</v>
      </c>
      <c r="Z95" s="10">
        <v>0</v>
      </c>
      <c r="AA95" s="10">
        <v>0</v>
      </c>
      <c r="AB95" s="10">
        <v>6693.46</v>
      </c>
      <c r="AC95" s="10">
        <v>0</v>
      </c>
      <c r="AD95" s="10">
        <v>0</v>
      </c>
      <c r="AE95" s="10">
        <v>0</v>
      </c>
      <c r="AF95" s="10">
        <v>0</v>
      </c>
      <c r="AG95" s="10">
        <v>21523.18</v>
      </c>
      <c r="AH95" s="10">
        <v>0</v>
      </c>
      <c r="AI95" s="10">
        <v>9453.5</v>
      </c>
      <c r="AJ95" s="10">
        <v>0</v>
      </c>
      <c r="AK95" s="10">
        <v>0</v>
      </c>
      <c r="AL95" s="10">
        <v>0</v>
      </c>
      <c r="AM95" s="10">
        <v>152770</v>
      </c>
      <c r="AN95" s="10">
        <v>90017.590000000011</v>
      </c>
      <c r="AO95" s="10">
        <v>35</v>
      </c>
      <c r="AP95" s="10">
        <v>8824.9</v>
      </c>
      <c r="AQ95" s="10">
        <v>918.32</v>
      </c>
      <c r="AR95" s="10">
        <v>25240.36</v>
      </c>
      <c r="AS95" s="10">
        <v>0</v>
      </c>
      <c r="AT95" s="10">
        <v>6861.1799999999994</v>
      </c>
      <c r="AU95" s="10">
        <v>0</v>
      </c>
      <c r="AV95" s="10">
        <v>0</v>
      </c>
      <c r="AW95" s="10">
        <v>95604.32</v>
      </c>
      <c r="AX95" s="10">
        <v>0</v>
      </c>
      <c r="AY95" s="10">
        <v>0</v>
      </c>
      <c r="AZ95" s="10">
        <v>0</v>
      </c>
      <c r="BA95" s="10">
        <v>0</v>
      </c>
      <c r="BB95" s="10">
        <v>1.2000000000005002</v>
      </c>
      <c r="BC95" s="10">
        <v>33952.17</v>
      </c>
      <c r="BD95" s="10">
        <v>14392.48</v>
      </c>
      <c r="BE95" s="10">
        <v>0</v>
      </c>
      <c r="BF95" s="10">
        <v>59769.75</v>
      </c>
      <c r="BG95" s="10">
        <v>12106</v>
      </c>
      <c r="BH95" s="10">
        <v>59714.929999999993</v>
      </c>
      <c r="BI95" s="10">
        <v>59652.78</v>
      </c>
      <c r="BJ95" s="10">
        <v>0</v>
      </c>
      <c r="BK95" s="10">
        <v>54324</v>
      </c>
      <c r="BL95" s="10">
        <v>23028.2</v>
      </c>
      <c r="BM95" s="10">
        <v>0</v>
      </c>
      <c r="BN95" s="10">
        <v>10656.27</v>
      </c>
      <c r="BO95" s="10">
        <v>0</v>
      </c>
      <c r="BP95" s="10">
        <v>8366.07</v>
      </c>
      <c r="BQ95" s="10">
        <v>0</v>
      </c>
      <c r="BR95" s="10">
        <v>0</v>
      </c>
      <c r="BS95" s="15">
        <f t="shared" si="11"/>
        <v>797561.85</v>
      </c>
      <c r="BT95" s="10">
        <v>81992.81</v>
      </c>
      <c r="BU95" s="10">
        <v>30400.619999999995</v>
      </c>
      <c r="BV95" s="10">
        <v>90</v>
      </c>
      <c r="BW95" s="10">
        <v>1522.5</v>
      </c>
      <c r="BX95" s="10">
        <v>1080.6099999999999</v>
      </c>
      <c r="BY95" s="10">
        <v>86764.849999999991</v>
      </c>
      <c r="BZ95" s="10">
        <v>543.99</v>
      </c>
      <c r="CA95" s="10">
        <v>0</v>
      </c>
      <c r="CB95" s="15">
        <f t="shared" si="12"/>
        <v>202395.37999999998</v>
      </c>
      <c r="CC95" s="10">
        <v>0</v>
      </c>
      <c r="CD95" s="10">
        <v>0</v>
      </c>
      <c r="CE95" s="10">
        <v>0</v>
      </c>
      <c r="CF95" s="10">
        <v>0</v>
      </c>
      <c r="CG95" s="10">
        <v>0</v>
      </c>
      <c r="CH95" s="10">
        <v>0</v>
      </c>
      <c r="CI95" s="10">
        <v>6364.9500000000007</v>
      </c>
      <c r="CJ95" s="10">
        <v>0</v>
      </c>
      <c r="CK95" s="10">
        <v>0</v>
      </c>
      <c r="CL95" s="15">
        <f t="shared" si="13"/>
        <v>6364.9500000000007</v>
      </c>
      <c r="CM95" s="10">
        <v>0</v>
      </c>
      <c r="CN95" s="10">
        <v>0</v>
      </c>
      <c r="CO95" s="10">
        <v>0</v>
      </c>
      <c r="CP95" s="10">
        <v>0</v>
      </c>
      <c r="CQ95" s="10">
        <v>0</v>
      </c>
      <c r="CR95" s="10">
        <v>0</v>
      </c>
      <c r="CS95" s="10">
        <v>0</v>
      </c>
      <c r="CT95" s="10">
        <v>0</v>
      </c>
      <c r="CU95" s="15">
        <f t="shared" si="14"/>
        <v>0</v>
      </c>
      <c r="CV95" s="10">
        <v>0</v>
      </c>
      <c r="CW95" s="10">
        <v>0</v>
      </c>
      <c r="CX95" s="10">
        <v>422825.52</v>
      </c>
      <c r="CY95" s="15">
        <f t="shared" si="15"/>
        <v>422825.52</v>
      </c>
      <c r="CZ95" s="15">
        <f t="shared" si="16"/>
        <v>3001748.63</v>
      </c>
    </row>
    <row r="96" spans="1:104" x14ac:dyDescent="0.3">
      <c r="A96" s="11">
        <v>7</v>
      </c>
      <c r="B96" s="11" t="s">
        <v>543</v>
      </c>
      <c r="C96" s="11">
        <v>185843</v>
      </c>
      <c r="D96" s="11" t="s">
        <v>580</v>
      </c>
      <c r="E96" s="11" t="s">
        <v>303</v>
      </c>
      <c r="F96" s="10">
        <v>2014730.9100000001</v>
      </c>
      <c r="G96" s="10">
        <v>351016.76999999996</v>
      </c>
      <c r="H96" s="10">
        <v>26022</v>
      </c>
      <c r="I96" s="10">
        <v>0</v>
      </c>
      <c r="J96" s="10">
        <v>0</v>
      </c>
      <c r="K96" s="10">
        <v>149387.49</v>
      </c>
      <c r="L96" s="10">
        <v>94255.959999999992</v>
      </c>
      <c r="M96" s="10">
        <v>20754.259999999998</v>
      </c>
      <c r="N96" s="15">
        <f t="shared" si="10"/>
        <v>2656167.3899999997</v>
      </c>
      <c r="O96" s="10">
        <v>213757.09</v>
      </c>
      <c r="P96" s="10">
        <v>35507.56</v>
      </c>
      <c r="Q96" s="10">
        <v>221402.65</v>
      </c>
      <c r="R96" s="10">
        <v>0</v>
      </c>
      <c r="S96" s="10">
        <v>0</v>
      </c>
      <c r="T96" s="10">
        <v>13275.460000000001</v>
      </c>
      <c r="U96" s="10">
        <v>0</v>
      </c>
      <c r="V96" s="10">
        <v>0</v>
      </c>
      <c r="W96" s="10">
        <v>73644.960000000006</v>
      </c>
      <c r="X96" s="10">
        <v>12177.339999999998</v>
      </c>
      <c r="Y96" s="10">
        <v>55464.170000000006</v>
      </c>
      <c r="Z96" s="10">
        <v>0</v>
      </c>
      <c r="AA96" s="10">
        <v>24167.32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39150</v>
      </c>
      <c r="AH96" s="10">
        <v>0</v>
      </c>
      <c r="AI96" s="10">
        <v>57559.000000000007</v>
      </c>
      <c r="AJ96" s="10">
        <v>5763.29</v>
      </c>
      <c r="AK96" s="10">
        <v>0</v>
      </c>
      <c r="AL96" s="10">
        <v>5155.2</v>
      </c>
      <c r="AM96" s="10">
        <v>346389.93</v>
      </c>
      <c r="AN96" s="10">
        <v>52693.680000000008</v>
      </c>
      <c r="AO96" s="10">
        <v>56161.01</v>
      </c>
      <c r="AP96" s="10">
        <v>0</v>
      </c>
      <c r="AQ96" s="10">
        <v>9992.82</v>
      </c>
      <c r="AR96" s="10">
        <v>60613.73</v>
      </c>
      <c r="AS96" s="10">
        <v>0</v>
      </c>
      <c r="AT96" s="10">
        <v>0</v>
      </c>
      <c r="AU96" s="10">
        <v>8208</v>
      </c>
      <c r="AV96" s="10">
        <v>1416.2300000000002</v>
      </c>
      <c r="AW96" s="10">
        <v>221298.05</v>
      </c>
      <c r="AX96" s="10">
        <v>0</v>
      </c>
      <c r="AY96" s="10">
        <v>0</v>
      </c>
      <c r="AZ96" s="10">
        <v>0</v>
      </c>
      <c r="BA96" s="10">
        <v>0</v>
      </c>
      <c r="BB96" s="10">
        <v>31013.220000000008</v>
      </c>
      <c r="BC96" s="10">
        <v>3.3</v>
      </c>
      <c r="BD96" s="10">
        <v>0.57000000000000006</v>
      </c>
      <c r="BE96" s="10">
        <v>0</v>
      </c>
      <c r="BF96" s="10">
        <v>234209.27</v>
      </c>
      <c r="BG96" s="10">
        <v>1235.9100000000001</v>
      </c>
      <c r="BH96" s="10">
        <v>66608.759999999995</v>
      </c>
      <c r="BI96" s="10">
        <v>0</v>
      </c>
      <c r="BJ96" s="10">
        <v>0</v>
      </c>
      <c r="BK96" s="10">
        <v>0</v>
      </c>
      <c r="BL96" s="10">
        <v>0</v>
      </c>
      <c r="BM96" s="10">
        <v>0</v>
      </c>
      <c r="BN96" s="10">
        <v>0</v>
      </c>
      <c r="BO96" s="10">
        <v>0</v>
      </c>
      <c r="BP96" s="10">
        <v>0</v>
      </c>
      <c r="BQ96" s="10">
        <v>0</v>
      </c>
      <c r="BR96" s="10">
        <v>0</v>
      </c>
      <c r="BS96" s="15">
        <f t="shared" si="11"/>
        <v>1846868.52</v>
      </c>
      <c r="BT96" s="10">
        <v>136453.6</v>
      </c>
      <c r="BU96" s="10">
        <v>24169.17</v>
      </c>
      <c r="BV96" s="10">
        <v>0</v>
      </c>
      <c r="BW96" s="10">
        <v>0</v>
      </c>
      <c r="BX96" s="10">
        <v>0</v>
      </c>
      <c r="BY96" s="10">
        <v>289709.03999999998</v>
      </c>
      <c r="BZ96" s="10">
        <v>1208.02</v>
      </c>
      <c r="CA96" s="10">
        <v>0</v>
      </c>
      <c r="CB96" s="15">
        <f t="shared" si="12"/>
        <v>451539.83</v>
      </c>
      <c r="CC96" s="10">
        <v>0</v>
      </c>
      <c r="CD96" s="10">
        <v>183959.58</v>
      </c>
      <c r="CE96" s="10">
        <v>24801.59</v>
      </c>
      <c r="CF96" s="10">
        <v>0</v>
      </c>
      <c r="CG96" s="10">
        <v>0</v>
      </c>
      <c r="CH96" s="10">
        <v>0</v>
      </c>
      <c r="CI96" s="10">
        <v>0</v>
      </c>
      <c r="CJ96" s="10">
        <v>0</v>
      </c>
      <c r="CK96" s="10">
        <v>0</v>
      </c>
      <c r="CL96" s="15">
        <f t="shared" si="13"/>
        <v>208761.16999999998</v>
      </c>
      <c r="CM96" s="10">
        <v>0</v>
      </c>
      <c r="CN96" s="10">
        <v>0</v>
      </c>
      <c r="CO96" s="10">
        <v>0</v>
      </c>
      <c r="CP96" s="10">
        <v>407667.3</v>
      </c>
      <c r="CQ96" s="10">
        <v>0</v>
      </c>
      <c r="CR96" s="10">
        <v>0</v>
      </c>
      <c r="CS96" s="10">
        <v>16000</v>
      </c>
      <c r="CT96" s="10">
        <v>0</v>
      </c>
      <c r="CU96" s="15">
        <f t="shared" si="14"/>
        <v>423667.3</v>
      </c>
      <c r="CV96" s="10">
        <v>0</v>
      </c>
      <c r="CW96" s="10">
        <v>0</v>
      </c>
      <c r="CX96" s="10">
        <v>662359.46</v>
      </c>
      <c r="CY96" s="15">
        <f t="shared" si="15"/>
        <v>662359.46</v>
      </c>
      <c r="CZ96" s="15">
        <f t="shared" si="16"/>
        <v>6249363.6699999999</v>
      </c>
    </row>
    <row r="97" spans="1:104" x14ac:dyDescent="0.3">
      <c r="A97" s="11">
        <v>7</v>
      </c>
      <c r="B97" s="11" t="s">
        <v>543</v>
      </c>
      <c r="C97" s="11">
        <v>185847</v>
      </c>
      <c r="D97" s="11" t="s">
        <v>581</v>
      </c>
      <c r="E97" s="11" t="s">
        <v>389</v>
      </c>
      <c r="F97" s="10">
        <v>1647525.7299999997</v>
      </c>
      <c r="G97" s="10">
        <v>633245.18999999994</v>
      </c>
      <c r="H97" s="10">
        <v>6150</v>
      </c>
      <c r="I97" s="10">
        <v>364.69</v>
      </c>
      <c r="J97" s="10">
        <v>11788.98</v>
      </c>
      <c r="K97" s="10">
        <v>161977.73000000001</v>
      </c>
      <c r="L97" s="10">
        <v>13391</v>
      </c>
      <c r="M97" s="10">
        <v>0</v>
      </c>
      <c r="N97" s="15">
        <f t="shared" si="10"/>
        <v>2474443.3199999998</v>
      </c>
      <c r="O97" s="10">
        <v>158707.78999999998</v>
      </c>
      <c r="P97" s="10">
        <v>73094.369999999981</v>
      </c>
      <c r="Q97" s="10">
        <v>20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13357.4</v>
      </c>
      <c r="X97" s="10">
        <v>4065.67</v>
      </c>
      <c r="Y97" s="10">
        <v>220</v>
      </c>
      <c r="Z97" s="10">
        <v>0</v>
      </c>
      <c r="AA97" s="10">
        <v>0</v>
      </c>
      <c r="AB97" s="10">
        <v>1318.6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-9984.9000000000015</v>
      </c>
      <c r="AM97" s="10">
        <v>192969.01</v>
      </c>
      <c r="AN97" s="10">
        <v>90358.07</v>
      </c>
      <c r="AO97" s="10">
        <v>6250</v>
      </c>
      <c r="AP97" s="10">
        <v>0</v>
      </c>
      <c r="AQ97" s="10">
        <v>0</v>
      </c>
      <c r="AR97" s="10">
        <v>0</v>
      </c>
      <c r="AS97" s="10">
        <v>0</v>
      </c>
      <c r="AT97" s="10">
        <v>434</v>
      </c>
      <c r="AU97" s="10">
        <v>0</v>
      </c>
      <c r="AV97" s="10">
        <v>0</v>
      </c>
      <c r="AW97" s="10">
        <v>102513.97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10">
        <v>113043.72</v>
      </c>
      <c r="BD97" s="10">
        <v>59038.36</v>
      </c>
      <c r="BE97" s="10">
        <v>0</v>
      </c>
      <c r="BF97" s="10">
        <v>31276.06</v>
      </c>
      <c r="BG97" s="10">
        <v>15827.58</v>
      </c>
      <c r="BH97" s="10">
        <v>57123.729999999996</v>
      </c>
      <c r="BI97" s="10">
        <v>0</v>
      </c>
      <c r="BJ97" s="10">
        <v>0</v>
      </c>
      <c r="BK97" s="10">
        <v>0</v>
      </c>
      <c r="BL97" s="10">
        <v>0</v>
      </c>
      <c r="BM97" s="10">
        <v>0</v>
      </c>
      <c r="BN97" s="10">
        <v>0</v>
      </c>
      <c r="BO97" s="10">
        <v>0</v>
      </c>
      <c r="BP97" s="10">
        <v>0</v>
      </c>
      <c r="BQ97" s="10">
        <v>0</v>
      </c>
      <c r="BR97" s="10">
        <v>0</v>
      </c>
      <c r="BS97" s="15">
        <f t="shared" si="11"/>
        <v>909633.42999999993</v>
      </c>
      <c r="BT97" s="10">
        <v>0</v>
      </c>
      <c r="BU97" s="10">
        <v>0</v>
      </c>
      <c r="BV97" s="10">
        <v>0</v>
      </c>
      <c r="BW97" s="10">
        <v>0</v>
      </c>
      <c r="BX97" s="10">
        <v>92367.28</v>
      </c>
      <c r="BY97" s="10">
        <v>0</v>
      </c>
      <c r="BZ97" s="10">
        <v>0</v>
      </c>
      <c r="CA97" s="10">
        <v>9984.9</v>
      </c>
      <c r="CB97" s="15">
        <f t="shared" si="12"/>
        <v>102352.18</v>
      </c>
      <c r="CC97" s="10">
        <v>0</v>
      </c>
      <c r="CD97" s="10">
        <v>121934.19</v>
      </c>
      <c r="CE97" s="10">
        <v>43945.39</v>
      </c>
      <c r="CF97" s="10">
        <v>0</v>
      </c>
      <c r="CG97" s="10">
        <v>0</v>
      </c>
      <c r="CH97" s="10">
        <v>952.3</v>
      </c>
      <c r="CI97" s="10">
        <v>4930.07</v>
      </c>
      <c r="CJ97" s="10">
        <v>0</v>
      </c>
      <c r="CK97" s="10">
        <v>0</v>
      </c>
      <c r="CL97" s="15">
        <f t="shared" si="13"/>
        <v>171761.95</v>
      </c>
      <c r="CM97" s="10">
        <v>0</v>
      </c>
      <c r="CN97" s="10">
        <v>0</v>
      </c>
      <c r="CO97" s="10">
        <v>0</v>
      </c>
      <c r="CP97" s="10">
        <v>0</v>
      </c>
      <c r="CQ97" s="10">
        <v>0</v>
      </c>
      <c r="CR97" s="10">
        <v>0</v>
      </c>
      <c r="CS97" s="10">
        <v>0</v>
      </c>
      <c r="CT97" s="10">
        <v>0</v>
      </c>
      <c r="CU97" s="15">
        <f t="shared" si="14"/>
        <v>0</v>
      </c>
      <c r="CV97" s="10">
        <v>0</v>
      </c>
      <c r="CW97" s="10">
        <v>0</v>
      </c>
      <c r="CX97" s="10">
        <v>0</v>
      </c>
      <c r="CY97" s="15">
        <f t="shared" si="15"/>
        <v>0</v>
      </c>
      <c r="CZ97" s="15">
        <f t="shared" si="16"/>
        <v>3658190.8800000004</v>
      </c>
    </row>
    <row r="98" spans="1:104" x14ac:dyDescent="0.3">
      <c r="A98" s="11">
        <v>7</v>
      </c>
      <c r="B98" s="11" t="s">
        <v>543</v>
      </c>
      <c r="C98" s="11">
        <v>185866</v>
      </c>
      <c r="D98" s="11" t="s">
        <v>582</v>
      </c>
      <c r="E98" s="11" t="s">
        <v>359</v>
      </c>
      <c r="F98" s="10">
        <v>3085214.09</v>
      </c>
      <c r="G98" s="10">
        <v>756925.90999999992</v>
      </c>
      <c r="H98" s="10">
        <v>637332.49</v>
      </c>
      <c r="I98" s="10">
        <v>1266.99</v>
      </c>
      <c r="J98" s="10">
        <v>1010.16</v>
      </c>
      <c r="K98" s="10">
        <v>147734.09999999998</v>
      </c>
      <c r="L98" s="10">
        <v>0</v>
      </c>
      <c r="M98" s="10">
        <v>385</v>
      </c>
      <c r="N98" s="15">
        <f t="shared" si="10"/>
        <v>4629868.74</v>
      </c>
      <c r="O98" s="10">
        <v>183120.17</v>
      </c>
      <c r="P98" s="10">
        <v>43257.690000000017</v>
      </c>
      <c r="Q98" s="10">
        <v>33451.25</v>
      </c>
      <c r="R98" s="10">
        <v>0</v>
      </c>
      <c r="S98" s="10">
        <v>0</v>
      </c>
      <c r="T98" s="10">
        <v>6478.81</v>
      </c>
      <c r="U98" s="10">
        <v>0</v>
      </c>
      <c r="V98" s="10">
        <v>0</v>
      </c>
      <c r="W98" s="10">
        <v>255391.34000000003</v>
      </c>
      <c r="X98" s="10">
        <v>50590.510000000009</v>
      </c>
      <c r="Y98" s="10">
        <v>37151.43</v>
      </c>
      <c r="Z98" s="10">
        <v>0</v>
      </c>
      <c r="AA98" s="10">
        <v>12170.169999999998</v>
      </c>
      <c r="AB98" s="10">
        <v>19593.77</v>
      </c>
      <c r="AC98" s="10">
        <v>0</v>
      </c>
      <c r="AD98" s="10">
        <v>6000</v>
      </c>
      <c r="AE98" s="10">
        <v>0</v>
      </c>
      <c r="AF98" s="10">
        <v>0</v>
      </c>
      <c r="AG98" s="10">
        <v>21210</v>
      </c>
      <c r="AH98" s="10">
        <v>0</v>
      </c>
      <c r="AI98" s="10">
        <v>12184.57</v>
      </c>
      <c r="AJ98" s="10">
        <v>2097.36</v>
      </c>
      <c r="AK98" s="10">
        <v>0</v>
      </c>
      <c r="AL98" s="10">
        <v>6056</v>
      </c>
      <c r="AM98" s="10">
        <v>352054.28</v>
      </c>
      <c r="AN98" s="10">
        <v>125175.26</v>
      </c>
      <c r="AO98" s="10">
        <v>0</v>
      </c>
      <c r="AP98" s="10">
        <v>0</v>
      </c>
      <c r="AQ98" s="10">
        <v>2029.51</v>
      </c>
      <c r="AR98" s="10">
        <v>12305.1</v>
      </c>
      <c r="AS98" s="10">
        <v>0</v>
      </c>
      <c r="AT98" s="10">
        <v>2110.8000000000002</v>
      </c>
      <c r="AU98" s="10">
        <v>222444.91999999998</v>
      </c>
      <c r="AV98" s="10">
        <v>40422.870000000003</v>
      </c>
      <c r="AW98" s="10">
        <v>107859.23999999999</v>
      </c>
      <c r="AX98" s="10">
        <v>4225.34</v>
      </c>
      <c r="AY98" s="10">
        <v>11564.86</v>
      </c>
      <c r="AZ98" s="10">
        <v>15019.86</v>
      </c>
      <c r="BA98" s="10">
        <v>0</v>
      </c>
      <c r="BB98" s="10">
        <v>-14312.409999999994</v>
      </c>
      <c r="BC98" s="10">
        <v>91008.31</v>
      </c>
      <c r="BD98" s="10">
        <v>13624.359999999999</v>
      </c>
      <c r="BE98" s="10">
        <v>6125</v>
      </c>
      <c r="BF98" s="10">
        <v>81363.429999999993</v>
      </c>
      <c r="BG98" s="10">
        <v>8200</v>
      </c>
      <c r="BH98" s="10">
        <v>105538.47</v>
      </c>
      <c r="BI98" s="10">
        <v>343253.78</v>
      </c>
      <c r="BJ98" s="10">
        <v>0</v>
      </c>
      <c r="BK98" s="10">
        <v>75914.649999999994</v>
      </c>
      <c r="BL98" s="10">
        <v>6799.16</v>
      </c>
      <c r="BM98" s="10">
        <v>1571.66</v>
      </c>
      <c r="BN98" s="10">
        <v>12701.71</v>
      </c>
      <c r="BO98" s="10">
        <v>26529.439999999999</v>
      </c>
      <c r="BP98" s="10">
        <v>21332.35</v>
      </c>
      <c r="BQ98" s="10">
        <v>42405.09</v>
      </c>
      <c r="BR98" s="10">
        <v>0</v>
      </c>
      <c r="BS98" s="15">
        <f t="shared" si="11"/>
        <v>2406020.1100000008</v>
      </c>
      <c r="BT98" s="10">
        <v>182885.16</v>
      </c>
      <c r="BU98" s="10">
        <v>24509.530000000002</v>
      </c>
      <c r="BV98" s="10">
        <v>2310.38</v>
      </c>
      <c r="BW98" s="10">
        <v>7111.7900000000009</v>
      </c>
      <c r="BX98" s="10">
        <v>2034.8</v>
      </c>
      <c r="BY98" s="10">
        <v>307378.09000000003</v>
      </c>
      <c r="BZ98" s="10">
        <v>0</v>
      </c>
      <c r="CA98" s="10">
        <v>14312.41</v>
      </c>
      <c r="CB98" s="15">
        <f t="shared" si="12"/>
        <v>540542.16</v>
      </c>
      <c r="CC98" s="10">
        <v>0</v>
      </c>
      <c r="CD98" s="10">
        <v>0</v>
      </c>
      <c r="CE98" s="10">
        <v>0</v>
      </c>
      <c r="CF98" s="10">
        <v>0</v>
      </c>
      <c r="CG98" s="10">
        <v>0</v>
      </c>
      <c r="CH98" s="10">
        <v>0</v>
      </c>
      <c r="CI98" s="10">
        <v>0</v>
      </c>
      <c r="CJ98" s="10">
        <v>0</v>
      </c>
      <c r="CK98" s="10">
        <v>800</v>
      </c>
      <c r="CL98" s="15">
        <f t="shared" si="13"/>
        <v>800</v>
      </c>
      <c r="CM98" s="10">
        <v>0</v>
      </c>
      <c r="CN98" s="10">
        <v>0</v>
      </c>
      <c r="CO98" s="10">
        <v>134042.5</v>
      </c>
      <c r="CP98" s="10">
        <v>248506.94</v>
      </c>
      <c r="CQ98" s="10">
        <v>0</v>
      </c>
      <c r="CR98" s="10">
        <v>0</v>
      </c>
      <c r="CS98" s="10">
        <v>38175</v>
      </c>
      <c r="CT98" s="10">
        <v>0</v>
      </c>
      <c r="CU98" s="15">
        <f t="shared" si="14"/>
        <v>420724.44</v>
      </c>
      <c r="CV98" s="10">
        <v>0</v>
      </c>
      <c r="CW98" s="10">
        <v>0</v>
      </c>
      <c r="CX98" s="10">
        <v>580066.19999999995</v>
      </c>
      <c r="CY98" s="15">
        <f t="shared" si="15"/>
        <v>580066.19999999995</v>
      </c>
      <c r="CZ98" s="15">
        <f t="shared" si="16"/>
        <v>8578021.6500000022</v>
      </c>
    </row>
    <row r="99" spans="1:104" x14ac:dyDescent="0.3">
      <c r="A99" s="11">
        <v>7</v>
      </c>
      <c r="B99" s="11" t="s">
        <v>543</v>
      </c>
      <c r="C99" s="11">
        <v>185868</v>
      </c>
      <c r="D99" s="11" t="s">
        <v>583</v>
      </c>
      <c r="E99" s="11" t="s">
        <v>305</v>
      </c>
      <c r="F99" s="10">
        <v>2307196.7700000005</v>
      </c>
      <c r="G99" s="10">
        <v>900529.85</v>
      </c>
      <c r="H99" s="10">
        <v>0</v>
      </c>
      <c r="I99" s="10">
        <v>0</v>
      </c>
      <c r="J99" s="10">
        <v>37652.51</v>
      </c>
      <c r="K99" s="10">
        <v>181759.62</v>
      </c>
      <c r="L99" s="10">
        <v>0</v>
      </c>
      <c r="M99" s="10">
        <v>0</v>
      </c>
      <c r="N99" s="15">
        <f t="shared" si="10"/>
        <v>3427138.7500000005</v>
      </c>
      <c r="O99" s="10">
        <v>154684.77000000002</v>
      </c>
      <c r="P99" s="10">
        <v>68341.530000000013</v>
      </c>
      <c r="Q99" s="10">
        <v>35844</v>
      </c>
      <c r="R99" s="10">
        <v>0</v>
      </c>
      <c r="S99" s="10">
        <v>0</v>
      </c>
      <c r="T99" s="10">
        <v>1500</v>
      </c>
      <c r="U99" s="10">
        <v>0</v>
      </c>
      <c r="V99" s="10">
        <v>0</v>
      </c>
      <c r="W99" s="10">
        <v>34042</v>
      </c>
      <c r="X99" s="10">
        <v>9809.74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-16380.170000000002</v>
      </c>
      <c r="AM99" s="10">
        <v>265041.07</v>
      </c>
      <c r="AN99" s="10">
        <v>123983.15999999999</v>
      </c>
      <c r="AO99" s="10">
        <v>6250</v>
      </c>
      <c r="AP99" s="10">
        <v>0</v>
      </c>
      <c r="AQ99" s="10">
        <v>0</v>
      </c>
      <c r="AR99" s="10">
        <v>3853.63</v>
      </c>
      <c r="AS99" s="10">
        <v>0</v>
      </c>
      <c r="AT99" s="10">
        <v>425</v>
      </c>
      <c r="AU99" s="10">
        <v>0</v>
      </c>
      <c r="AV99" s="10">
        <v>0</v>
      </c>
      <c r="AW99" s="10">
        <v>136628.23000000001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10">
        <v>139898.69</v>
      </c>
      <c r="BD99" s="10">
        <v>61538.48</v>
      </c>
      <c r="BE99" s="10">
        <v>0</v>
      </c>
      <c r="BF99" s="10">
        <v>73975.89</v>
      </c>
      <c r="BG99" s="10">
        <v>26700.17</v>
      </c>
      <c r="BH99" s="10">
        <v>98978.6</v>
      </c>
      <c r="BI99" s="10">
        <v>0</v>
      </c>
      <c r="BJ99" s="10">
        <v>0</v>
      </c>
      <c r="BK99" s="10">
        <v>37891.269999999997</v>
      </c>
      <c r="BL99" s="10">
        <v>29620.639999999999</v>
      </c>
      <c r="BM99" s="10">
        <v>0</v>
      </c>
      <c r="BN99" s="10">
        <v>4605.3</v>
      </c>
      <c r="BO99" s="10">
        <v>3479.54</v>
      </c>
      <c r="BP99" s="10">
        <v>8216.2000000000007</v>
      </c>
      <c r="BQ99" s="10">
        <v>0</v>
      </c>
      <c r="BR99" s="10">
        <v>0</v>
      </c>
      <c r="BS99" s="15">
        <f t="shared" si="11"/>
        <v>1308927.74</v>
      </c>
      <c r="BT99" s="10">
        <v>0</v>
      </c>
      <c r="BU99" s="10">
        <v>0</v>
      </c>
      <c r="BV99" s="10">
        <v>0</v>
      </c>
      <c r="BW99" s="10">
        <v>0</v>
      </c>
      <c r="BX99" s="10">
        <v>113988.62</v>
      </c>
      <c r="BY99" s="10">
        <v>0</v>
      </c>
      <c r="BZ99" s="10">
        <v>0</v>
      </c>
      <c r="CA99" s="10">
        <v>16380.17</v>
      </c>
      <c r="CB99" s="15">
        <f t="shared" si="12"/>
        <v>130368.79</v>
      </c>
      <c r="CC99" s="10">
        <v>0</v>
      </c>
      <c r="CD99" s="10">
        <v>0</v>
      </c>
      <c r="CE99" s="10">
        <v>0</v>
      </c>
      <c r="CF99" s="10">
        <v>0</v>
      </c>
      <c r="CG99" s="10">
        <v>0</v>
      </c>
      <c r="CH99" s="10">
        <v>0</v>
      </c>
      <c r="CI99" s="10">
        <v>0</v>
      </c>
      <c r="CJ99" s="10">
        <v>0</v>
      </c>
      <c r="CK99" s="10">
        <v>0</v>
      </c>
      <c r="CL99" s="15">
        <f t="shared" si="13"/>
        <v>0</v>
      </c>
      <c r="CM99" s="10">
        <v>0</v>
      </c>
      <c r="CN99" s="10">
        <v>0</v>
      </c>
      <c r="CO99" s="10">
        <v>0</v>
      </c>
      <c r="CP99" s="10">
        <v>0</v>
      </c>
      <c r="CQ99" s="10">
        <v>0</v>
      </c>
      <c r="CR99" s="10">
        <v>0</v>
      </c>
      <c r="CS99" s="10">
        <v>0</v>
      </c>
      <c r="CT99" s="10">
        <v>0</v>
      </c>
      <c r="CU99" s="15">
        <f t="shared" si="14"/>
        <v>0</v>
      </c>
      <c r="CV99" s="10">
        <v>0</v>
      </c>
      <c r="CW99" s="10">
        <v>0</v>
      </c>
      <c r="CX99" s="10">
        <v>0</v>
      </c>
      <c r="CY99" s="15">
        <f t="shared" si="15"/>
        <v>0</v>
      </c>
      <c r="CZ99" s="15">
        <f t="shared" si="16"/>
        <v>4866435.28</v>
      </c>
    </row>
    <row r="100" spans="1:104" x14ac:dyDescent="0.3">
      <c r="A100" s="11">
        <v>7</v>
      </c>
      <c r="B100" s="11" t="s">
        <v>543</v>
      </c>
      <c r="C100" s="11">
        <v>185870</v>
      </c>
      <c r="D100" s="11" t="s">
        <v>584</v>
      </c>
      <c r="E100" s="11" t="s">
        <v>391</v>
      </c>
      <c r="F100" s="10">
        <v>2557628.5700000003</v>
      </c>
      <c r="G100" s="10">
        <v>590669.83000000007</v>
      </c>
      <c r="H100" s="10">
        <v>55785.55</v>
      </c>
      <c r="I100" s="10">
        <v>0</v>
      </c>
      <c r="J100" s="10">
        <v>3953.09</v>
      </c>
      <c r="K100" s="10">
        <v>232423.55</v>
      </c>
      <c r="L100" s="10">
        <v>229741.52000000002</v>
      </c>
      <c r="M100" s="10">
        <v>47467.67</v>
      </c>
      <c r="N100" s="15">
        <f t="shared" si="10"/>
        <v>3717669.78</v>
      </c>
      <c r="O100" s="10">
        <v>183326.22</v>
      </c>
      <c r="P100" s="10">
        <v>40710.569999999992</v>
      </c>
      <c r="Q100" s="10">
        <v>83418.14</v>
      </c>
      <c r="R100" s="10">
        <v>0</v>
      </c>
      <c r="S100" s="10">
        <v>4888.26</v>
      </c>
      <c r="T100" s="10">
        <v>14140.57</v>
      </c>
      <c r="U100" s="10">
        <v>0</v>
      </c>
      <c r="V100" s="10">
        <v>0</v>
      </c>
      <c r="W100" s="10">
        <v>0</v>
      </c>
      <c r="X100" s="10">
        <v>0</v>
      </c>
      <c r="Y100" s="10">
        <v>16772.16</v>
      </c>
      <c r="Z100" s="10">
        <v>11383.56</v>
      </c>
      <c r="AA100" s="10">
        <v>6505.6299999999992</v>
      </c>
      <c r="AB100" s="10">
        <v>15281.68</v>
      </c>
      <c r="AC100" s="10">
        <v>0</v>
      </c>
      <c r="AD100" s="10">
        <v>0</v>
      </c>
      <c r="AE100" s="10">
        <v>0</v>
      </c>
      <c r="AF100" s="10">
        <v>0</v>
      </c>
      <c r="AG100" s="10">
        <v>12231.06</v>
      </c>
      <c r="AH100" s="10">
        <v>0</v>
      </c>
      <c r="AI100" s="10">
        <v>31724.52</v>
      </c>
      <c r="AJ100" s="10">
        <v>0</v>
      </c>
      <c r="AK100" s="10">
        <v>0</v>
      </c>
      <c r="AL100" s="10">
        <v>6923.46</v>
      </c>
      <c r="AM100" s="10">
        <v>556398.56000000006</v>
      </c>
      <c r="AN100" s="10">
        <v>123557.40000000001</v>
      </c>
      <c r="AO100" s="10">
        <v>0</v>
      </c>
      <c r="AP100" s="10">
        <v>0</v>
      </c>
      <c r="AQ100" s="10">
        <v>0</v>
      </c>
      <c r="AR100" s="10">
        <v>14359.300000000001</v>
      </c>
      <c r="AS100" s="10">
        <v>0</v>
      </c>
      <c r="AT100" s="10">
        <v>0</v>
      </c>
      <c r="AU100" s="10">
        <v>0</v>
      </c>
      <c r="AV100" s="10">
        <v>0</v>
      </c>
      <c r="AW100" s="10">
        <v>115802.09</v>
      </c>
      <c r="AX100" s="10">
        <v>0</v>
      </c>
      <c r="AY100" s="10">
        <v>0</v>
      </c>
      <c r="AZ100" s="10">
        <v>0</v>
      </c>
      <c r="BA100" s="10">
        <v>0</v>
      </c>
      <c r="BB100" s="10">
        <v>10152.039999999999</v>
      </c>
      <c r="BC100" s="10">
        <v>88822.720000000001</v>
      </c>
      <c r="BD100" s="10">
        <v>19724.550000000003</v>
      </c>
      <c r="BE100" s="10">
        <v>45425</v>
      </c>
      <c r="BF100" s="10">
        <v>27895.21</v>
      </c>
      <c r="BG100" s="10">
        <v>3432.62</v>
      </c>
      <c r="BH100" s="10">
        <v>86125.5</v>
      </c>
      <c r="BI100" s="10">
        <v>34622.29</v>
      </c>
      <c r="BJ100" s="10">
        <v>0</v>
      </c>
      <c r="BK100" s="10">
        <v>81724.149999999994</v>
      </c>
      <c r="BL100" s="10">
        <v>18148.18</v>
      </c>
      <c r="BM100" s="10">
        <v>0</v>
      </c>
      <c r="BN100" s="10">
        <v>22479.82</v>
      </c>
      <c r="BO100" s="10">
        <v>0</v>
      </c>
      <c r="BP100" s="10">
        <v>24105.170000000002</v>
      </c>
      <c r="BQ100" s="10">
        <v>0</v>
      </c>
      <c r="BR100" s="10">
        <v>0</v>
      </c>
      <c r="BS100" s="15">
        <f t="shared" si="11"/>
        <v>1700080.4300000002</v>
      </c>
      <c r="BT100" s="10">
        <v>172324.77</v>
      </c>
      <c r="BU100" s="10">
        <v>21243.320000000003</v>
      </c>
      <c r="BV100" s="10">
        <v>0</v>
      </c>
      <c r="BW100" s="10">
        <v>0</v>
      </c>
      <c r="BX100" s="10">
        <v>0</v>
      </c>
      <c r="BY100" s="10">
        <v>141617.81</v>
      </c>
      <c r="BZ100" s="10">
        <v>0</v>
      </c>
      <c r="CA100" s="10">
        <v>0</v>
      </c>
      <c r="CB100" s="15">
        <f t="shared" si="12"/>
        <v>335185.90000000002</v>
      </c>
      <c r="CC100" s="10">
        <v>0</v>
      </c>
      <c r="CD100" s="10">
        <v>0</v>
      </c>
      <c r="CE100" s="10">
        <v>0</v>
      </c>
      <c r="CF100" s="10">
        <v>0</v>
      </c>
      <c r="CG100" s="10">
        <v>0</v>
      </c>
      <c r="CH100" s="10">
        <v>0</v>
      </c>
      <c r="CI100" s="10">
        <v>37914.769999999997</v>
      </c>
      <c r="CJ100" s="10">
        <v>0</v>
      </c>
      <c r="CK100" s="10">
        <v>0</v>
      </c>
      <c r="CL100" s="15">
        <f t="shared" si="13"/>
        <v>37914.769999999997</v>
      </c>
      <c r="CM100" s="10">
        <v>0</v>
      </c>
      <c r="CN100" s="10">
        <v>0</v>
      </c>
      <c r="CO100" s="10">
        <v>0</v>
      </c>
      <c r="CP100" s="10">
        <v>9133</v>
      </c>
      <c r="CQ100" s="10">
        <v>0</v>
      </c>
      <c r="CR100" s="10">
        <v>0</v>
      </c>
      <c r="CS100" s="10">
        <v>0</v>
      </c>
      <c r="CT100" s="10">
        <v>0</v>
      </c>
      <c r="CU100" s="15">
        <f t="shared" si="14"/>
        <v>9133</v>
      </c>
      <c r="CV100" s="10">
        <v>0</v>
      </c>
      <c r="CW100" s="10">
        <v>0</v>
      </c>
      <c r="CX100" s="10">
        <v>902137.52</v>
      </c>
      <c r="CY100" s="15">
        <f t="shared" si="15"/>
        <v>902137.52</v>
      </c>
      <c r="CZ100" s="15">
        <f t="shared" si="16"/>
        <v>6702121.4000000004</v>
      </c>
    </row>
    <row r="101" spans="1:104" x14ac:dyDescent="0.3">
      <c r="A101" s="11">
        <v>7</v>
      </c>
      <c r="B101" s="11" t="s">
        <v>543</v>
      </c>
      <c r="C101" s="11">
        <v>185871</v>
      </c>
      <c r="D101" s="11" t="s">
        <v>585</v>
      </c>
      <c r="E101" s="11" t="s">
        <v>429</v>
      </c>
      <c r="F101" s="10">
        <v>9642663.6699999999</v>
      </c>
      <c r="G101" s="10">
        <v>2262668.3300000005</v>
      </c>
      <c r="H101" s="10">
        <v>310003.98</v>
      </c>
      <c r="I101" s="10">
        <v>11610.05</v>
      </c>
      <c r="J101" s="10">
        <v>6441.46</v>
      </c>
      <c r="K101" s="10">
        <v>1230220.0299999998</v>
      </c>
      <c r="L101" s="10">
        <v>25673.82</v>
      </c>
      <c r="M101" s="10">
        <v>32316.37</v>
      </c>
      <c r="N101" s="15">
        <f t="shared" si="10"/>
        <v>13521597.710000001</v>
      </c>
      <c r="O101" s="10">
        <v>973040.83999999985</v>
      </c>
      <c r="P101" s="10">
        <v>234668.42999999993</v>
      </c>
      <c r="Q101" s="10">
        <v>120433.11</v>
      </c>
      <c r="R101" s="10">
        <v>62863.9</v>
      </c>
      <c r="S101" s="10">
        <v>11427.109999999999</v>
      </c>
      <c r="T101" s="10">
        <v>44318.2</v>
      </c>
      <c r="U101" s="10">
        <v>0</v>
      </c>
      <c r="V101" s="10">
        <v>0</v>
      </c>
      <c r="W101" s="10">
        <v>905858.04</v>
      </c>
      <c r="X101" s="10">
        <v>201065.72000000006</v>
      </c>
      <c r="Y101" s="10">
        <v>169439.66</v>
      </c>
      <c r="Z101" s="10">
        <v>2719.46</v>
      </c>
      <c r="AA101" s="10">
        <v>20333.05</v>
      </c>
      <c r="AB101" s="10">
        <v>98641.04</v>
      </c>
      <c r="AC101" s="10">
        <v>0</v>
      </c>
      <c r="AD101" s="10">
        <v>17598.310000000001</v>
      </c>
      <c r="AE101" s="10">
        <v>172783.04</v>
      </c>
      <c r="AF101" s="10">
        <v>42083.55000000001</v>
      </c>
      <c r="AG101" s="10">
        <v>165861.72999999998</v>
      </c>
      <c r="AH101" s="10">
        <v>0</v>
      </c>
      <c r="AI101" s="10">
        <v>50194.080000000002</v>
      </c>
      <c r="AJ101" s="10">
        <v>3175.99</v>
      </c>
      <c r="AK101" s="10">
        <v>0</v>
      </c>
      <c r="AL101" s="10">
        <v>16320</v>
      </c>
      <c r="AM101" s="10">
        <v>729670.3</v>
      </c>
      <c r="AN101" s="10">
        <v>152533.51999999996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1500</v>
      </c>
      <c r="AU101" s="10">
        <v>708870.84</v>
      </c>
      <c r="AV101" s="10">
        <v>154077.99000000002</v>
      </c>
      <c r="AW101" s="10">
        <v>254272.12</v>
      </c>
      <c r="AX101" s="10">
        <v>40302.550000000003</v>
      </c>
      <c r="AY101" s="10">
        <v>32592.120000000003</v>
      </c>
      <c r="AZ101" s="10">
        <v>127657.47</v>
      </c>
      <c r="BA101" s="10">
        <v>285139.90999999997</v>
      </c>
      <c r="BB101" s="10">
        <v>-81164.239999999976</v>
      </c>
      <c r="BC101" s="10">
        <v>330477.75</v>
      </c>
      <c r="BD101" s="10">
        <v>90971.099999999991</v>
      </c>
      <c r="BE101" s="10">
        <v>0</v>
      </c>
      <c r="BF101" s="10">
        <v>746546.63</v>
      </c>
      <c r="BG101" s="10">
        <v>40936.480000000003</v>
      </c>
      <c r="BH101" s="10">
        <v>409824.60999999993</v>
      </c>
      <c r="BI101" s="10">
        <v>482803.29000000004</v>
      </c>
      <c r="BJ101" s="10">
        <v>0</v>
      </c>
      <c r="BK101" s="10">
        <v>174631.23</v>
      </c>
      <c r="BL101" s="10">
        <v>35868.629999999997</v>
      </c>
      <c r="BM101" s="10">
        <v>302.39999999999998</v>
      </c>
      <c r="BN101" s="10">
        <v>22822.6</v>
      </c>
      <c r="BO101" s="10">
        <v>116292.11000000002</v>
      </c>
      <c r="BP101" s="10">
        <v>66265.97</v>
      </c>
      <c r="BQ101" s="10">
        <v>0</v>
      </c>
      <c r="BR101" s="10">
        <v>0</v>
      </c>
      <c r="BS101" s="15">
        <f t="shared" si="11"/>
        <v>8236020.6400000006</v>
      </c>
      <c r="BT101" s="10">
        <v>391128.32000000001</v>
      </c>
      <c r="BU101" s="10">
        <v>78882.620000000024</v>
      </c>
      <c r="BV101" s="10">
        <v>754</v>
      </c>
      <c r="BW101" s="10">
        <v>20896.689999999999</v>
      </c>
      <c r="BX101" s="10">
        <v>23.97</v>
      </c>
      <c r="BY101" s="10">
        <v>563293.94999999995</v>
      </c>
      <c r="BZ101" s="10">
        <v>0</v>
      </c>
      <c r="CA101" s="10">
        <v>85993.24</v>
      </c>
      <c r="CB101" s="15">
        <f t="shared" si="12"/>
        <v>1140972.79</v>
      </c>
      <c r="CC101" s="10">
        <v>0</v>
      </c>
      <c r="CD101" s="10">
        <v>0</v>
      </c>
      <c r="CE101" s="10">
        <v>0</v>
      </c>
      <c r="CF101" s="10">
        <v>0</v>
      </c>
      <c r="CG101" s="10">
        <v>0</v>
      </c>
      <c r="CH101" s="10">
        <v>0</v>
      </c>
      <c r="CI101" s="10">
        <v>0</v>
      </c>
      <c r="CJ101" s="10">
        <v>0</v>
      </c>
      <c r="CK101" s="10">
        <v>5179.18</v>
      </c>
      <c r="CL101" s="15">
        <f t="shared" si="13"/>
        <v>5179.18</v>
      </c>
      <c r="CM101" s="10">
        <v>0</v>
      </c>
      <c r="CN101" s="10">
        <v>0</v>
      </c>
      <c r="CO101" s="10">
        <v>74015.429999999993</v>
      </c>
      <c r="CP101" s="10">
        <v>4188487.53</v>
      </c>
      <c r="CQ101" s="10">
        <v>0</v>
      </c>
      <c r="CR101" s="10">
        <v>0</v>
      </c>
      <c r="CS101" s="10">
        <v>0</v>
      </c>
      <c r="CT101" s="10">
        <v>0</v>
      </c>
      <c r="CU101" s="15">
        <f t="shared" si="14"/>
        <v>4262502.96</v>
      </c>
      <c r="CV101" s="10">
        <v>0</v>
      </c>
      <c r="CW101" s="10">
        <v>0</v>
      </c>
      <c r="CX101" s="10">
        <v>2197774.73</v>
      </c>
      <c r="CY101" s="15">
        <f t="shared" si="15"/>
        <v>2197774.73</v>
      </c>
      <c r="CZ101" s="15">
        <f t="shared" si="16"/>
        <v>29364048.010000002</v>
      </c>
    </row>
    <row r="102" spans="1:104" x14ac:dyDescent="0.3">
      <c r="A102" s="11">
        <v>7</v>
      </c>
      <c r="B102" s="11" t="s">
        <v>543</v>
      </c>
      <c r="C102" s="11">
        <v>185872</v>
      </c>
      <c r="D102" s="11" t="s">
        <v>586</v>
      </c>
      <c r="E102" s="11" t="s">
        <v>237</v>
      </c>
      <c r="F102" s="10">
        <v>5504154.9800000014</v>
      </c>
      <c r="G102" s="10">
        <v>1075549.5900000003</v>
      </c>
      <c r="H102" s="10">
        <v>20354.05</v>
      </c>
      <c r="I102" s="10">
        <v>0</v>
      </c>
      <c r="J102" s="10">
        <v>2435</v>
      </c>
      <c r="K102" s="10">
        <v>339658.66000000003</v>
      </c>
      <c r="L102" s="10">
        <v>0</v>
      </c>
      <c r="M102" s="10">
        <v>2.7</v>
      </c>
      <c r="N102" s="15">
        <f t="shared" si="10"/>
        <v>6942154.9800000023</v>
      </c>
      <c r="O102" s="10">
        <v>49423.600000000006</v>
      </c>
      <c r="P102" s="10">
        <v>4889.26</v>
      </c>
      <c r="Q102" s="10">
        <v>211968.81000000003</v>
      </c>
      <c r="R102" s="10">
        <v>7976.76</v>
      </c>
      <c r="S102" s="10">
        <v>15308.049999999997</v>
      </c>
      <c r="T102" s="10">
        <v>164348.76999999999</v>
      </c>
      <c r="U102" s="10">
        <v>10452</v>
      </c>
      <c r="V102" s="10">
        <v>584</v>
      </c>
      <c r="W102" s="10">
        <v>141079.41999999998</v>
      </c>
      <c r="X102" s="10">
        <v>14101.02</v>
      </c>
      <c r="Y102" s="10">
        <v>40838.68</v>
      </c>
      <c r="Z102" s="10">
        <v>0</v>
      </c>
      <c r="AA102" s="10">
        <v>9563.18</v>
      </c>
      <c r="AB102" s="10">
        <v>34976.54</v>
      </c>
      <c r="AC102" s="10">
        <v>0</v>
      </c>
      <c r="AD102" s="10">
        <v>540.75</v>
      </c>
      <c r="AE102" s="10">
        <v>0</v>
      </c>
      <c r="AF102" s="10">
        <v>0</v>
      </c>
      <c r="AG102" s="10">
        <v>14980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601010.78</v>
      </c>
      <c r="AN102" s="10">
        <v>86085.98</v>
      </c>
      <c r="AO102" s="10">
        <v>9068.98</v>
      </c>
      <c r="AP102" s="10">
        <v>2268</v>
      </c>
      <c r="AQ102" s="10">
        <v>9155.48</v>
      </c>
      <c r="AR102" s="10">
        <v>4916.54</v>
      </c>
      <c r="AS102" s="10">
        <v>194873.74</v>
      </c>
      <c r="AT102" s="10">
        <v>1723.36</v>
      </c>
      <c r="AU102" s="10">
        <v>0</v>
      </c>
      <c r="AV102" s="10">
        <v>0</v>
      </c>
      <c r="AW102" s="10">
        <v>505768.51</v>
      </c>
      <c r="AX102" s="10">
        <v>1110.02</v>
      </c>
      <c r="AY102" s="10">
        <v>29135.230000000003</v>
      </c>
      <c r="AZ102" s="10">
        <v>161815.13</v>
      </c>
      <c r="BA102" s="10">
        <v>137770</v>
      </c>
      <c r="BB102" s="10">
        <v>11475.01</v>
      </c>
      <c r="BC102" s="10">
        <v>39853.199999999997</v>
      </c>
      <c r="BD102" s="10">
        <v>5092.1499999999996</v>
      </c>
      <c r="BE102" s="10">
        <v>16898.16</v>
      </c>
      <c r="BF102" s="10">
        <v>184766.77000000002</v>
      </c>
      <c r="BG102" s="10">
        <v>15570</v>
      </c>
      <c r="BH102" s="10">
        <v>121252.38000000002</v>
      </c>
      <c r="BI102" s="10">
        <v>0</v>
      </c>
      <c r="BJ102" s="10">
        <v>349.97</v>
      </c>
      <c r="BK102" s="10">
        <v>0</v>
      </c>
      <c r="BL102" s="10">
        <v>0</v>
      </c>
      <c r="BM102" s="10">
        <v>0</v>
      </c>
      <c r="BN102" s="10">
        <v>0</v>
      </c>
      <c r="BO102" s="10">
        <v>17935.5</v>
      </c>
      <c r="BP102" s="10">
        <v>0</v>
      </c>
      <c r="BQ102" s="10">
        <v>0</v>
      </c>
      <c r="BR102" s="10">
        <v>0</v>
      </c>
      <c r="BS102" s="15">
        <f t="shared" si="11"/>
        <v>2878925.73</v>
      </c>
      <c r="BT102" s="10">
        <v>215816.5</v>
      </c>
      <c r="BU102" s="10">
        <v>26688.21</v>
      </c>
      <c r="BV102" s="10">
        <v>1552.58</v>
      </c>
      <c r="BW102" s="10">
        <v>0</v>
      </c>
      <c r="BX102" s="10">
        <v>0</v>
      </c>
      <c r="BY102" s="10">
        <v>396473.38</v>
      </c>
      <c r="BZ102" s="10">
        <v>0</v>
      </c>
      <c r="CA102" s="10">
        <v>984.97</v>
      </c>
      <c r="CB102" s="15">
        <f t="shared" si="12"/>
        <v>641515.6399999999</v>
      </c>
      <c r="CC102" s="10">
        <v>0</v>
      </c>
      <c r="CD102" s="10">
        <v>0</v>
      </c>
      <c r="CE102" s="10">
        <v>0</v>
      </c>
      <c r="CF102" s="10">
        <v>0</v>
      </c>
      <c r="CG102" s="10">
        <v>0</v>
      </c>
      <c r="CH102" s="10">
        <v>0</v>
      </c>
      <c r="CI102" s="10">
        <v>0</v>
      </c>
      <c r="CJ102" s="10">
        <v>0</v>
      </c>
      <c r="CK102" s="10">
        <v>0</v>
      </c>
      <c r="CL102" s="15">
        <f t="shared" si="13"/>
        <v>0</v>
      </c>
      <c r="CM102" s="10">
        <v>0</v>
      </c>
      <c r="CN102" s="10">
        <v>0</v>
      </c>
      <c r="CO102" s="10">
        <v>0</v>
      </c>
      <c r="CP102" s="10">
        <v>162497.91999999998</v>
      </c>
      <c r="CQ102" s="10">
        <v>0</v>
      </c>
      <c r="CR102" s="10">
        <v>0</v>
      </c>
      <c r="CS102" s="10">
        <v>33150</v>
      </c>
      <c r="CT102" s="10">
        <v>0</v>
      </c>
      <c r="CU102" s="15">
        <f t="shared" si="14"/>
        <v>195647.91999999998</v>
      </c>
      <c r="CV102" s="10">
        <v>0</v>
      </c>
      <c r="CW102" s="10">
        <v>0</v>
      </c>
      <c r="CX102" s="10">
        <v>896097.52</v>
      </c>
      <c r="CY102" s="15">
        <f t="shared" si="15"/>
        <v>896097.52</v>
      </c>
      <c r="CZ102" s="15">
        <f t="shared" si="16"/>
        <v>11554341.790000003</v>
      </c>
    </row>
    <row r="103" spans="1:104" x14ac:dyDescent="0.3">
      <c r="A103" s="11">
        <v>7</v>
      </c>
      <c r="B103" s="11" t="s">
        <v>543</v>
      </c>
      <c r="C103" s="11">
        <v>185873</v>
      </c>
      <c r="D103" s="11" t="s">
        <v>587</v>
      </c>
      <c r="E103" s="11" t="s">
        <v>259</v>
      </c>
      <c r="F103" s="10">
        <v>1190728.82</v>
      </c>
      <c r="G103" s="10">
        <v>323772.68</v>
      </c>
      <c r="H103" s="10">
        <v>0</v>
      </c>
      <c r="I103" s="10">
        <v>0</v>
      </c>
      <c r="J103" s="10">
        <v>22.82</v>
      </c>
      <c r="K103" s="10">
        <v>76479.72</v>
      </c>
      <c r="L103" s="10">
        <v>129780.78</v>
      </c>
      <c r="M103" s="10">
        <v>0</v>
      </c>
      <c r="N103" s="15">
        <f t="shared" si="10"/>
        <v>1720784.82</v>
      </c>
      <c r="O103" s="10">
        <v>85599.84</v>
      </c>
      <c r="P103" s="10">
        <v>23319.31</v>
      </c>
      <c r="Q103" s="10">
        <v>81175.19</v>
      </c>
      <c r="R103" s="10">
        <v>0</v>
      </c>
      <c r="S103" s="10">
        <v>12897.45</v>
      </c>
      <c r="T103" s="10">
        <v>41603.619999999995</v>
      </c>
      <c r="U103" s="10">
        <v>0</v>
      </c>
      <c r="V103" s="10">
        <v>3111.32</v>
      </c>
      <c r="W103" s="10">
        <v>0</v>
      </c>
      <c r="X103" s="10">
        <v>0</v>
      </c>
      <c r="Y103" s="10">
        <v>5402.94</v>
      </c>
      <c r="Z103" s="10">
        <v>0</v>
      </c>
      <c r="AA103" s="10">
        <v>0</v>
      </c>
      <c r="AB103" s="10">
        <v>8100.58</v>
      </c>
      <c r="AC103" s="10">
        <v>0</v>
      </c>
      <c r="AD103" s="10">
        <v>0</v>
      </c>
      <c r="AE103" s="10">
        <v>0</v>
      </c>
      <c r="AF103" s="10">
        <v>0</v>
      </c>
      <c r="AG103" s="10">
        <v>20934.310000000001</v>
      </c>
      <c r="AH103" s="10">
        <v>0</v>
      </c>
      <c r="AI103" s="10">
        <v>15645.93</v>
      </c>
      <c r="AJ103" s="10">
        <v>265.29000000000002</v>
      </c>
      <c r="AK103" s="10">
        <v>0</v>
      </c>
      <c r="AL103" s="10">
        <v>2396</v>
      </c>
      <c r="AM103" s="10">
        <v>199000.08000000002</v>
      </c>
      <c r="AN103" s="10">
        <v>54212.049999999988</v>
      </c>
      <c r="AO103" s="10">
        <v>15571.45</v>
      </c>
      <c r="AP103" s="10">
        <v>9373.09</v>
      </c>
      <c r="AQ103" s="10">
        <v>3795.82</v>
      </c>
      <c r="AR103" s="10">
        <v>5109.4999999999991</v>
      </c>
      <c r="AS103" s="10">
        <v>0</v>
      </c>
      <c r="AT103" s="10">
        <v>1795.51</v>
      </c>
      <c r="AU103" s="10">
        <v>0</v>
      </c>
      <c r="AV103" s="10">
        <v>0</v>
      </c>
      <c r="AW103" s="10">
        <v>128008.67</v>
      </c>
      <c r="AX103" s="10">
        <v>0</v>
      </c>
      <c r="AY103" s="10">
        <v>0</v>
      </c>
      <c r="AZ103" s="10">
        <v>0</v>
      </c>
      <c r="BA103" s="10">
        <v>0</v>
      </c>
      <c r="BB103" s="10">
        <v>20378.900000000001</v>
      </c>
      <c r="BC103" s="10">
        <v>47345.59</v>
      </c>
      <c r="BD103" s="10">
        <v>12897.999999999998</v>
      </c>
      <c r="BE103" s="10">
        <v>0</v>
      </c>
      <c r="BF103" s="10">
        <v>116266.79</v>
      </c>
      <c r="BG103" s="10">
        <v>0</v>
      </c>
      <c r="BH103" s="10">
        <v>56884.58</v>
      </c>
      <c r="BI103" s="10">
        <v>78191.929999999993</v>
      </c>
      <c r="BJ103" s="10">
        <v>0</v>
      </c>
      <c r="BK103" s="10">
        <v>0</v>
      </c>
      <c r="BL103" s="10">
        <v>0</v>
      </c>
      <c r="BM103" s="10">
        <v>0</v>
      </c>
      <c r="BN103" s="10">
        <v>2323.88</v>
      </c>
      <c r="BO103" s="10">
        <v>41861</v>
      </c>
      <c r="BP103" s="10">
        <v>2199.0099999999998</v>
      </c>
      <c r="BQ103" s="10">
        <v>0</v>
      </c>
      <c r="BR103" s="10">
        <v>0</v>
      </c>
      <c r="BS103" s="15">
        <f t="shared" si="11"/>
        <v>1095667.6299999997</v>
      </c>
      <c r="BT103" s="10">
        <v>75205.759999999995</v>
      </c>
      <c r="BU103" s="10">
        <v>20924.060000000001</v>
      </c>
      <c r="BV103" s="10">
        <v>0</v>
      </c>
      <c r="BW103" s="10">
        <v>0</v>
      </c>
      <c r="BX103" s="10">
        <v>0</v>
      </c>
      <c r="BY103" s="10">
        <v>81594.709999999992</v>
      </c>
      <c r="BZ103" s="10">
        <v>0</v>
      </c>
      <c r="CA103" s="10">
        <v>0</v>
      </c>
      <c r="CB103" s="15">
        <f t="shared" si="12"/>
        <v>177724.52999999997</v>
      </c>
      <c r="CC103" s="10">
        <v>0</v>
      </c>
      <c r="CD103" s="10">
        <v>0</v>
      </c>
      <c r="CE103" s="10">
        <v>0</v>
      </c>
      <c r="CF103" s="10">
        <v>0</v>
      </c>
      <c r="CG103" s="10">
        <v>0</v>
      </c>
      <c r="CH103" s="10">
        <v>0</v>
      </c>
      <c r="CI103" s="10">
        <v>54.870000000000005</v>
      </c>
      <c r="CJ103" s="10">
        <v>0</v>
      </c>
      <c r="CK103" s="10">
        <v>0</v>
      </c>
      <c r="CL103" s="15">
        <f t="shared" si="13"/>
        <v>54.870000000000005</v>
      </c>
      <c r="CM103" s="10">
        <v>0</v>
      </c>
      <c r="CN103" s="10">
        <v>0</v>
      </c>
      <c r="CO103" s="10">
        <v>0</v>
      </c>
      <c r="CP103" s="10">
        <v>0</v>
      </c>
      <c r="CQ103" s="10">
        <v>0</v>
      </c>
      <c r="CR103" s="10">
        <v>0</v>
      </c>
      <c r="CS103" s="10">
        <v>0</v>
      </c>
      <c r="CT103" s="10">
        <v>0</v>
      </c>
      <c r="CU103" s="15">
        <f t="shared" si="14"/>
        <v>0</v>
      </c>
      <c r="CV103" s="10">
        <v>0</v>
      </c>
      <c r="CW103" s="10">
        <v>0</v>
      </c>
      <c r="CX103" s="10">
        <v>929297</v>
      </c>
      <c r="CY103" s="15">
        <f t="shared" si="15"/>
        <v>929297</v>
      </c>
      <c r="CZ103" s="15">
        <f t="shared" si="16"/>
        <v>3923528.8499999996</v>
      </c>
    </row>
    <row r="104" spans="1:104" x14ac:dyDescent="0.3">
      <c r="A104" s="11">
        <v>7</v>
      </c>
      <c r="B104" s="11" t="s">
        <v>543</v>
      </c>
      <c r="C104" s="11">
        <v>185874</v>
      </c>
      <c r="D104" s="11" t="s">
        <v>588</v>
      </c>
      <c r="E104" s="11" t="s">
        <v>281</v>
      </c>
      <c r="F104" s="10">
        <v>3750002.2499999995</v>
      </c>
      <c r="G104" s="10">
        <v>1100929.4200000002</v>
      </c>
      <c r="H104" s="10">
        <v>187.5</v>
      </c>
      <c r="I104" s="10">
        <v>0</v>
      </c>
      <c r="J104" s="10">
        <v>0</v>
      </c>
      <c r="K104" s="10">
        <v>361491.57999999996</v>
      </c>
      <c r="L104" s="10">
        <v>160576.51</v>
      </c>
      <c r="M104" s="10">
        <v>0</v>
      </c>
      <c r="N104" s="15">
        <f t="shared" si="10"/>
        <v>5373187.2599999998</v>
      </c>
      <c r="O104" s="10">
        <v>66831.930000000008</v>
      </c>
      <c r="P104" s="10">
        <v>17006.36</v>
      </c>
      <c r="Q104" s="10">
        <v>151665.09999999998</v>
      </c>
      <c r="R104" s="10">
        <v>0</v>
      </c>
      <c r="S104" s="10">
        <v>1704.38</v>
      </c>
      <c r="T104" s="10">
        <v>24704.9</v>
      </c>
      <c r="U104" s="10">
        <v>0</v>
      </c>
      <c r="V104" s="10">
        <v>0</v>
      </c>
      <c r="W104" s="10">
        <v>11088.45</v>
      </c>
      <c r="X104" s="10">
        <v>3224.32</v>
      </c>
      <c r="Y104" s="10">
        <v>3483.71</v>
      </c>
      <c r="Z104" s="10">
        <v>29998.09</v>
      </c>
      <c r="AA104" s="10">
        <v>0</v>
      </c>
      <c r="AB104" s="10">
        <v>20524.830000000002</v>
      </c>
      <c r="AC104" s="10">
        <v>0</v>
      </c>
      <c r="AD104" s="10">
        <v>0</v>
      </c>
      <c r="AE104" s="10">
        <v>1625</v>
      </c>
      <c r="AF104" s="10">
        <v>418</v>
      </c>
      <c r="AG104" s="10">
        <v>22098.04</v>
      </c>
      <c r="AH104" s="10">
        <v>0</v>
      </c>
      <c r="AI104" s="10">
        <v>47635.4</v>
      </c>
      <c r="AJ104" s="10">
        <v>7296.6900000000005</v>
      </c>
      <c r="AK104" s="10">
        <v>0</v>
      </c>
      <c r="AL104" s="10">
        <v>6408</v>
      </c>
      <c r="AM104" s="10">
        <v>760563.39999999991</v>
      </c>
      <c r="AN104" s="10">
        <v>208677.36000000002</v>
      </c>
      <c r="AO104" s="10">
        <v>0</v>
      </c>
      <c r="AP104" s="10">
        <v>0</v>
      </c>
      <c r="AQ104" s="10">
        <v>4342.96</v>
      </c>
      <c r="AR104" s="10">
        <v>38052.869999999995</v>
      </c>
      <c r="AS104" s="10">
        <v>0</v>
      </c>
      <c r="AT104" s="10">
        <v>13623.31</v>
      </c>
      <c r="AU104" s="10">
        <v>0</v>
      </c>
      <c r="AV104" s="10">
        <v>0</v>
      </c>
      <c r="AW104" s="10">
        <v>126844.38</v>
      </c>
      <c r="AX104" s="10">
        <v>0</v>
      </c>
      <c r="AY104" s="10">
        <v>0</v>
      </c>
      <c r="AZ104" s="10">
        <v>0</v>
      </c>
      <c r="BA104" s="10">
        <v>0</v>
      </c>
      <c r="BB104" s="10">
        <v>37930.54</v>
      </c>
      <c r="BC104" s="10">
        <v>147267.25000000003</v>
      </c>
      <c r="BD104" s="10">
        <v>40444.099999999991</v>
      </c>
      <c r="BE104" s="10">
        <v>0</v>
      </c>
      <c r="BF104" s="10">
        <v>178078.2</v>
      </c>
      <c r="BG104" s="10">
        <v>0</v>
      </c>
      <c r="BH104" s="10">
        <v>183865.09</v>
      </c>
      <c r="BI104" s="10">
        <v>953060.72000000009</v>
      </c>
      <c r="BJ104" s="10">
        <v>0</v>
      </c>
      <c r="BK104" s="10">
        <v>0</v>
      </c>
      <c r="BL104" s="10">
        <v>0</v>
      </c>
      <c r="BM104" s="10">
        <v>0</v>
      </c>
      <c r="BN104" s="10">
        <v>0</v>
      </c>
      <c r="BO104" s="10">
        <v>2335.7399999999998</v>
      </c>
      <c r="BP104" s="10">
        <v>0</v>
      </c>
      <c r="BQ104" s="10">
        <v>0</v>
      </c>
      <c r="BR104" s="10">
        <v>0</v>
      </c>
      <c r="BS104" s="15">
        <f t="shared" si="11"/>
        <v>3110799.1200000006</v>
      </c>
      <c r="BT104" s="10">
        <v>224902.5</v>
      </c>
      <c r="BU104" s="10">
        <v>53529.86</v>
      </c>
      <c r="BV104" s="10">
        <v>0</v>
      </c>
      <c r="BW104" s="10">
        <v>0</v>
      </c>
      <c r="BX104" s="10">
        <v>0</v>
      </c>
      <c r="BY104" s="10">
        <v>297222.03000000003</v>
      </c>
      <c r="BZ104" s="10">
        <v>18955.75</v>
      </c>
      <c r="CA104" s="10">
        <v>0</v>
      </c>
      <c r="CB104" s="15">
        <f t="shared" si="12"/>
        <v>594610.14</v>
      </c>
      <c r="CC104" s="10">
        <v>0</v>
      </c>
      <c r="CD104" s="10">
        <v>0</v>
      </c>
      <c r="CE104" s="10">
        <v>0</v>
      </c>
      <c r="CF104" s="10">
        <v>0</v>
      </c>
      <c r="CG104" s="10">
        <v>0</v>
      </c>
      <c r="CH104" s="10">
        <v>0</v>
      </c>
      <c r="CI104" s="10">
        <v>0</v>
      </c>
      <c r="CJ104" s="10">
        <v>0</v>
      </c>
      <c r="CK104" s="10">
        <v>0</v>
      </c>
      <c r="CL104" s="15">
        <f t="shared" si="13"/>
        <v>0</v>
      </c>
      <c r="CM104" s="10">
        <v>0</v>
      </c>
      <c r="CN104" s="10">
        <v>0</v>
      </c>
      <c r="CO104" s="10">
        <v>0</v>
      </c>
      <c r="CP104" s="10">
        <v>11440.11</v>
      </c>
      <c r="CQ104" s="10">
        <v>0</v>
      </c>
      <c r="CR104" s="10">
        <v>0</v>
      </c>
      <c r="CS104" s="10">
        <v>0</v>
      </c>
      <c r="CT104" s="10">
        <v>0</v>
      </c>
      <c r="CU104" s="15">
        <f t="shared" si="14"/>
        <v>11440.11</v>
      </c>
      <c r="CV104" s="10">
        <v>0</v>
      </c>
      <c r="CW104" s="10">
        <v>0</v>
      </c>
      <c r="CX104" s="10">
        <v>761368</v>
      </c>
      <c r="CY104" s="15">
        <f t="shared" si="15"/>
        <v>761368</v>
      </c>
      <c r="CZ104" s="15">
        <f t="shared" si="16"/>
        <v>9851404.6300000008</v>
      </c>
    </row>
    <row r="105" spans="1:104" x14ac:dyDescent="0.3">
      <c r="A105" s="11">
        <v>7</v>
      </c>
      <c r="B105" s="11" t="s">
        <v>543</v>
      </c>
      <c r="C105" s="11">
        <v>186006</v>
      </c>
      <c r="D105" s="11" t="s">
        <v>589</v>
      </c>
      <c r="E105" s="11" t="s">
        <v>323</v>
      </c>
      <c r="F105" s="10">
        <v>9766485.8399999999</v>
      </c>
      <c r="G105" s="10">
        <v>2485735.5199999986</v>
      </c>
      <c r="H105" s="10">
        <v>142533</v>
      </c>
      <c r="I105" s="10">
        <v>0</v>
      </c>
      <c r="J105" s="10">
        <v>6173</v>
      </c>
      <c r="K105" s="10">
        <v>201429.34999999998</v>
      </c>
      <c r="L105" s="10">
        <v>0</v>
      </c>
      <c r="M105" s="10">
        <v>0</v>
      </c>
      <c r="N105" s="15">
        <f t="shared" si="10"/>
        <v>12602356.709999999</v>
      </c>
      <c r="O105" s="10">
        <v>659953.60999999987</v>
      </c>
      <c r="P105" s="10">
        <v>189828.06999999998</v>
      </c>
      <c r="Q105" s="10">
        <v>1119607.8199999998</v>
      </c>
      <c r="R105" s="10">
        <v>657003.34</v>
      </c>
      <c r="S105" s="10">
        <v>2906.15</v>
      </c>
      <c r="T105" s="10">
        <v>4801250.0399999991</v>
      </c>
      <c r="U105" s="10">
        <v>0</v>
      </c>
      <c r="V105" s="10">
        <v>582.75</v>
      </c>
      <c r="W105" s="10">
        <v>241862.40000000002</v>
      </c>
      <c r="X105" s="10">
        <v>40076.359999999993</v>
      </c>
      <c r="Y105" s="10">
        <v>191195.74</v>
      </c>
      <c r="Z105" s="10">
        <v>14180.69</v>
      </c>
      <c r="AA105" s="10">
        <v>75563.200000000012</v>
      </c>
      <c r="AB105" s="10">
        <v>317956.62000000005</v>
      </c>
      <c r="AC105" s="10">
        <v>0</v>
      </c>
      <c r="AD105" s="10">
        <v>1941.6</v>
      </c>
      <c r="AE105" s="10">
        <v>0</v>
      </c>
      <c r="AF105" s="10">
        <v>0</v>
      </c>
      <c r="AG105" s="10">
        <v>32178.5</v>
      </c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1257269.4500000002</v>
      </c>
      <c r="AN105" s="10">
        <v>275271.5400000001</v>
      </c>
      <c r="AO105" s="10">
        <v>58479.139999999992</v>
      </c>
      <c r="AP105" s="10">
        <v>2138.0500000000002</v>
      </c>
      <c r="AQ105" s="10">
        <v>148799.63</v>
      </c>
      <c r="AR105" s="10">
        <v>124279.95</v>
      </c>
      <c r="AS105" s="10">
        <v>0</v>
      </c>
      <c r="AT105" s="10">
        <v>1286.1300000000001</v>
      </c>
      <c r="AU105" s="10">
        <v>79195.5</v>
      </c>
      <c r="AV105" s="10">
        <v>28527.98</v>
      </c>
      <c r="AW105" s="10">
        <v>1623457.52</v>
      </c>
      <c r="AX105" s="10">
        <v>27169.75</v>
      </c>
      <c r="AY105" s="10">
        <v>174985.89</v>
      </c>
      <c r="AZ105" s="10">
        <v>244579.68999999997</v>
      </c>
      <c r="BA105" s="10">
        <v>34902.5</v>
      </c>
      <c r="BB105" s="10">
        <v>20299.189999999999</v>
      </c>
      <c r="BC105" s="10">
        <v>0</v>
      </c>
      <c r="BD105" s="10">
        <v>0</v>
      </c>
      <c r="BE105" s="10">
        <v>0</v>
      </c>
      <c r="BF105" s="10">
        <v>27787.200000000001</v>
      </c>
      <c r="BG105" s="10">
        <v>0</v>
      </c>
      <c r="BH105" s="10">
        <v>119.99</v>
      </c>
      <c r="BI105" s="10">
        <v>0</v>
      </c>
      <c r="BJ105" s="10">
        <v>140</v>
      </c>
      <c r="BK105" s="10">
        <v>0</v>
      </c>
      <c r="BL105" s="10">
        <v>0</v>
      </c>
      <c r="BM105" s="10">
        <v>0</v>
      </c>
      <c r="BN105" s="10">
        <v>0</v>
      </c>
      <c r="BO105" s="10">
        <v>0</v>
      </c>
      <c r="BP105" s="10">
        <v>0</v>
      </c>
      <c r="BQ105" s="10">
        <v>0</v>
      </c>
      <c r="BR105" s="10">
        <v>0</v>
      </c>
      <c r="BS105" s="15">
        <f t="shared" si="11"/>
        <v>12474775.990000002</v>
      </c>
      <c r="BT105" s="10">
        <v>0</v>
      </c>
      <c r="BU105" s="10">
        <v>0</v>
      </c>
      <c r="BV105" s="10">
        <v>0</v>
      </c>
      <c r="BW105" s="10">
        <v>0</v>
      </c>
      <c r="BX105" s="10">
        <v>0</v>
      </c>
      <c r="BY105" s="10">
        <v>0</v>
      </c>
      <c r="BZ105" s="10">
        <v>0</v>
      </c>
      <c r="CA105" s="10">
        <v>0</v>
      </c>
      <c r="CB105" s="15">
        <f t="shared" si="12"/>
        <v>0</v>
      </c>
      <c r="CC105" s="10">
        <v>0</v>
      </c>
      <c r="CD105" s="10">
        <v>0</v>
      </c>
      <c r="CE105" s="10">
        <v>0</v>
      </c>
      <c r="CF105" s="10">
        <v>0</v>
      </c>
      <c r="CG105" s="10">
        <v>0</v>
      </c>
      <c r="CH105" s="10">
        <v>0</v>
      </c>
      <c r="CI105" s="10">
        <v>0</v>
      </c>
      <c r="CJ105" s="10">
        <v>0</v>
      </c>
      <c r="CK105" s="10">
        <v>0</v>
      </c>
      <c r="CL105" s="15">
        <f t="shared" si="13"/>
        <v>0</v>
      </c>
      <c r="CM105" s="10">
        <v>0</v>
      </c>
      <c r="CN105" s="10">
        <v>0</v>
      </c>
      <c r="CO105" s="10">
        <v>0</v>
      </c>
      <c r="CP105" s="10">
        <v>34350</v>
      </c>
      <c r="CQ105" s="10">
        <v>0</v>
      </c>
      <c r="CR105" s="10">
        <v>0</v>
      </c>
      <c r="CS105" s="10">
        <v>428765.12</v>
      </c>
      <c r="CT105" s="10">
        <v>0</v>
      </c>
      <c r="CU105" s="15">
        <f t="shared" si="14"/>
        <v>463115.12</v>
      </c>
      <c r="CV105" s="10">
        <v>0</v>
      </c>
      <c r="CW105" s="10">
        <v>0</v>
      </c>
      <c r="CX105" s="10">
        <v>187432.1</v>
      </c>
      <c r="CY105" s="15">
        <f t="shared" si="15"/>
        <v>187432.1</v>
      </c>
      <c r="CZ105" s="15">
        <f t="shared" si="16"/>
        <v>25727679.920000006</v>
      </c>
    </row>
    <row r="106" spans="1:104" x14ac:dyDescent="0.3">
      <c r="A106" s="11">
        <v>7</v>
      </c>
      <c r="B106" s="11" t="s">
        <v>543</v>
      </c>
      <c r="C106" s="11">
        <v>186110</v>
      </c>
      <c r="D106" s="11" t="s">
        <v>590</v>
      </c>
      <c r="E106" s="11" t="s">
        <v>341</v>
      </c>
      <c r="F106" s="10">
        <v>4827975.95</v>
      </c>
      <c r="G106" s="10">
        <v>1338391.8699999996</v>
      </c>
      <c r="H106" s="10">
        <v>111652.43</v>
      </c>
      <c r="I106" s="10">
        <v>0</v>
      </c>
      <c r="J106" s="10">
        <v>8350</v>
      </c>
      <c r="K106" s="10">
        <v>227116.41999999995</v>
      </c>
      <c r="L106" s="10">
        <v>0</v>
      </c>
      <c r="M106" s="10">
        <v>100</v>
      </c>
      <c r="N106" s="15">
        <f t="shared" si="10"/>
        <v>6513586.6699999999</v>
      </c>
      <c r="O106" s="10">
        <v>143456.99</v>
      </c>
      <c r="P106" s="10">
        <v>44042.59</v>
      </c>
      <c r="Q106" s="10">
        <v>319823.25</v>
      </c>
      <c r="R106" s="10">
        <v>1755.94</v>
      </c>
      <c r="S106" s="10">
        <v>42374.75</v>
      </c>
      <c r="T106" s="10">
        <v>55167.69</v>
      </c>
      <c r="U106" s="10">
        <v>94402.03</v>
      </c>
      <c r="V106" s="10">
        <v>12432</v>
      </c>
      <c r="W106" s="10">
        <v>126947.22</v>
      </c>
      <c r="X106" s="10">
        <v>28901.37</v>
      </c>
      <c r="Y106" s="10">
        <v>19581.810000000001</v>
      </c>
      <c r="Z106" s="10">
        <v>0</v>
      </c>
      <c r="AA106" s="10">
        <v>0</v>
      </c>
      <c r="AB106" s="10">
        <v>28620.620000000003</v>
      </c>
      <c r="AC106" s="10">
        <v>0</v>
      </c>
      <c r="AD106" s="10">
        <v>298</v>
      </c>
      <c r="AE106" s="10">
        <v>0</v>
      </c>
      <c r="AF106" s="10">
        <v>0</v>
      </c>
      <c r="AG106" s="10">
        <v>18710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0">
        <v>649535.61</v>
      </c>
      <c r="AN106" s="10">
        <v>161443.96</v>
      </c>
      <c r="AO106" s="10">
        <v>7586.74</v>
      </c>
      <c r="AP106" s="10">
        <v>394.24</v>
      </c>
      <c r="AQ106" s="10">
        <v>16043.830000000002</v>
      </c>
      <c r="AR106" s="10">
        <v>8394.8900000000012</v>
      </c>
      <c r="AS106" s="10">
        <v>0</v>
      </c>
      <c r="AT106" s="10">
        <v>4871.9799999999996</v>
      </c>
      <c r="AU106" s="10">
        <v>0</v>
      </c>
      <c r="AV106" s="10">
        <v>0</v>
      </c>
      <c r="AW106" s="10">
        <v>599991.43000000005</v>
      </c>
      <c r="AX106" s="10">
        <v>21169.75</v>
      </c>
      <c r="AY106" s="10">
        <v>150.15</v>
      </c>
      <c r="AZ106" s="10">
        <v>33190.639999999999</v>
      </c>
      <c r="BA106" s="10">
        <v>0</v>
      </c>
      <c r="BB106" s="10">
        <v>18692.84</v>
      </c>
      <c r="BC106" s="10">
        <v>0</v>
      </c>
      <c r="BD106" s="10">
        <v>0</v>
      </c>
      <c r="BE106" s="10">
        <v>0</v>
      </c>
      <c r="BF106" s="10">
        <v>475022.95</v>
      </c>
      <c r="BG106" s="10">
        <v>75152.73</v>
      </c>
      <c r="BH106" s="10">
        <v>174419.13</v>
      </c>
      <c r="BI106" s="10">
        <v>0</v>
      </c>
      <c r="BJ106" s="10">
        <v>1493.47</v>
      </c>
      <c r="BK106" s="10">
        <v>0</v>
      </c>
      <c r="BL106" s="10">
        <v>0</v>
      </c>
      <c r="BM106" s="10">
        <v>0</v>
      </c>
      <c r="BN106" s="10">
        <v>0</v>
      </c>
      <c r="BO106" s="10">
        <v>24689.699999999997</v>
      </c>
      <c r="BP106" s="10">
        <v>0</v>
      </c>
      <c r="BQ106" s="10">
        <v>0</v>
      </c>
      <c r="BR106" s="10">
        <v>0</v>
      </c>
      <c r="BS106" s="15">
        <f t="shared" si="11"/>
        <v>3208758.3000000003</v>
      </c>
      <c r="BT106" s="10">
        <v>0</v>
      </c>
      <c r="BU106" s="10">
        <v>0</v>
      </c>
      <c r="BV106" s="10">
        <v>0</v>
      </c>
      <c r="BW106" s="10">
        <v>5160.83</v>
      </c>
      <c r="BX106" s="10">
        <v>388707.15</v>
      </c>
      <c r="BY106" s="10">
        <v>16710.769999999997</v>
      </c>
      <c r="BZ106" s="10">
        <v>92725.37</v>
      </c>
      <c r="CA106" s="10">
        <v>0</v>
      </c>
      <c r="CB106" s="15">
        <f t="shared" si="12"/>
        <v>503304.12000000005</v>
      </c>
      <c r="CC106" s="10">
        <v>0</v>
      </c>
      <c r="CD106" s="10">
        <v>0</v>
      </c>
      <c r="CE106" s="10">
        <v>0</v>
      </c>
      <c r="CF106" s="10">
        <v>0</v>
      </c>
      <c r="CG106" s="10">
        <v>0</v>
      </c>
      <c r="CH106" s="10">
        <v>0</v>
      </c>
      <c r="CI106" s="10">
        <v>0</v>
      </c>
      <c r="CJ106" s="10">
        <v>0</v>
      </c>
      <c r="CK106" s="10">
        <v>0</v>
      </c>
      <c r="CL106" s="15">
        <f t="shared" si="13"/>
        <v>0</v>
      </c>
      <c r="CM106" s="10">
        <v>0</v>
      </c>
      <c r="CN106" s="10">
        <v>0</v>
      </c>
      <c r="CO106" s="10">
        <v>0</v>
      </c>
      <c r="CP106" s="10">
        <v>120240.7</v>
      </c>
      <c r="CQ106" s="10">
        <v>0</v>
      </c>
      <c r="CR106" s="10">
        <v>0</v>
      </c>
      <c r="CS106" s="10">
        <v>0</v>
      </c>
      <c r="CT106" s="10">
        <v>0</v>
      </c>
      <c r="CU106" s="15">
        <f t="shared" si="14"/>
        <v>120240.7</v>
      </c>
      <c r="CV106" s="10">
        <v>0</v>
      </c>
      <c r="CW106" s="10">
        <v>0</v>
      </c>
      <c r="CX106" s="10">
        <v>1400425</v>
      </c>
      <c r="CY106" s="15">
        <f t="shared" si="15"/>
        <v>1400425</v>
      </c>
      <c r="CZ106" s="15">
        <f t="shared" si="16"/>
        <v>11746314.789999999</v>
      </c>
    </row>
    <row r="107" spans="1:104" x14ac:dyDescent="0.3">
      <c r="A107" s="11">
        <v>7</v>
      </c>
      <c r="B107" s="11" t="s">
        <v>543</v>
      </c>
      <c r="C107" s="11">
        <v>186111</v>
      </c>
      <c r="D107" s="11" t="s">
        <v>591</v>
      </c>
      <c r="E107" s="11" t="s">
        <v>361</v>
      </c>
      <c r="F107" s="10">
        <v>6437596.5900000008</v>
      </c>
      <c r="G107" s="10">
        <v>1551235.0799999998</v>
      </c>
      <c r="H107" s="10">
        <v>219537.5</v>
      </c>
      <c r="I107" s="10">
        <v>0</v>
      </c>
      <c r="J107" s="10">
        <v>0</v>
      </c>
      <c r="K107" s="10">
        <v>498291.37</v>
      </c>
      <c r="L107" s="10">
        <v>0</v>
      </c>
      <c r="M107" s="10">
        <v>7659.75</v>
      </c>
      <c r="N107" s="15">
        <f t="shared" si="10"/>
        <v>8714320.290000001</v>
      </c>
      <c r="O107" s="10">
        <v>391872.43999999994</v>
      </c>
      <c r="P107" s="10">
        <v>98445.479999999952</v>
      </c>
      <c r="Q107" s="10">
        <v>188426.21</v>
      </c>
      <c r="R107" s="10">
        <v>0</v>
      </c>
      <c r="S107" s="10">
        <v>0</v>
      </c>
      <c r="T107" s="10">
        <v>13849.43</v>
      </c>
      <c r="U107" s="10">
        <v>0</v>
      </c>
      <c r="V107" s="10">
        <v>0</v>
      </c>
      <c r="W107" s="10">
        <v>452020</v>
      </c>
      <c r="X107" s="10">
        <v>108411.11000000002</v>
      </c>
      <c r="Y107" s="10">
        <v>8072.25</v>
      </c>
      <c r="Z107" s="10">
        <v>0</v>
      </c>
      <c r="AA107" s="10">
        <v>5952.87</v>
      </c>
      <c r="AB107" s="10">
        <v>27994.559999999998</v>
      </c>
      <c r="AC107" s="10">
        <v>0</v>
      </c>
      <c r="AD107" s="10">
        <v>0</v>
      </c>
      <c r="AE107" s="10">
        <v>155113.12</v>
      </c>
      <c r="AF107" s="10">
        <v>26760.17</v>
      </c>
      <c r="AG107" s="10">
        <v>39644.01</v>
      </c>
      <c r="AH107" s="10">
        <v>0</v>
      </c>
      <c r="AI107" s="10">
        <v>40315</v>
      </c>
      <c r="AJ107" s="10">
        <v>1339.37</v>
      </c>
      <c r="AK107" s="10">
        <v>0</v>
      </c>
      <c r="AL107" s="10">
        <v>11391</v>
      </c>
      <c r="AM107" s="10">
        <v>686511.9</v>
      </c>
      <c r="AN107" s="10">
        <v>173019.65000000002</v>
      </c>
      <c r="AO107" s="10">
        <v>0</v>
      </c>
      <c r="AP107" s="10">
        <v>0</v>
      </c>
      <c r="AQ107" s="10">
        <v>0</v>
      </c>
      <c r="AR107" s="10">
        <v>64537.130000000005</v>
      </c>
      <c r="AS107" s="10">
        <v>0</v>
      </c>
      <c r="AT107" s="10">
        <v>518.78</v>
      </c>
      <c r="AU107" s="10">
        <v>300529.66000000003</v>
      </c>
      <c r="AV107" s="10">
        <v>75178.749999999985</v>
      </c>
      <c r="AW107" s="10">
        <v>148483.43</v>
      </c>
      <c r="AX107" s="10">
        <v>4097.8999999999996</v>
      </c>
      <c r="AY107" s="10">
        <v>21495.360000000001</v>
      </c>
      <c r="AZ107" s="10">
        <v>33583.199999999997</v>
      </c>
      <c r="BA107" s="10">
        <v>0</v>
      </c>
      <c r="BB107" s="10">
        <v>5.2580162446247414E-13</v>
      </c>
      <c r="BC107" s="10">
        <v>309577.44</v>
      </c>
      <c r="BD107" s="10">
        <v>80063.040000000008</v>
      </c>
      <c r="BE107" s="10">
        <v>0</v>
      </c>
      <c r="BF107" s="10">
        <v>170412.47999999998</v>
      </c>
      <c r="BG107" s="10">
        <v>20518.78</v>
      </c>
      <c r="BH107" s="10">
        <v>147713.65</v>
      </c>
      <c r="BI107" s="10">
        <v>0</v>
      </c>
      <c r="BJ107" s="10">
        <v>0</v>
      </c>
      <c r="BK107" s="10">
        <v>0</v>
      </c>
      <c r="BL107" s="10">
        <v>0</v>
      </c>
      <c r="BM107" s="10">
        <v>0</v>
      </c>
      <c r="BN107" s="10">
        <v>0</v>
      </c>
      <c r="BO107" s="10">
        <v>48092.91</v>
      </c>
      <c r="BP107" s="10">
        <v>0</v>
      </c>
      <c r="BQ107" s="10">
        <v>0</v>
      </c>
      <c r="BR107" s="10">
        <v>0</v>
      </c>
      <c r="BS107" s="15">
        <f t="shared" si="11"/>
        <v>3853941.08</v>
      </c>
      <c r="BT107" s="10">
        <v>300180.27</v>
      </c>
      <c r="BU107" s="10">
        <v>39054.700000000004</v>
      </c>
      <c r="BV107" s="10">
        <v>1710</v>
      </c>
      <c r="BW107" s="10">
        <v>9585.34</v>
      </c>
      <c r="BX107" s="10">
        <v>353.05</v>
      </c>
      <c r="BY107" s="10">
        <v>529795.35</v>
      </c>
      <c r="BZ107" s="10">
        <v>0</v>
      </c>
      <c r="CA107" s="10">
        <v>0</v>
      </c>
      <c r="CB107" s="15">
        <f t="shared" si="12"/>
        <v>880678.71</v>
      </c>
      <c r="CC107" s="10">
        <v>0</v>
      </c>
      <c r="CD107" s="10">
        <v>0</v>
      </c>
      <c r="CE107" s="10">
        <v>0</v>
      </c>
      <c r="CF107" s="10">
        <v>0</v>
      </c>
      <c r="CG107" s="10">
        <v>0</v>
      </c>
      <c r="CH107" s="10">
        <v>0</v>
      </c>
      <c r="CI107" s="10">
        <v>0</v>
      </c>
      <c r="CJ107" s="10">
        <v>0</v>
      </c>
      <c r="CK107" s="10">
        <v>1400</v>
      </c>
      <c r="CL107" s="15">
        <f t="shared" si="13"/>
        <v>1400</v>
      </c>
      <c r="CM107" s="10">
        <v>0</v>
      </c>
      <c r="CN107" s="10">
        <v>0</v>
      </c>
      <c r="CO107" s="10">
        <v>0</v>
      </c>
      <c r="CP107" s="10">
        <v>229668.24</v>
      </c>
      <c r="CQ107" s="10">
        <v>0</v>
      </c>
      <c r="CR107" s="10">
        <v>0</v>
      </c>
      <c r="CS107" s="10">
        <v>0</v>
      </c>
      <c r="CT107" s="10">
        <v>0</v>
      </c>
      <c r="CU107" s="15">
        <f t="shared" si="14"/>
        <v>229668.24</v>
      </c>
      <c r="CV107" s="10">
        <v>0</v>
      </c>
      <c r="CW107" s="10">
        <v>0</v>
      </c>
      <c r="CX107" s="10">
        <v>1689432.42</v>
      </c>
      <c r="CY107" s="15">
        <f t="shared" si="15"/>
        <v>1689432.42</v>
      </c>
      <c r="CZ107" s="15">
        <f t="shared" si="16"/>
        <v>15369440.740000002</v>
      </c>
    </row>
    <row r="108" spans="1:104" x14ac:dyDescent="0.3">
      <c r="A108" s="11">
        <v>7</v>
      </c>
      <c r="B108" s="11" t="s">
        <v>543</v>
      </c>
      <c r="C108" s="11">
        <v>186112</v>
      </c>
      <c r="D108" s="11" t="s">
        <v>592</v>
      </c>
      <c r="E108" s="11" t="s">
        <v>393</v>
      </c>
      <c r="F108" s="10">
        <v>7140889.5999999996</v>
      </c>
      <c r="G108" s="10">
        <v>2158199.2700000005</v>
      </c>
      <c r="H108" s="10">
        <v>201491.06</v>
      </c>
      <c r="I108" s="10">
        <v>0</v>
      </c>
      <c r="J108" s="10">
        <v>2869.2799999999997</v>
      </c>
      <c r="K108" s="10">
        <v>249507.74000000002</v>
      </c>
      <c r="L108" s="10">
        <v>11994</v>
      </c>
      <c r="M108" s="10">
        <v>627.12</v>
      </c>
      <c r="N108" s="15">
        <f t="shared" si="10"/>
        <v>9765578.0700000003</v>
      </c>
      <c r="O108" s="10">
        <v>327938.14</v>
      </c>
      <c r="P108" s="10">
        <v>65568.240000000005</v>
      </c>
      <c r="Q108" s="10">
        <v>266428.05999999994</v>
      </c>
      <c r="R108" s="10">
        <v>860.12</v>
      </c>
      <c r="S108" s="10">
        <v>19392.88</v>
      </c>
      <c r="T108" s="10">
        <v>227332.34</v>
      </c>
      <c r="U108" s="10">
        <v>0</v>
      </c>
      <c r="V108" s="10">
        <v>13183.25</v>
      </c>
      <c r="W108" s="10">
        <v>186798.46000000002</v>
      </c>
      <c r="X108" s="10">
        <v>38318.92</v>
      </c>
      <c r="Y108" s="10">
        <v>26280.030000000002</v>
      </c>
      <c r="Z108" s="10">
        <v>0</v>
      </c>
      <c r="AA108" s="10">
        <v>22951.25</v>
      </c>
      <c r="AB108" s="10">
        <v>23549.160000000003</v>
      </c>
      <c r="AC108" s="10">
        <v>0</v>
      </c>
      <c r="AD108" s="10">
        <v>510</v>
      </c>
      <c r="AE108" s="10">
        <v>0</v>
      </c>
      <c r="AF108" s="10">
        <v>0</v>
      </c>
      <c r="AG108" s="10">
        <v>32563.879999999997</v>
      </c>
      <c r="AH108" s="10">
        <v>0</v>
      </c>
      <c r="AI108" s="10">
        <v>0</v>
      </c>
      <c r="AJ108" s="10">
        <v>0</v>
      </c>
      <c r="AK108" s="10">
        <v>0</v>
      </c>
      <c r="AL108" s="10">
        <v>29200</v>
      </c>
      <c r="AM108" s="10">
        <v>978715.97</v>
      </c>
      <c r="AN108" s="10">
        <v>233405.95</v>
      </c>
      <c r="AO108" s="10">
        <v>17149.010000000002</v>
      </c>
      <c r="AP108" s="10">
        <v>1350.02</v>
      </c>
      <c r="AQ108" s="10">
        <v>98416.950000000012</v>
      </c>
      <c r="AR108" s="10">
        <v>36281.589999999989</v>
      </c>
      <c r="AS108" s="10">
        <v>5432.5</v>
      </c>
      <c r="AT108" s="10">
        <v>1631.49</v>
      </c>
      <c r="AU108" s="10">
        <v>0</v>
      </c>
      <c r="AV108" s="10">
        <v>23361.13</v>
      </c>
      <c r="AW108" s="10">
        <v>667795.14999999991</v>
      </c>
      <c r="AX108" s="10">
        <v>4468.97</v>
      </c>
      <c r="AY108" s="10">
        <v>18711.410000000003</v>
      </c>
      <c r="AZ108" s="10">
        <v>65635.830000000016</v>
      </c>
      <c r="BA108" s="10">
        <v>6197.1</v>
      </c>
      <c r="BB108" s="10">
        <v>18260.91</v>
      </c>
      <c r="BC108" s="10">
        <v>118982.06999999999</v>
      </c>
      <c r="BD108" s="10">
        <v>36044.14</v>
      </c>
      <c r="BE108" s="10">
        <v>118749.64</v>
      </c>
      <c r="BF108" s="10">
        <v>189307.68000000002</v>
      </c>
      <c r="BG108" s="10">
        <v>76403.180000000008</v>
      </c>
      <c r="BH108" s="10">
        <v>183240.22000000003</v>
      </c>
      <c r="BI108" s="10">
        <v>174250</v>
      </c>
      <c r="BJ108" s="10">
        <v>118.7</v>
      </c>
      <c r="BK108" s="10">
        <v>0</v>
      </c>
      <c r="BL108" s="10">
        <v>0</v>
      </c>
      <c r="BM108" s="10">
        <v>0</v>
      </c>
      <c r="BN108" s="10">
        <v>0</v>
      </c>
      <c r="BO108" s="10">
        <v>35534.400000000001</v>
      </c>
      <c r="BP108" s="10">
        <v>0</v>
      </c>
      <c r="BQ108" s="10">
        <v>0</v>
      </c>
      <c r="BR108" s="10">
        <v>0</v>
      </c>
      <c r="BS108" s="15">
        <f t="shared" si="11"/>
        <v>4390318.7400000012</v>
      </c>
      <c r="BT108" s="10">
        <v>331575.07</v>
      </c>
      <c r="BU108" s="10">
        <v>74790.559999999998</v>
      </c>
      <c r="BV108" s="10">
        <v>2870.83</v>
      </c>
      <c r="BW108" s="10">
        <v>6693.99</v>
      </c>
      <c r="BX108" s="10">
        <v>580</v>
      </c>
      <c r="BY108" s="10">
        <v>351122.03</v>
      </c>
      <c r="BZ108" s="10">
        <v>0</v>
      </c>
      <c r="CA108" s="10">
        <v>1966</v>
      </c>
      <c r="CB108" s="15">
        <f t="shared" si="12"/>
        <v>769598.48</v>
      </c>
      <c r="CC108" s="10">
        <v>0</v>
      </c>
      <c r="CD108" s="10">
        <v>0</v>
      </c>
      <c r="CE108" s="10">
        <v>0</v>
      </c>
      <c r="CF108" s="10">
        <v>0</v>
      </c>
      <c r="CG108" s="10">
        <v>0</v>
      </c>
      <c r="CH108" s="10">
        <v>0</v>
      </c>
      <c r="CI108" s="10">
        <v>0</v>
      </c>
      <c r="CJ108" s="10">
        <v>0</v>
      </c>
      <c r="CK108" s="10">
        <v>0</v>
      </c>
      <c r="CL108" s="15">
        <f t="shared" si="13"/>
        <v>0</v>
      </c>
      <c r="CM108" s="10">
        <v>0</v>
      </c>
      <c r="CN108" s="10">
        <v>0</v>
      </c>
      <c r="CO108" s="10">
        <v>0</v>
      </c>
      <c r="CP108" s="10">
        <v>113700</v>
      </c>
      <c r="CQ108" s="10">
        <v>0</v>
      </c>
      <c r="CR108" s="10">
        <v>0</v>
      </c>
      <c r="CS108" s="10">
        <v>0</v>
      </c>
      <c r="CT108" s="10">
        <v>0</v>
      </c>
      <c r="CU108" s="15">
        <f t="shared" si="14"/>
        <v>113700</v>
      </c>
      <c r="CV108" s="10">
        <v>0</v>
      </c>
      <c r="CW108" s="10">
        <v>0</v>
      </c>
      <c r="CX108" s="10">
        <v>1832686.26</v>
      </c>
      <c r="CY108" s="15">
        <f t="shared" si="15"/>
        <v>1832686.26</v>
      </c>
      <c r="CZ108" s="15">
        <f t="shared" si="16"/>
        <v>16871881.550000004</v>
      </c>
    </row>
    <row r="109" spans="1:104" x14ac:dyDescent="0.3">
      <c r="A109" s="11">
        <v>7</v>
      </c>
      <c r="B109" s="11" t="s">
        <v>543</v>
      </c>
      <c r="C109" s="11">
        <v>186113</v>
      </c>
      <c r="D109" s="11" t="s">
        <v>593</v>
      </c>
      <c r="E109" s="11" t="s">
        <v>431</v>
      </c>
      <c r="F109" s="10">
        <v>6044211.2699999996</v>
      </c>
      <c r="G109" s="10">
        <v>1874423.8499999996</v>
      </c>
      <c r="H109" s="10">
        <v>15836.99</v>
      </c>
      <c r="I109" s="10">
        <v>0</v>
      </c>
      <c r="J109" s="10">
        <v>1512.63</v>
      </c>
      <c r="K109" s="10">
        <v>138645.32</v>
      </c>
      <c r="L109" s="10">
        <v>0</v>
      </c>
      <c r="M109" s="10">
        <v>0</v>
      </c>
      <c r="N109" s="15">
        <f t="shared" si="10"/>
        <v>8074630.0599999996</v>
      </c>
      <c r="O109" s="10">
        <v>431891.82999999996</v>
      </c>
      <c r="P109" s="10">
        <v>124920.95</v>
      </c>
      <c r="Q109" s="10">
        <v>300275.18999999994</v>
      </c>
      <c r="R109" s="10">
        <v>12684.24</v>
      </c>
      <c r="S109" s="10">
        <v>94401.73</v>
      </c>
      <c r="T109" s="10">
        <v>309272.08999999997</v>
      </c>
      <c r="U109" s="10">
        <v>0</v>
      </c>
      <c r="V109" s="10">
        <v>13363</v>
      </c>
      <c r="W109" s="10">
        <v>113630.56</v>
      </c>
      <c r="X109" s="10">
        <v>18450.810000000005</v>
      </c>
      <c r="Y109" s="10">
        <v>46163.420000000006</v>
      </c>
      <c r="Z109" s="10">
        <v>0</v>
      </c>
      <c r="AA109" s="10">
        <v>88005.73</v>
      </c>
      <c r="AB109" s="10">
        <v>99923.959999999992</v>
      </c>
      <c r="AC109" s="10">
        <v>0</v>
      </c>
      <c r="AD109" s="10">
        <v>358.89</v>
      </c>
      <c r="AE109" s="10">
        <v>0</v>
      </c>
      <c r="AF109" s="10">
        <v>0</v>
      </c>
      <c r="AG109" s="10">
        <v>14980</v>
      </c>
      <c r="AH109" s="10">
        <v>0</v>
      </c>
      <c r="AI109" s="10">
        <v>0</v>
      </c>
      <c r="AJ109" s="10">
        <v>0</v>
      </c>
      <c r="AK109" s="10">
        <v>0</v>
      </c>
      <c r="AL109" s="10">
        <v>99.75</v>
      </c>
      <c r="AM109" s="10">
        <v>985927.03</v>
      </c>
      <c r="AN109" s="10">
        <v>334489.98</v>
      </c>
      <c r="AO109" s="10">
        <v>6814.28</v>
      </c>
      <c r="AP109" s="10">
        <v>0</v>
      </c>
      <c r="AQ109" s="10">
        <v>46192.94</v>
      </c>
      <c r="AR109" s="10">
        <v>34610.410000000003</v>
      </c>
      <c r="AS109" s="10">
        <v>0</v>
      </c>
      <c r="AT109" s="10">
        <v>391.25</v>
      </c>
      <c r="AU109" s="10">
        <v>0</v>
      </c>
      <c r="AV109" s="10">
        <v>0</v>
      </c>
      <c r="AW109" s="10">
        <v>365422.22000000003</v>
      </c>
      <c r="AX109" s="10">
        <v>4309.3599999999997</v>
      </c>
      <c r="AY109" s="10">
        <v>271917.55</v>
      </c>
      <c r="AZ109" s="10">
        <v>26733.160000000003</v>
      </c>
      <c r="BA109" s="10">
        <v>0</v>
      </c>
      <c r="BB109" s="10">
        <v>9964.2199999999993</v>
      </c>
      <c r="BC109" s="10">
        <v>0</v>
      </c>
      <c r="BD109" s="10">
        <v>0</v>
      </c>
      <c r="BE109" s="10">
        <v>0</v>
      </c>
      <c r="BF109" s="10">
        <v>4212.25</v>
      </c>
      <c r="BG109" s="10">
        <v>24991.03</v>
      </c>
      <c r="BH109" s="10">
        <v>611.88</v>
      </c>
      <c r="BI109" s="10">
        <v>0</v>
      </c>
      <c r="BJ109" s="10">
        <v>0</v>
      </c>
      <c r="BK109" s="10">
        <v>0</v>
      </c>
      <c r="BL109" s="10">
        <v>0</v>
      </c>
      <c r="BM109" s="10">
        <v>0</v>
      </c>
      <c r="BN109" s="10">
        <v>0</v>
      </c>
      <c r="BO109" s="10">
        <v>1565</v>
      </c>
      <c r="BP109" s="10">
        <v>0</v>
      </c>
      <c r="BQ109" s="10">
        <v>0</v>
      </c>
      <c r="BR109" s="10">
        <v>0</v>
      </c>
      <c r="BS109" s="15">
        <f t="shared" si="11"/>
        <v>3786574.7099999995</v>
      </c>
      <c r="BT109" s="10">
        <v>0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5">
        <f t="shared" si="12"/>
        <v>0</v>
      </c>
      <c r="CC109" s="10">
        <v>0</v>
      </c>
      <c r="CD109" s="10">
        <v>0</v>
      </c>
      <c r="CE109" s="10">
        <v>0</v>
      </c>
      <c r="CF109" s="10">
        <v>0</v>
      </c>
      <c r="CG109" s="10">
        <v>0</v>
      </c>
      <c r="CH109" s="10">
        <v>0</v>
      </c>
      <c r="CI109" s="10">
        <v>0</v>
      </c>
      <c r="CJ109" s="10">
        <v>0</v>
      </c>
      <c r="CK109" s="10">
        <v>0</v>
      </c>
      <c r="CL109" s="15">
        <f t="shared" si="13"/>
        <v>0</v>
      </c>
      <c r="CM109" s="10">
        <v>0</v>
      </c>
      <c r="CN109" s="10">
        <v>0</v>
      </c>
      <c r="CO109" s="10">
        <v>0</v>
      </c>
      <c r="CP109" s="10">
        <v>0</v>
      </c>
      <c r="CQ109" s="10">
        <v>0</v>
      </c>
      <c r="CR109" s="10">
        <v>0</v>
      </c>
      <c r="CS109" s="10">
        <v>0</v>
      </c>
      <c r="CT109" s="10">
        <v>0</v>
      </c>
      <c r="CU109" s="15">
        <f t="shared" si="14"/>
        <v>0</v>
      </c>
      <c r="CV109" s="10">
        <v>0</v>
      </c>
      <c r="CW109" s="10">
        <v>0</v>
      </c>
      <c r="CX109" s="10">
        <v>227574</v>
      </c>
      <c r="CY109" s="15">
        <f t="shared" si="15"/>
        <v>227574</v>
      </c>
      <c r="CZ109" s="15">
        <f t="shared" si="16"/>
        <v>12088778.77</v>
      </c>
    </row>
    <row r="110" spans="1:104" x14ac:dyDescent="0.3">
      <c r="A110" s="11">
        <v>7</v>
      </c>
      <c r="B110" s="11" t="s">
        <v>543</v>
      </c>
      <c r="C110" s="11">
        <v>186114</v>
      </c>
      <c r="D110" s="11" t="s">
        <v>594</v>
      </c>
      <c r="E110" s="11" t="s">
        <v>239</v>
      </c>
      <c r="F110" s="10">
        <v>2236051.1899999995</v>
      </c>
      <c r="G110" s="10">
        <v>541447.5199999999</v>
      </c>
      <c r="H110" s="10">
        <v>49021.36</v>
      </c>
      <c r="I110" s="10">
        <v>0</v>
      </c>
      <c r="J110" s="10">
        <v>392</v>
      </c>
      <c r="K110" s="10">
        <v>221947.50999999998</v>
      </c>
      <c r="L110" s="10">
        <v>28164.98</v>
      </c>
      <c r="M110" s="10">
        <v>0</v>
      </c>
      <c r="N110" s="15">
        <f t="shared" si="10"/>
        <v>3077024.5599999991</v>
      </c>
      <c r="O110" s="10">
        <v>4057.6</v>
      </c>
      <c r="P110" s="10">
        <v>502.46000000000004</v>
      </c>
      <c r="Q110" s="10">
        <v>215227.76</v>
      </c>
      <c r="R110" s="10">
        <v>7964.4</v>
      </c>
      <c r="S110" s="10">
        <v>1346.5</v>
      </c>
      <c r="T110" s="10">
        <v>101361.51999999999</v>
      </c>
      <c r="U110" s="10">
        <v>0</v>
      </c>
      <c r="V110" s="10">
        <v>443.38</v>
      </c>
      <c r="W110" s="10">
        <v>43215.98</v>
      </c>
      <c r="X110" s="10">
        <v>17279.72</v>
      </c>
      <c r="Y110" s="10">
        <v>37036.959999999999</v>
      </c>
      <c r="Z110" s="10">
        <v>1809.3300000000002</v>
      </c>
      <c r="AA110" s="10">
        <v>424.18</v>
      </c>
      <c r="AB110" s="10">
        <v>70590.459999999992</v>
      </c>
      <c r="AC110" s="10">
        <v>0</v>
      </c>
      <c r="AD110" s="10">
        <v>2572.75</v>
      </c>
      <c r="AE110" s="10">
        <v>0</v>
      </c>
      <c r="AF110" s="10">
        <v>0</v>
      </c>
      <c r="AG110" s="10">
        <v>12985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0">
        <v>414334.5199999999</v>
      </c>
      <c r="AN110" s="10">
        <v>78016.270000000019</v>
      </c>
      <c r="AO110" s="10">
        <v>1043.6100000000001</v>
      </c>
      <c r="AP110" s="10">
        <v>0</v>
      </c>
      <c r="AQ110" s="10">
        <v>1200</v>
      </c>
      <c r="AR110" s="10">
        <v>3007.8199999999997</v>
      </c>
      <c r="AS110" s="10">
        <v>0</v>
      </c>
      <c r="AT110" s="10">
        <v>2130</v>
      </c>
      <c r="AU110" s="10">
        <v>0</v>
      </c>
      <c r="AV110" s="10">
        <v>0</v>
      </c>
      <c r="AW110" s="10">
        <v>224688.38</v>
      </c>
      <c r="AX110" s="10">
        <v>220</v>
      </c>
      <c r="AY110" s="10">
        <v>115266.73999999999</v>
      </c>
      <c r="AZ110" s="10">
        <v>9056.5</v>
      </c>
      <c r="BA110" s="10">
        <v>0</v>
      </c>
      <c r="BB110" s="10">
        <v>8523.06</v>
      </c>
      <c r="BC110" s="10">
        <v>0</v>
      </c>
      <c r="BD110" s="10">
        <v>0</v>
      </c>
      <c r="BE110" s="10">
        <v>6480</v>
      </c>
      <c r="BF110" s="10">
        <v>135143.50999999998</v>
      </c>
      <c r="BG110" s="10">
        <v>7207.3</v>
      </c>
      <c r="BH110" s="10">
        <v>64438.83</v>
      </c>
      <c r="BI110" s="10">
        <v>0</v>
      </c>
      <c r="BJ110" s="10">
        <v>0</v>
      </c>
      <c r="BK110" s="10">
        <v>0</v>
      </c>
      <c r="BL110" s="10">
        <v>0</v>
      </c>
      <c r="BM110" s="10">
        <v>0</v>
      </c>
      <c r="BN110" s="10">
        <v>0</v>
      </c>
      <c r="BO110" s="10">
        <v>5831</v>
      </c>
      <c r="BP110" s="10">
        <v>0</v>
      </c>
      <c r="BQ110" s="10">
        <v>0</v>
      </c>
      <c r="BR110" s="10">
        <v>0</v>
      </c>
      <c r="BS110" s="15">
        <f t="shared" si="11"/>
        <v>1593405.54</v>
      </c>
      <c r="BT110" s="10">
        <v>87421.15</v>
      </c>
      <c r="BU110" s="10">
        <v>10813.04</v>
      </c>
      <c r="BV110" s="10">
        <v>1672.42</v>
      </c>
      <c r="BW110" s="10">
        <v>11674.3</v>
      </c>
      <c r="BX110" s="10">
        <v>0</v>
      </c>
      <c r="BY110" s="10">
        <v>107195.69</v>
      </c>
      <c r="BZ110" s="10">
        <v>62437.08</v>
      </c>
      <c r="CA110" s="10">
        <v>225</v>
      </c>
      <c r="CB110" s="15">
        <f t="shared" si="12"/>
        <v>281438.68</v>
      </c>
      <c r="CC110" s="10">
        <v>0</v>
      </c>
      <c r="CD110" s="10">
        <v>0</v>
      </c>
      <c r="CE110" s="10">
        <v>0</v>
      </c>
      <c r="CF110" s="10">
        <v>0</v>
      </c>
      <c r="CG110" s="10">
        <v>0</v>
      </c>
      <c r="CH110" s="10">
        <v>0</v>
      </c>
      <c r="CI110" s="10">
        <v>0</v>
      </c>
      <c r="CJ110" s="10">
        <v>0</v>
      </c>
      <c r="CK110" s="10">
        <v>0</v>
      </c>
      <c r="CL110" s="15">
        <f t="shared" si="13"/>
        <v>0</v>
      </c>
      <c r="CM110" s="10">
        <v>0</v>
      </c>
      <c r="CN110" s="10">
        <v>0</v>
      </c>
      <c r="CO110" s="10">
        <v>0</v>
      </c>
      <c r="CP110" s="10">
        <v>0</v>
      </c>
      <c r="CQ110" s="10">
        <v>0</v>
      </c>
      <c r="CR110" s="10">
        <v>0</v>
      </c>
      <c r="CS110" s="10">
        <v>0</v>
      </c>
      <c r="CT110" s="10">
        <v>0</v>
      </c>
      <c r="CU110" s="15">
        <f t="shared" si="14"/>
        <v>0</v>
      </c>
      <c r="CV110" s="10">
        <v>0</v>
      </c>
      <c r="CW110" s="10">
        <v>0</v>
      </c>
      <c r="CX110" s="10">
        <v>651553.78</v>
      </c>
      <c r="CY110" s="15">
        <f t="shared" si="15"/>
        <v>651553.78</v>
      </c>
      <c r="CZ110" s="15">
        <f t="shared" si="16"/>
        <v>5603422.5599999996</v>
      </c>
    </row>
    <row r="111" spans="1:104" x14ac:dyDescent="0.3">
      <c r="A111" s="11">
        <v>7</v>
      </c>
      <c r="B111" s="11" t="s">
        <v>543</v>
      </c>
      <c r="C111" s="11">
        <v>186115</v>
      </c>
      <c r="D111" s="11" t="s">
        <v>595</v>
      </c>
      <c r="E111" s="11" t="s">
        <v>261</v>
      </c>
      <c r="F111" s="10">
        <v>4291658</v>
      </c>
      <c r="G111" s="10">
        <v>1873655</v>
      </c>
      <c r="H111" s="10">
        <v>0</v>
      </c>
      <c r="I111" s="10">
        <v>0</v>
      </c>
      <c r="J111" s="10">
        <v>2018</v>
      </c>
      <c r="K111" s="10">
        <v>641760</v>
      </c>
      <c r="L111" s="10">
        <v>175579</v>
      </c>
      <c r="M111" s="10">
        <v>0</v>
      </c>
      <c r="N111" s="15">
        <f t="shared" si="10"/>
        <v>6984670</v>
      </c>
      <c r="O111" s="10">
        <v>243929</v>
      </c>
      <c r="P111" s="10">
        <v>70247</v>
      </c>
      <c r="Q111" s="10">
        <v>50924</v>
      </c>
      <c r="R111" s="10">
        <v>0</v>
      </c>
      <c r="S111" s="10">
        <v>723</v>
      </c>
      <c r="T111" s="10">
        <v>12212</v>
      </c>
      <c r="U111" s="10">
        <v>11674</v>
      </c>
      <c r="V111" s="10">
        <v>12695</v>
      </c>
      <c r="W111" s="10">
        <v>61637</v>
      </c>
      <c r="X111" s="10">
        <v>4853</v>
      </c>
      <c r="Y111" s="10">
        <v>38898</v>
      </c>
      <c r="Z111" s="10">
        <v>0</v>
      </c>
      <c r="AA111" s="10">
        <v>6034</v>
      </c>
      <c r="AB111" s="10">
        <v>908</v>
      </c>
      <c r="AC111" s="10">
        <v>0</v>
      </c>
      <c r="AD111" s="10">
        <v>12757</v>
      </c>
      <c r="AE111" s="10">
        <v>0</v>
      </c>
      <c r="AF111" s="10">
        <v>0</v>
      </c>
      <c r="AG111" s="10">
        <v>2314</v>
      </c>
      <c r="AH111" s="10">
        <v>0</v>
      </c>
      <c r="AI111" s="10">
        <v>0</v>
      </c>
      <c r="AJ111" s="10">
        <v>4215</v>
      </c>
      <c r="AK111" s="10">
        <v>0</v>
      </c>
      <c r="AL111" s="10">
        <v>0</v>
      </c>
      <c r="AM111" s="10">
        <v>577944</v>
      </c>
      <c r="AN111" s="10">
        <v>169532</v>
      </c>
      <c r="AO111" s="10">
        <v>0</v>
      </c>
      <c r="AP111" s="10">
        <v>0</v>
      </c>
      <c r="AQ111" s="10">
        <v>12153</v>
      </c>
      <c r="AR111" s="10">
        <v>108581</v>
      </c>
      <c r="AS111" s="10">
        <v>0</v>
      </c>
      <c r="AT111" s="10">
        <v>271</v>
      </c>
      <c r="AU111" s="10">
        <v>403598</v>
      </c>
      <c r="AV111" s="10">
        <v>73930</v>
      </c>
      <c r="AW111" s="10">
        <v>28050</v>
      </c>
      <c r="AX111" s="10">
        <v>0</v>
      </c>
      <c r="AY111" s="10">
        <v>104786</v>
      </c>
      <c r="AZ111" s="10">
        <v>0</v>
      </c>
      <c r="BA111" s="10">
        <v>0</v>
      </c>
      <c r="BB111" s="10">
        <v>2917</v>
      </c>
      <c r="BC111" s="10">
        <v>176065</v>
      </c>
      <c r="BD111" s="10">
        <v>30633</v>
      </c>
      <c r="BE111" s="10">
        <v>0</v>
      </c>
      <c r="BF111" s="10">
        <v>86204</v>
      </c>
      <c r="BG111" s="10">
        <v>18944</v>
      </c>
      <c r="BH111" s="10">
        <v>188946</v>
      </c>
      <c r="BI111" s="10">
        <v>136</v>
      </c>
      <c r="BJ111" s="10">
        <v>0</v>
      </c>
      <c r="BK111" s="10">
        <v>55048</v>
      </c>
      <c r="BL111" s="10">
        <v>4335</v>
      </c>
      <c r="BM111" s="10">
        <v>0</v>
      </c>
      <c r="BN111" s="10">
        <v>33317</v>
      </c>
      <c r="BO111" s="10">
        <v>0</v>
      </c>
      <c r="BP111" s="10">
        <v>0</v>
      </c>
      <c r="BQ111" s="10">
        <v>358</v>
      </c>
      <c r="BR111" s="10">
        <v>0</v>
      </c>
      <c r="BS111" s="15">
        <f t="shared" si="11"/>
        <v>2609768</v>
      </c>
      <c r="BT111" s="10">
        <v>181598</v>
      </c>
      <c r="BU111" s="10">
        <v>22383</v>
      </c>
      <c r="BV111" s="10">
        <v>0</v>
      </c>
      <c r="BW111" s="10">
        <v>3163</v>
      </c>
      <c r="BX111" s="10">
        <v>0</v>
      </c>
      <c r="BY111" s="10">
        <v>247979</v>
      </c>
      <c r="BZ111" s="10">
        <v>40696</v>
      </c>
      <c r="CA111" s="10">
        <v>0</v>
      </c>
      <c r="CB111" s="15">
        <f t="shared" si="12"/>
        <v>495819</v>
      </c>
      <c r="CC111" s="10">
        <v>0</v>
      </c>
      <c r="CD111" s="10">
        <v>97327</v>
      </c>
      <c r="CE111" s="10">
        <v>0</v>
      </c>
      <c r="CF111" s="10">
        <v>0</v>
      </c>
      <c r="CG111" s="10">
        <v>0</v>
      </c>
      <c r="CH111" s="10">
        <v>0</v>
      </c>
      <c r="CI111" s="10">
        <v>21016</v>
      </c>
      <c r="CJ111" s="10">
        <v>0</v>
      </c>
      <c r="CK111" s="10">
        <v>0</v>
      </c>
      <c r="CL111" s="15">
        <f t="shared" si="13"/>
        <v>118343</v>
      </c>
      <c r="CM111" s="10">
        <v>0</v>
      </c>
      <c r="CN111" s="10">
        <v>0</v>
      </c>
      <c r="CO111" s="10">
        <v>0</v>
      </c>
      <c r="CP111" s="10">
        <v>0</v>
      </c>
      <c r="CQ111" s="10">
        <v>0</v>
      </c>
      <c r="CR111" s="10">
        <v>0</v>
      </c>
      <c r="CS111" s="10">
        <v>26998</v>
      </c>
      <c r="CT111" s="10">
        <v>0</v>
      </c>
      <c r="CU111" s="15">
        <f t="shared" si="14"/>
        <v>26998</v>
      </c>
      <c r="CV111" s="10">
        <v>0</v>
      </c>
      <c r="CW111" s="10">
        <v>0</v>
      </c>
      <c r="CX111" s="10">
        <v>1677243</v>
      </c>
      <c r="CY111" s="15">
        <f t="shared" si="15"/>
        <v>1677243</v>
      </c>
      <c r="CZ111" s="15">
        <f t="shared" si="16"/>
        <v>11912841</v>
      </c>
    </row>
    <row r="112" spans="1:104" x14ac:dyDescent="0.3">
      <c r="A112" s="11">
        <v>7</v>
      </c>
      <c r="B112" s="11" t="s">
        <v>543</v>
      </c>
      <c r="C112" s="11">
        <v>186154</v>
      </c>
      <c r="D112" s="11" t="s">
        <v>596</v>
      </c>
      <c r="E112" s="11" t="s">
        <v>307</v>
      </c>
      <c r="F112" s="10">
        <v>1979825.7399999998</v>
      </c>
      <c r="G112" s="10">
        <v>434412.38000000018</v>
      </c>
      <c r="H112" s="10">
        <v>79995.37000000001</v>
      </c>
      <c r="I112" s="10">
        <v>0</v>
      </c>
      <c r="J112" s="10">
        <v>9336</v>
      </c>
      <c r="K112" s="10">
        <v>63851.360000000001</v>
      </c>
      <c r="L112" s="10">
        <v>0</v>
      </c>
      <c r="M112" s="10">
        <v>651.03</v>
      </c>
      <c r="N112" s="15">
        <f t="shared" si="10"/>
        <v>2568071.88</v>
      </c>
      <c r="O112" s="10">
        <v>32188.799999999999</v>
      </c>
      <c r="P112" s="10">
        <v>4263.8999999999996</v>
      </c>
      <c r="Q112" s="10">
        <v>156505.26</v>
      </c>
      <c r="R112" s="10">
        <v>2695</v>
      </c>
      <c r="S112" s="10">
        <v>34472.21</v>
      </c>
      <c r="T112" s="10">
        <v>35375.520000000004</v>
      </c>
      <c r="U112" s="10">
        <v>0</v>
      </c>
      <c r="V112" s="10">
        <v>636.24</v>
      </c>
      <c r="W112" s="10">
        <v>28049.5</v>
      </c>
      <c r="X112" s="10">
        <v>2810.9700000000003</v>
      </c>
      <c r="Y112" s="10">
        <v>28823.940000000002</v>
      </c>
      <c r="Z112" s="10">
        <v>0</v>
      </c>
      <c r="AA112" s="10">
        <v>13747.42</v>
      </c>
      <c r="AB112" s="10">
        <v>15468.599999999999</v>
      </c>
      <c r="AC112" s="10">
        <v>0</v>
      </c>
      <c r="AD112" s="10">
        <v>1034.75</v>
      </c>
      <c r="AE112" s="10">
        <v>0</v>
      </c>
      <c r="AF112" s="10">
        <v>0</v>
      </c>
      <c r="AG112" s="10">
        <v>20715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271428.68999999994</v>
      </c>
      <c r="AN112" s="10">
        <v>58881.65</v>
      </c>
      <c r="AO112" s="10">
        <v>6504.72</v>
      </c>
      <c r="AP112" s="10">
        <v>0</v>
      </c>
      <c r="AQ112" s="10">
        <v>5572.0199999999995</v>
      </c>
      <c r="AR112" s="10">
        <v>11455.119999999999</v>
      </c>
      <c r="AS112" s="10">
        <v>0</v>
      </c>
      <c r="AT112" s="10">
        <v>119.94</v>
      </c>
      <c r="AU112" s="10">
        <v>0</v>
      </c>
      <c r="AV112" s="10">
        <v>0</v>
      </c>
      <c r="AW112" s="10">
        <v>289057.69999999995</v>
      </c>
      <c r="AX112" s="10">
        <v>1773.7800000000002</v>
      </c>
      <c r="AY112" s="10">
        <v>33947.85</v>
      </c>
      <c r="AZ112" s="10">
        <v>11357.79</v>
      </c>
      <c r="BA112" s="10">
        <v>0</v>
      </c>
      <c r="BB112" s="10">
        <v>16666.21</v>
      </c>
      <c r="BC112" s="10">
        <v>0</v>
      </c>
      <c r="BD112" s="10">
        <v>0</v>
      </c>
      <c r="BE112" s="10">
        <v>24175.87</v>
      </c>
      <c r="BF112" s="10">
        <v>142595.13</v>
      </c>
      <c r="BG112" s="10">
        <v>7861.1100000000006</v>
      </c>
      <c r="BH112" s="10">
        <v>68678.19</v>
      </c>
      <c r="BI112" s="10">
        <v>5960.05</v>
      </c>
      <c r="BJ112" s="10">
        <v>0</v>
      </c>
      <c r="BK112" s="10">
        <v>0</v>
      </c>
      <c r="BL112" s="10">
        <v>0</v>
      </c>
      <c r="BM112" s="10">
        <v>0</v>
      </c>
      <c r="BN112" s="10">
        <v>0</v>
      </c>
      <c r="BO112" s="10">
        <v>9525.77</v>
      </c>
      <c r="BP112" s="10">
        <v>0</v>
      </c>
      <c r="BQ112" s="10">
        <v>0</v>
      </c>
      <c r="BR112" s="10">
        <v>0</v>
      </c>
      <c r="BS112" s="15">
        <f t="shared" si="11"/>
        <v>1342348.7000000002</v>
      </c>
      <c r="BT112" s="10">
        <v>2451.79</v>
      </c>
      <c r="BU112" s="10">
        <v>370.84</v>
      </c>
      <c r="BV112" s="10">
        <v>84</v>
      </c>
      <c r="BW112" s="10">
        <v>0</v>
      </c>
      <c r="BX112" s="10">
        <v>0</v>
      </c>
      <c r="BY112" s="10">
        <v>0</v>
      </c>
      <c r="BZ112" s="10">
        <v>0</v>
      </c>
      <c r="CA112" s="10">
        <v>0</v>
      </c>
      <c r="CB112" s="15">
        <f t="shared" si="12"/>
        <v>2906.63</v>
      </c>
      <c r="CC112" s="10">
        <v>0</v>
      </c>
      <c r="CD112" s="10">
        <v>0</v>
      </c>
      <c r="CE112" s="10">
        <v>0</v>
      </c>
      <c r="CF112" s="10">
        <v>0</v>
      </c>
      <c r="CG112" s="10">
        <v>0</v>
      </c>
      <c r="CH112" s="10">
        <v>0</v>
      </c>
      <c r="CI112" s="10">
        <v>0</v>
      </c>
      <c r="CJ112" s="10">
        <v>0</v>
      </c>
      <c r="CK112" s="10">
        <v>0</v>
      </c>
      <c r="CL112" s="15">
        <f t="shared" si="13"/>
        <v>0</v>
      </c>
      <c r="CM112" s="10">
        <v>0</v>
      </c>
      <c r="CN112" s="10">
        <v>0</v>
      </c>
      <c r="CO112" s="10">
        <v>0</v>
      </c>
      <c r="CP112" s="10">
        <v>0</v>
      </c>
      <c r="CQ112" s="10">
        <v>0</v>
      </c>
      <c r="CR112" s="10">
        <v>0</v>
      </c>
      <c r="CS112" s="10">
        <v>0</v>
      </c>
      <c r="CT112" s="10">
        <v>0</v>
      </c>
      <c r="CU112" s="15">
        <f t="shared" si="14"/>
        <v>0</v>
      </c>
      <c r="CV112" s="10">
        <v>0</v>
      </c>
      <c r="CW112" s="10">
        <v>0</v>
      </c>
      <c r="CX112" s="10">
        <v>704150.88</v>
      </c>
      <c r="CY112" s="15">
        <f t="shared" si="15"/>
        <v>704150.88</v>
      </c>
      <c r="CZ112" s="15">
        <f t="shared" si="16"/>
        <v>4617478.09</v>
      </c>
    </row>
    <row r="113" spans="1:104" x14ac:dyDescent="0.3">
      <c r="A113" s="11">
        <v>7</v>
      </c>
      <c r="B113" s="11" t="s">
        <v>543</v>
      </c>
      <c r="C113" s="11">
        <v>186155</v>
      </c>
      <c r="D113" s="11" t="s">
        <v>597</v>
      </c>
      <c r="E113" s="11" t="s">
        <v>283</v>
      </c>
      <c r="F113" s="10">
        <v>894586.62</v>
      </c>
      <c r="G113" s="10">
        <v>256442.96000000008</v>
      </c>
      <c r="H113" s="10">
        <v>5135.12</v>
      </c>
      <c r="I113" s="10">
        <v>0</v>
      </c>
      <c r="J113" s="10">
        <v>10306.620000000001</v>
      </c>
      <c r="K113" s="10">
        <v>41510.28</v>
      </c>
      <c r="L113" s="10">
        <v>81517.75</v>
      </c>
      <c r="M113" s="10">
        <v>0</v>
      </c>
      <c r="N113" s="15">
        <f t="shared" si="10"/>
        <v>1289499.3500000003</v>
      </c>
      <c r="O113" s="10">
        <v>132839.32</v>
      </c>
      <c r="P113" s="10">
        <v>37695.259999999995</v>
      </c>
      <c r="Q113" s="10">
        <v>5390</v>
      </c>
      <c r="R113" s="10">
        <v>0</v>
      </c>
      <c r="S113" s="10">
        <v>0</v>
      </c>
      <c r="T113" s="10">
        <v>1154.1300000000001</v>
      </c>
      <c r="U113" s="10">
        <v>0</v>
      </c>
      <c r="V113" s="10">
        <v>0</v>
      </c>
      <c r="W113" s="10">
        <v>0</v>
      </c>
      <c r="X113" s="10">
        <v>0</v>
      </c>
      <c r="Y113" s="10">
        <v>27210.26</v>
      </c>
      <c r="Z113" s="10">
        <v>10132.27</v>
      </c>
      <c r="AA113" s="10">
        <v>0</v>
      </c>
      <c r="AB113" s="10">
        <v>1657.48</v>
      </c>
      <c r="AC113" s="10">
        <v>0</v>
      </c>
      <c r="AD113" s="10">
        <v>0</v>
      </c>
      <c r="AE113" s="10">
        <v>0</v>
      </c>
      <c r="AF113" s="10">
        <v>0</v>
      </c>
      <c r="AG113" s="10">
        <v>17482.5</v>
      </c>
      <c r="AH113" s="10">
        <v>0</v>
      </c>
      <c r="AI113" s="10">
        <v>21814</v>
      </c>
      <c r="AJ113" s="10">
        <v>10127.31</v>
      </c>
      <c r="AK113" s="10">
        <v>0</v>
      </c>
      <c r="AL113" s="10">
        <v>1296</v>
      </c>
      <c r="AM113" s="10">
        <v>183693.38</v>
      </c>
      <c r="AN113" s="10">
        <v>52196.1</v>
      </c>
      <c r="AO113" s="10">
        <v>0</v>
      </c>
      <c r="AP113" s="10">
        <v>0</v>
      </c>
      <c r="AQ113" s="10">
        <v>226.58</v>
      </c>
      <c r="AR113" s="10">
        <v>13223.65</v>
      </c>
      <c r="AS113" s="10">
        <v>0</v>
      </c>
      <c r="AT113" s="10">
        <v>5151.71</v>
      </c>
      <c r="AU113" s="10">
        <v>0</v>
      </c>
      <c r="AV113" s="10">
        <v>0</v>
      </c>
      <c r="AW113" s="10">
        <v>78701.399999999994</v>
      </c>
      <c r="AX113" s="10">
        <v>0</v>
      </c>
      <c r="AY113" s="10">
        <v>0</v>
      </c>
      <c r="AZ113" s="10">
        <v>0</v>
      </c>
      <c r="BA113" s="10">
        <v>0</v>
      </c>
      <c r="BB113" s="10">
        <v>7228.0300000000007</v>
      </c>
      <c r="BC113" s="10">
        <v>25711.100000000002</v>
      </c>
      <c r="BD113" s="10">
        <v>7256.32</v>
      </c>
      <c r="BE113" s="10">
        <v>0</v>
      </c>
      <c r="BF113" s="10">
        <v>74329.73000000001</v>
      </c>
      <c r="BG113" s="10">
        <v>1656.18</v>
      </c>
      <c r="BH113" s="10">
        <v>45904.09</v>
      </c>
      <c r="BI113" s="10">
        <v>69217.179999999993</v>
      </c>
      <c r="BJ113" s="10">
        <v>0</v>
      </c>
      <c r="BK113" s="10">
        <v>0</v>
      </c>
      <c r="BL113" s="10">
        <v>0</v>
      </c>
      <c r="BM113" s="10">
        <v>0</v>
      </c>
      <c r="BN113" s="10">
        <v>0</v>
      </c>
      <c r="BO113" s="10">
        <v>5755.64</v>
      </c>
      <c r="BP113" s="10">
        <v>0</v>
      </c>
      <c r="BQ113" s="10">
        <v>0</v>
      </c>
      <c r="BR113" s="10">
        <v>0</v>
      </c>
      <c r="BS113" s="15">
        <f t="shared" si="11"/>
        <v>837049.62</v>
      </c>
      <c r="BT113" s="10">
        <v>23244.9</v>
      </c>
      <c r="BU113" s="10">
        <v>7068.36</v>
      </c>
      <c r="BV113" s="10">
        <v>0</v>
      </c>
      <c r="BW113" s="10">
        <v>0</v>
      </c>
      <c r="BX113" s="10">
        <v>0</v>
      </c>
      <c r="BY113" s="10">
        <v>29962.129999999997</v>
      </c>
      <c r="BZ113" s="10">
        <v>0</v>
      </c>
      <c r="CA113" s="10">
        <v>0</v>
      </c>
      <c r="CB113" s="15">
        <f t="shared" si="12"/>
        <v>60275.39</v>
      </c>
      <c r="CC113" s="10">
        <v>0</v>
      </c>
      <c r="CD113" s="10">
        <v>0</v>
      </c>
      <c r="CE113" s="10">
        <v>0</v>
      </c>
      <c r="CF113" s="10">
        <v>0</v>
      </c>
      <c r="CG113" s="10">
        <v>0</v>
      </c>
      <c r="CH113" s="10">
        <v>0</v>
      </c>
      <c r="CI113" s="10">
        <v>0</v>
      </c>
      <c r="CJ113" s="10">
        <v>0</v>
      </c>
      <c r="CK113" s="10">
        <v>0</v>
      </c>
      <c r="CL113" s="15">
        <f t="shared" si="13"/>
        <v>0</v>
      </c>
      <c r="CM113" s="10">
        <v>0</v>
      </c>
      <c r="CN113" s="10">
        <v>0</v>
      </c>
      <c r="CO113" s="10">
        <v>0</v>
      </c>
      <c r="CP113" s="10">
        <v>0</v>
      </c>
      <c r="CQ113" s="10">
        <v>0</v>
      </c>
      <c r="CR113" s="10">
        <v>0</v>
      </c>
      <c r="CS113" s="10">
        <v>0</v>
      </c>
      <c r="CT113" s="10">
        <v>0</v>
      </c>
      <c r="CU113" s="15">
        <f t="shared" si="14"/>
        <v>0</v>
      </c>
      <c r="CV113" s="10">
        <v>0</v>
      </c>
      <c r="CW113" s="10">
        <v>0</v>
      </c>
      <c r="CX113" s="10">
        <v>69970.259999999995</v>
      </c>
      <c r="CY113" s="15">
        <f t="shared" si="15"/>
        <v>69970.259999999995</v>
      </c>
      <c r="CZ113" s="15">
        <f t="shared" si="16"/>
        <v>2256794.62</v>
      </c>
    </row>
    <row r="114" spans="1:104" x14ac:dyDescent="0.3">
      <c r="A114" s="11">
        <v>7</v>
      </c>
      <c r="B114" s="11" t="s">
        <v>543</v>
      </c>
      <c r="C114" s="11">
        <v>186156</v>
      </c>
      <c r="D114" s="11" t="s">
        <v>598</v>
      </c>
      <c r="E114" s="11" t="s">
        <v>325</v>
      </c>
      <c r="F114" s="10">
        <v>3293302.17</v>
      </c>
      <c r="G114" s="10">
        <v>605081.24</v>
      </c>
      <c r="H114" s="10">
        <v>54607.5</v>
      </c>
      <c r="I114" s="10">
        <v>0</v>
      </c>
      <c r="J114" s="10">
        <v>30608.82</v>
      </c>
      <c r="K114" s="10">
        <v>365645.04</v>
      </c>
      <c r="L114" s="10">
        <v>307750.09999999998</v>
      </c>
      <c r="M114" s="10">
        <v>0</v>
      </c>
      <c r="N114" s="15">
        <f t="shared" si="10"/>
        <v>4656994.8699999992</v>
      </c>
      <c r="O114" s="10">
        <v>0</v>
      </c>
      <c r="P114" s="10">
        <v>43.959999999999994</v>
      </c>
      <c r="Q114" s="10">
        <v>88763</v>
      </c>
      <c r="R114" s="10">
        <v>0</v>
      </c>
      <c r="S114" s="10">
        <v>0</v>
      </c>
      <c r="T114" s="10">
        <v>34268.339999999997</v>
      </c>
      <c r="U114" s="10">
        <v>0</v>
      </c>
      <c r="V114" s="10">
        <v>0</v>
      </c>
      <c r="W114" s="10">
        <v>765388.92999999993</v>
      </c>
      <c r="X114" s="10">
        <v>127416.96000000001</v>
      </c>
      <c r="Y114" s="10">
        <v>19893.989999999998</v>
      </c>
      <c r="Z114" s="10">
        <v>12852.89</v>
      </c>
      <c r="AA114" s="10">
        <v>0</v>
      </c>
      <c r="AB114" s="10">
        <v>78923.48</v>
      </c>
      <c r="AC114" s="10">
        <v>0</v>
      </c>
      <c r="AD114" s="10">
        <v>0</v>
      </c>
      <c r="AE114" s="10">
        <v>0</v>
      </c>
      <c r="AF114" s="10">
        <v>0</v>
      </c>
      <c r="AG114" s="10">
        <v>169787.03</v>
      </c>
      <c r="AH114" s="10">
        <v>0</v>
      </c>
      <c r="AI114" s="10">
        <v>33282.26</v>
      </c>
      <c r="AJ114" s="10">
        <v>0</v>
      </c>
      <c r="AK114" s="10">
        <v>0</v>
      </c>
      <c r="AL114" s="10">
        <v>20465.28</v>
      </c>
      <c r="AM114" s="10">
        <v>740934.89000000013</v>
      </c>
      <c r="AN114" s="10">
        <v>133450.89000000001</v>
      </c>
      <c r="AO114" s="10">
        <v>621607.9</v>
      </c>
      <c r="AP114" s="10">
        <v>0</v>
      </c>
      <c r="AQ114" s="10">
        <v>0</v>
      </c>
      <c r="AR114" s="10">
        <v>53953.36</v>
      </c>
      <c r="AS114" s="10">
        <v>0</v>
      </c>
      <c r="AT114" s="10">
        <v>26483.01</v>
      </c>
      <c r="AU114" s="10">
        <v>0</v>
      </c>
      <c r="AV114" s="10">
        <v>0</v>
      </c>
      <c r="AW114" s="10">
        <v>165668.78</v>
      </c>
      <c r="AX114" s="10">
        <v>0</v>
      </c>
      <c r="AY114" s="10">
        <v>3929.87</v>
      </c>
      <c r="AZ114" s="10">
        <v>0</v>
      </c>
      <c r="BA114" s="10">
        <v>0</v>
      </c>
      <c r="BB114" s="10">
        <v>22060.53</v>
      </c>
      <c r="BC114" s="10">
        <v>325080.55</v>
      </c>
      <c r="BD114" s="10">
        <v>50893.159999999996</v>
      </c>
      <c r="BE114" s="10">
        <v>0</v>
      </c>
      <c r="BF114" s="10">
        <v>767066.99</v>
      </c>
      <c r="BG114" s="10">
        <v>61126.29</v>
      </c>
      <c r="BH114" s="10">
        <v>152170.74</v>
      </c>
      <c r="BI114" s="10">
        <v>92844.520000000019</v>
      </c>
      <c r="BJ114" s="10">
        <v>0</v>
      </c>
      <c r="BK114" s="10">
        <v>23086.14</v>
      </c>
      <c r="BL114" s="10">
        <v>3992.2499999999995</v>
      </c>
      <c r="BM114" s="10">
        <v>0</v>
      </c>
      <c r="BN114" s="10">
        <v>0</v>
      </c>
      <c r="BO114" s="10">
        <v>60254.100000000006</v>
      </c>
      <c r="BP114" s="10">
        <v>0</v>
      </c>
      <c r="BQ114" s="10">
        <v>0</v>
      </c>
      <c r="BR114" s="10">
        <v>0</v>
      </c>
      <c r="BS114" s="15">
        <f t="shared" si="11"/>
        <v>4655690.0899999989</v>
      </c>
      <c r="BT114" s="10">
        <v>0</v>
      </c>
      <c r="BU114" s="10">
        <v>0</v>
      </c>
      <c r="BV114" s="10">
        <v>0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5">
        <f t="shared" si="12"/>
        <v>0</v>
      </c>
      <c r="CC114" s="10">
        <v>0</v>
      </c>
      <c r="CD114" s="10">
        <v>0</v>
      </c>
      <c r="CE114" s="10">
        <v>0</v>
      </c>
      <c r="CF114" s="10">
        <v>0</v>
      </c>
      <c r="CG114" s="10">
        <v>0</v>
      </c>
      <c r="CH114" s="10">
        <v>0</v>
      </c>
      <c r="CI114" s="10">
        <v>0</v>
      </c>
      <c r="CJ114" s="10">
        <v>0</v>
      </c>
      <c r="CK114" s="10">
        <v>0</v>
      </c>
      <c r="CL114" s="15">
        <f t="shared" si="13"/>
        <v>0</v>
      </c>
      <c r="CM114" s="10">
        <v>0</v>
      </c>
      <c r="CN114" s="10">
        <v>0</v>
      </c>
      <c r="CO114" s="10">
        <v>0</v>
      </c>
      <c r="CP114" s="10">
        <v>32500</v>
      </c>
      <c r="CQ114" s="10">
        <v>0</v>
      </c>
      <c r="CR114" s="10">
        <v>0</v>
      </c>
      <c r="CS114" s="10">
        <v>0</v>
      </c>
      <c r="CT114" s="10">
        <v>0</v>
      </c>
      <c r="CU114" s="15">
        <f t="shared" si="14"/>
        <v>32500</v>
      </c>
      <c r="CV114" s="10">
        <v>0</v>
      </c>
      <c r="CW114" s="10">
        <v>0</v>
      </c>
      <c r="CX114" s="10">
        <v>1046651.25</v>
      </c>
      <c r="CY114" s="15">
        <f t="shared" si="15"/>
        <v>1046651.25</v>
      </c>
      <c r="CZ114" s="15">
        <f t="shared" si="16"/>
        <v>10391836.209999997</v>
      </c>
    </row>
    <row r="115" spans="1:104" x14ac:dyDescent="0.3">
      <c r="A115" s="11">
        <v>7</v>
      </c>
      <c r="B115" s="11" t="s">
        <v>543</v>
      </c>
      <c r="C115" s="11">
        <v>186157</v>
      </c>
      <c r="D115" s="11" t="s">
        <v>599</v>
      </c>
      <c r="E115" s="11" t="s">
        <v>343</v>
      </c>
      <c r="F115" s="10">
        <v>2205402.4600000004</v>
      </c>
      <c r="G115" s="10">
        <v>547587.21000000008</v>
      </c>
      <c r="H115" s="10">
        <v>23776.35</v>
      </c>
      <c r="I115" s="10">
        <v>0</v>
      </c>
      <c r="J115" s="10">
        <v>41860.44</v>
      </c>
      <c r="K115" s="10">
        <v>147069.88</v>
      </c>
      <c r="L115" s="10">
        <v>92550.97</v>
      </c>
      <c r="M115" s="10">
        <v>0</v>
      </c>
      <c r="N115" s="15">
        <f t="shared" si="10"/>
        <v>3058247.3100000005</v>
      </c>
      <c r="O115" s="10">
        <v>266407.87</v>
      </c>
      <c r="P115" s="10">
        <v>66147.349999999991</v>
      </c>
      <c r="Q115" s="10">
        <v>59627.75</v>
      </c>
      <c r="R115" s="10">
        <v>0</v>
      </c>
      <c r="S115" s="10">
        <v>0</v>
      </c>
      <c r="T115" s="10">
        <v>3431.21</v>
      </c>
      <c r="U115" s="10">
        <v>0</v>
      </c>
      <c r="V115" s="10">
        <v>-2.0010659795843821E-12</v>
      </c>
      <c r="W115" s="10">
        <v>45000</v>
      </c>
      <c r="X115" s="10">
        <v>11173.210000000001</v>
      </c>
      <c r="Y115" s="10">
        <v>38570.939999999995</v>
      </c>
      <c r="Z115" s="10">
        <v>8733</v>
      </c>
      <c r="AA115" s="10">
        <v>0</v>
      </c>
      <c r="AB115" s="10">
        <v>22079.239999999998</v>
      </c>
      <c r="AC115" s="10">
        <v>0</v>
      </c>
      <c r="AD115" s="10">
        <v>0</v>
      </c>
      <c r="AE115" s="10">
        <v>289.17</v>
      </c>
      <c r="AF115" s="10">
        <v>71.8</v>
      </c>
      <c r="AG115" s="10">
        <v>30845.989999999998</v>
      </c>
      <c r="AH115" s="10">
        <v>0</v>
      </c>
      <c r="AI115" s="10">
        <v>33971.660000000003</v>
      </c>
      <c r="AJ115" s="10">
        <v>0</v>
      </c>
      <c r="AK115" s="10">
        <v>0</v>
      </c>
      <c r="AL115" s="10">
        <v>31897.84</v>
      </c>
      <c r="AM115" s="10">
        <v>385225.88</v>
      </c>
      <c r="AN115" s="10">
        <v>95649.109999999986</v>
      </c>
      <c r="AO115" s="10">
        <v>19488.400000000001</v>
      </c>
      <c r="AP115" s="10">
        <v>0</v>
      </c>
      <c r="AQ115" s="10">
        <v>0</v>
      </c>
      <c r="AR115" s="10">
        <v>15569.64</v>
      </c>
      <c r="AS115" s="10">
        <v>0</v>
      </c>
      <c r="AT115" s="10">
        <v>3511.55</v>
      </c>
      <c r="AU115" s="10">
        <v>152662.5</v>
      </c>
      <c r="AV115" s="10">
        <v>37905.1</v>
      </c>
      <c r="AW115" s="10">
        <v>113399.76</v>
      </c>
      <c r="AX115" s="10">
        <v>0</v>
      </c>
      <c r="AY115" s="10">
        <v>0</v>
      </c>
      <c r="AZ115" s="10">
        <v>0</v>
      </c>
      <c r="BA115" s="10">
        <v>0</v>
      </c>
      <c r="BB115" s="10">
        <v>21659.88</v>
      </c>
      <c r="BC115" s="10">
        <v>162611.23000000001</v>
      </c>
      <c r="BD115" s="10">
        <v>40375.33</v>
      </c>
      <c r="BE115" s="10">
        <v>0</v>
      </c>
      <c r="BF115" s="10">
        <v>325418.53000000003</v>
      </c>
      <c r="BG115" s="10">
        <v>3385.02</v>
      </c>
      <c r="BH115" s="10">
        <v>80779.709999999992</v>
      </c>
      <c r="BI115" s="10">
        <v>122675.87000000001</v>
      </c>
      <c r="BJ115" s="10">
        <v>0</v>
      </c>
      <c r="BK115" s="10">
        <v>37395.07</v>
      </c>
      <c r="BL115" s="10">
        <v>9284.9700000000012</v>
      </c>
      <c r="BM115" s="10">
        <v>2600</v>
      </c>
      <c r="BN115" s="10">
        <v>9918.26</v>
      </c>
      <c r="BO115" s="10">
        <v>49199.65</v>
      </c>
      <c r="BP115" s="10">
        <v>16797.73</v>
      </c>
      <c r="BQ115" s="10">
        <v>20000</v>
      </c>
      <c r="BR115" s="10">
        <v>0</v>
      </c>
      <c r="BS115" s="15">
        <f t="shared" si="11"/>
        <v>2343760.2199999997</v>
      </c>
      <c r="BT115" s="10">
        <v>20384.61</v>
      </c>
      <c r="BU115" s="10">
        <v>5061.3500000000004</v>
      </c>
      <c r="BV115" s="10">
        <v>0</v>
      </c>
      <c r="BW115" s="10">
        <v>0</v>
      </c>
      <c r="BX115" s="10">
        <v>0</v>
      </c>
      <c r="BY115" s="10">
        <v>64584.12</v>
      </c>
      <c r="BZ115" s="10">
        <v>0</v>
      </c>
      <c r="CA115" s="10">
        <v>0</v>
      </c>
      <c r="CB115" s="15">
        <f t="shared" si="12"/>
        <v>90030.080000000002</v>
      </c>
      <c r="CC115" s="10">
        <v>0</v>
      </c>
      <c r="CD115" s="10">
        <v>0</v>
      </c>
      <c r="CE115" s="10">
        <v>0</v>
      </c>
      <c r="CF115" s="10">
        <v>0</v>
      </c>
      <c r="CG115" s="10">
        <v>0</v>
      </c>
      <c r="CH115" s="10">
        <v>0</v>
      </c>
      <c r="CI115" s="10">
        <v>12925.24</v>
      </c>
      <c r="CJ115" s="10">
        <v>0</v>
      </c>
      <c r="CK115" s="10">
        <v>0</v>
      </c>
      <c r="CL115" s="15">
        <f t="shared" si="13"/>
        <v>12925.24</v>
      </c>
      <c r="CM115" s="10">
        <v>0</v>
      </c>
      <c r="CN115" s="10">
        <v>0</v>
      </c>
      <c r="CO115" s="10">
        <v>0</v>
      </c>
      <c r="CP115" s="10">
        <v>165520.67000000001</v>
      </c>
      <c r="CQ115" s="10">
        <v>0</v>
      </c>
      <c r="CR115" s="10">
        <v>0</v>
      </c>
      <c r="CS115" s="10">
        <v>0</v>
      </c>
      <c r="CT115" s="10">
        <v>0</v>
      </c>
      <c r="CU115" s="15">
        <f t="shared" si="14"/>
        <v>165520.67000000001</v>
      </c>
      <c r="CV115" s="10">
        <v>0</v>
      </c>
      <c r="CW115" s="10">
        <v>0</v>
      </c>
      <c r="CX115" s="10">
        <v>454207.61</v>
      </c>
      <c r="CY115" s="15">
        <f t="shared" si="15"/>
        <v>454207.61</v>
      </c>
      <c r="CZ115" s="15">
        <f t="shared" si="16"/>
        <v>6124691.1300000008</v>
      </c>
    </row>
    <row r="116" spans="1:104" x14ac:dyDescent="0.3">
      <c r="A116" s="11">
        <v>7</v>
      </c>
      <c r="B116" s="11" t="s">
        <v>543</v>
      </c>
      <c r="C116" s="11">
        <v>186171</v>
      </c>
      <c r="D116" s="11" t="s">
        <v>600</v>
      </c>
      <c r="E116" s="11" t="s">
        <v>395</v>
      </c>
      <c r="F116" s="10">
        <v>1887545.65</v>
      </c>
      <c r="G116" s="10">
        <v>521615.20999999979</v>
      </c>
      <c r="H116" s="10">
        <v>2438.9299999999998</v>
      </c>
      <c r="I116" s="10">
        <v>0</v>
      </c>
      <c r="J116" s="10">
        <v>0</v>
      </c>
      <c r="K116" s="10">
        <v>163181.21999999997</v>
      </c>
      <c r="L116" s="10">
        <v>22414.2</v>
      </c>
      <c r="M116" s="10">
        <v>3544</v>
      </c>
      <c r="N116" s="15">
        <f t="shared" si="10"/>
        <v>2600739.21</v>
      </c>
      <c r="O116" s="10">
        <v>0</v>
      </c>
      <c r="P116" s="10">
        <v>0</v>
      </c>
      <c r="Q116" s="10">
        <v>141773.58000000002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43032.02</v>
      </c>
      <c r="X116" s="10">
        <v>13890.710000000001</v>
      </c>
      <c r="Y116" s="10">
        <v>11583.75</v>
      </c>
      <c r="Z116" s="10">
        <v>0</v>
      </c>
      <c r="AA116" s="10">
        <v>0</v>
      </c>
      <c r="AB116" s="10">
        <v>37976.42</v>
      </c>
      <c r="AC116" s="10">
        <v>0</v>
      </c>
      <c r="AD116" s="10">
        <v>0</v>
      </c>
      <c r="AE116" s="10">
        <v>35706.85</v>
      </c>
      <c r="AF116" s="10">
        <v>3640.88</v>
      </c>
      <c r="AG116" s="10">
        <v>17410.52</v>
      </c>
      <c r="AH116" s="10">
        <v>0</v>
      </c>
      <c r="AI116" s="10">
        <v>16510.16</v>
      </c>
      <c r="AJ116" s="10">
        <v>7236.89</v>
      </c>
      <c r="AK116" s="10">
        <v>0</v>
      </c>
      <c r="AL116" s="10">
        <v>78</v>
      </c>
      <c r="AM116" s="10">
        <v>327742.51999999996</v>
      </c>
      <c r="AN116" s="10">
        <v>82375.470000000016</v>
      </c>
      <c r="AO116" s="10">
        <v>0</v>
      </c>
      <c r="AP116" s="10">
        <v>0</v>
      </c>
      <c r="AQ116" s="10">
        <v>0</v>
      </c>
      <c r="AR116" s="10">
        <v>15432.500000000002</v>
      </c>
      <c r="AS116" s="10">
        <v>0</v>
      </c>
      <c r="AT116" s="10">
        <v>0</v>
      </c>
      <c r="AU116" s="10">
        <v>71185.23</v>
      </c>
      <c r="AV116" s="10">
        <v>6456.89</v>
      </c>
      <c r="AW116" s="10">
        <v>60855.08</v>
      </c>
      <c r="AX116" s="10">
        <v>0</v>
      </c>
      <c r="AY116" s="10">
        <v>9332.41</v>
      </c>
      <c r="AZ116" s="10">
        <v>15641.64</v>
      </c>
      <c r="BA116" s="10">
        <v>15768</v>
      </c>
      <c r="BB116" s="10">
        <v>-8.5265128291212022E-13</v>
      </c>
      <c r="BC116" s="10">
        <v>58463.15</v>
      </c>
      <c r="BD116" s="10">
        <v>30722.2</v>
      </c>
      <c r="BE116" s="10">
        <v>0</v>
      </c>
      <c r="BF116" s="10">
        <v>91475.92</v>
      </c>
      <c r="BG116" s="10">
        <v>4170</v>
      </c>
      <c r="BH116" s="10">
        <v>66272.91</v>
      </c>
      <c r="BI116" s="10">
        <v>0</v>
      </c>
      <c r="BJ116" s="10">
        <v>0</v>
      </c>
      <c r="BK116" s="10">
        <v>0</v>
      </c>
      <c r="BL116" s="10">
        <v>0</v>
      </c>
      <c r="BM116" s="10">
        <v>0</v>
      </c>
      <c r="BN116" s="10">
        <v>0</v>
      </c>
      <c r="BO116" s="10">
        <v>8840.82</v>
      </c>
      <c r="BP116" s="10">
        <v>0</v>
      </c>
      <c r="BQ116" s="10">
        <v>0</v>
      </c>
      <c r="BR116" s="10">
        <v>0</v>
      </c>
      <c r="BS116" s="15">
        <f t="shared" si="11"/>
        <v>1193574.5199999998</v>
      </c>
      <c r="BT116" s="10">
        <v>113050.9</v>
      </c>
      <c r="BU116" s="10">
        <v>33167.39</v>
      </c>
      <c r="BV116" s="10">
        <v>1009.99</v>
      </c>
      <c r="BW116" s="10">
        <v>732.73</v>
      </c>
      <c r="BX116" s="10">
        <v>0</v>
      </c>
      <c r="BY116" s="10">
        <v>117541.99</v>
      </c>
      <c r="BZ116" s="10">
        <v>0</v>
      </c>
      <c r="CA116" s="10">
        <v>0</v>
      </c>
      <c r="CB116" s="15">
        <f t="shared" si="12"/>
        <v>265503</v>
      </c>
      <c r="CC116" s="10">
        <v>0</v>
      </c>
      <c r="CD116" s="10">
        <v>0</v>
      </c>
      <c r="CE116" s="10">
        <v>0</v>
      </c>
      <c r="CF116" s="10">
        <v>0</v>
      </c>
      <c r="CG116" s="10">
        <v>0</v>
      </c>
      <c r="CH116" s="10">
        <v>0</v>
      </c>
      <c r="CI116" s="10">
        <v>0</v>
      </c>
      <c r="CJ116" s="10">
        <v>0</v>
      </c>
      <c r="CK116" s="10">
        <v>0</v>
      </c>
      <c r="CL116" s="15">
        <f t="shared" si="13"/>
        <v>0</v>
      </c>
      <c r="CM116" s="10">
        <v>0</v>
      </c>
      <c r="CN116" s="10">
        <v>0</v>
      </c>
      <c r="CO116" s="10">
        <v>0</v>
      </c>
      <c r="CP116" s="10">
        <v>0</v>
      </c>
      <c r="CQ116" s="10">
        <v>0</v>
      </c>
      <c r="CR116" s="10">
        <v>0</v>
      </c>
      <c r="CS116" s="10">
        <v>0</v>
      </c>
      <c r="CT116" s="10">
        <v>0</v>
      </c>
      <c r="CU116" s="15">
        <f t="shared" si="14"/>
        <v>0</v>
      </c>
      <c r="CV116" s="10">
        <v>0</v>
      </c>
      <c r="CW116" s="10">
        <v>0</v>
      </c>
      <c r="CX116" s="10">
        <v>407082.5</v>
      </c>
      <c r="CY116" s="15">
        <f t="shared" si="15"/>
        <v>407082.5</v>
      </c>
      <c r="CZ116" s="15">
        <f t="shared" si="16"/>
        <v>4466899.2299999995</v>
      </c>
    </row>
    <row r="117" spans="1:104" x14ac:dyDescent="0.3">
      <c r="A117" s="11">
        <v>7</v>
      </c>
      <c r="B117" s="11" t="s">
        <v>543</v>
      </c>
      <c r="C117" s="11">
        <v>186182</v>
      </c>
      <c r="D117" s="11" t="s">
        <v>601</v>
      </c>
      <c r="E117" s="11" t="s">
        <v>263</v>
      </c>
      <c r="F117" s="10">
        <v>4152778.1200000006</v>
      </c>
      <c r="G117" s="10">
        <v>1391793.52</v>
      </c>
      <c r="H117" s="10">
        <v>846256.77</v>
      </c>
      <c r="I117" s="10">
        <v>0</v>
      </c>
      <c r="J117" s="10">
        <v>93339.329999999987</v>
      </c>
      <c r="K117" s="10">
        <v>2003901.8199999998</v>
      </c>
      <c r="L117" s="10">
        <v>0</v>
      </c>
      <c r="M117" s="10">
        <v>0</v>
      </c>
      <c r="N117" s="15">
        <f t="shared" si="10"/>
        <v>8488069.5600000005</v>
      </c>
      <c r="O117" s="10">
        <v>84836.47</v>
      </c>
      <c r="P117" s="10">
        <v>0</v>
      </c>
      <c r="Q117" s="10">
        <v>667920</v>
      </c>
      <c r="R117" s="10">
        <v>169650</v>
      </c>
      <c r="S117" s="10">
        <v>18808.68</v>
      </c>
      <c r="T117" s="10">
        <v>2923.02</v>
      </c>
      <c r="U117" s="10">
        <v>0</v>
      </c>
      <c r="V117" s="10">
        <v>0</v>
      </c>
      <c r="W117" s="10">
        <v>0</v>
      </c>
      <c r="X117" s="10">
        <v>0</v>
      </c>
      <c r="Y117" s="10">
        <v>292729.8</v>
      </c>
      <c r="Z117" s="10">
        <v>0</v>
      </c>
      <c r="AA117" s="10">
        <v>50816.55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3069.16</v>
      </c>
      <c r="AH117" s="10">
        <v>0</v>
      </c>
      <c r="AI117" s="10">
        <v>1684</v>
      </c>
      <c r="AJ117" s="10">
        <v>0</v>
      </c>
      <c r="AK117" s="10">
        <v>0</v>
      </c>
      <c r="AL117" s="10">
        <v>0</v>
      </c>
      <c r="AM117" s="10">
        <v>979566.23</v>
      </c>
      <c r="AN117" s="10">
        <v>359515.91000000003</v>
      </c>
      <c r="AO117" s="10">
        <v>1760952.8399999999</v>
      </c>
      <c r="AP117" s="10">
        <v>0</v>
      </c>
      <c r="AQ117" s="10">
        <v>0</v>
      </c>
      <c r="AR117" s="10">
        <v>12726.669999999998</v>
      </c>
      <c r="AS117" s="10">
        <v>0</v>
      </c>
      <c r="AT117" s="10">
        <v>53617.88</v>
      </c>
      <c r="AU117" s="10">
        <v>0</v>
      </c>
      <c r="AV117" s="10">
        <v>0</v>
      </c>
      <c r="AW117" s="10">
        <v>519778.35000000009</v>
      </c>
      <c r="AX117" s="10">
        <v>0</v>
      </c>
      <c r="AY117" s="10">
        <v>3502.31</v>
      </c>
      <c r="AZ117" s="10">
        <v>60480</v>
      </c>
      <c r="BA117" s="10">
        <v>0</v>
      </c>
      <c r="BB117" s="10">
        <v>0</v>
      </c>
      <c r="BC117" s="10">
        <v>0</v>
      </c>
      <c r="BD117" s="10">
        <v>0</v>
      </c>
      <c r="BE117" s="10">
        <v>0</v>
      </c>
      <c r="BF117" s="10">
        <v>329248.16000000003</v>
      </c>
      <c r="BG117" s="10">
        <v>0</v>
      </c>
      <c r="BH117" s="10">
        <v>0</v>
      </c>
      <c r="BI117" s="10">
        <v>0</v>
      </c>
      <c r="BJ117" s="10">
        <v>0</v>
      </c>
      <c r="BK117" s="10">
        <v>0</v>
      </c>
      <c r="BL117" s="10">
        <v>0</v>
      </c>
      <c r="BM117" s="10">
        <v>0</v>
      </c>
      <c r="BN117" s="10">
        <v>0</v>
      </c>
      <c r="BO117" s="10">
        <v>0</v>
      </c>
      <c r="BP117" s="10">
        <v>0</v>
      </c>
      <c r="BQ117" s="10">
        <v>0</v>
      </c>
      <c r="BR117" s="10">
        <v>0</v>
      </c>
      <c r="BS117" s="15">
        <f t="shared" si="11"/>
        <v>5371826.0300000003</v>
      </c>
      <c r="BT117" s="10">
        <v>0</v>
      </c>
      <c r="BU117" s="10">
        <v>0</v>
      </c>
      <c r="BV117" s="10">
        <v>0</v>
      </c>
      <c r="BW117" s="10">
        <v>0</v>
      </c>
      <c r="BX117" s="10">
        <v>0</v>
      </c>
      <c r="BY117" s="10">
        <v>0</v>
      </c>
      <c r="BZ117" s="10">
        <v>0</v>
      </c>
      <c r="CA117" s="10">
        <v>0</v>
      </c>
      <c r="CB117" s="15">
        <f t="shared" si="12"/>
        <v>0</v>
      </c>
      <c r="CC117" s="10">
        <v>0</v>
      </c>
      <c r="CD117" s="10">
        <v>0</v>
      </c>
      <c r="CE117" s="10">
        <v>0</v>
      </c>
      <c r="CF117" s="10">
        <v>0</v>
      </c>
      <c r="CG117" s="10">
        <v>0</v>
      </c>
      <c r="CH117" s="10">
        <v>0</v>
      </c>
      <c r="CI117" s="10">
        <v>0</v>
      </c>
      <c r="CJ117" s="10">
        <v>0</v>
      </c>
      <c r="CK117" s="10">
        <v>0</v>
      </c>
      <c r="CL117" s="15">
        <f t="shared" si="13"/>
        <v>0</v>
      </c>
      <c r="CM117" s="10">
        <v>0</v>
      </c>
      <c r="CN117" s="10">
        <v>0</v>
      </c>
      <c r="CO117" s="10">
        <v>0</v>
      </c>
      <c r="CP117" s="10">
        <v>0</v>
      </c>
      <c r="CQ117" s="10">
        <v>0</v>
      </c>
      <c r="CR117" s="10">
        <v>0</v>
      </c>
      <c r="CS117" s="10">
        <v>0</v>
      </c>
      <c r="CT117" s="10">
        <v>0</v>
      </c>
      <c r="CU117" s="15">
        <f t="shared" si="14"/>
        <v>0</v>
      </c>
      <c r="CV117" s="10">
        <v>0</v>
      </c>
      <c r="CW117" s="10">
        <v>0</v>
      </c>
      <c r="CX117" s="10">
        <v>74571.91</v>
      </c>
      <c r="CY117" s="15">
        <f t="shared" si="15"/>
        <v>74571.91</v>
      </c>
      <c r="CZ117" s="15">
        <f t="shared" si="16"/>
        <v>13934467.5</v>
      </c>
    </row>
    <row r="118" spans="1:104" x14ac:dyDescent="0.3">
      <c r="A118" s="11">
        <v>7</v>
      </c>
      <c r="B118" s="11" t="s">
        <v>543</v>
      </c>
      <c r="C118" s="11">
        <v>186254</v>
      </c>
      <c r="D118" s="11" t="s">
        <v>602</v>
      </c>
      <c r="E118" s="11" t="s">
        <v>285</v>
      </c>
      <c r="F118" s="10">
        <v>1213121.1399999999</v>
      </c>
      <c r="G118" s="10">
        <v>286622.12999999995</v>
      </c>
      <c r="H118" s="10">
        <v>0</v>
      </c>
      <c r="I118" s="10">
        <v>0</v>
      </c>
      <c r="J118" s="10">
        <v>276</v>
      </c>
      <c r="K118" s="10">
        <v>44215.430000000008</v>
      </c>
      <c r="L118" s="10">
        <v>28201.279999999999</v>
      </c>
      <c r="M118" s="10">
        <v>-6.2527760746888816E-13</v>
      </c>
      <c r="N118" s="15">
        <f t="shared" si="10"/>
        <v>1572435.9799999997</v>
      </c>
      <c r="O118" s="10">
        <v>138071.82</v>
      </c>
      <c r="P118" s="10">
        <v>32799.100000000006</v>
      </c>
      <c r="Q118" s="10">
        <v>75826.69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69145.83</v>
      </c>
      <c r="X118" s="10">
        <v>16425.669999999998</v>
      </c>
      <c r="Y118" s="10">
        <v>6499.48</v>
      </c>
      <c r="Z118" s="10">
        <v>13038.16</v>
      </c>
      <c r="AA118" s="10">
        <v>0</v>
      </c>
      <c r="AB118" s="10">
        <v>9506.26</v>
      </c>
      <c r="AC118" s="10">
        <v>0</v>
      </c>
      <c r="AD118" s="10">
        <v>0</v>
      </c>
      <c r="AE118" s="10">
        <v>3075</v>
      </c>
      <c r="AF118" s="10">
        <v>730.47999999999979</v>
      </c>
      <c r="AG118" s="10">
        <v>17862.829999999998</v>
      </c>
      <c r="AH118" s="10">
        <v>0</v>
      </c>
      <c r="AI118" s="10">
        <v>33788.300000000003</v>
      </c>
      <c r="AJ118" s="10">
        <v>0</v>
      </c>
      <c r="AK118" s="10">
        <v>0</v>
      </c>
      <c r="AL118" s="10">
        <v>5250.37</v>
      </c>
      <c r="AM118" s="10">
        <v>209861.9</v>
      </c>
      <c r="AN118" s="10">
        <v>49852.909999999996</v>
      </c>
      <c r="AO118" s="10">
        <v>0</v>
      </c>
      <c r="AP118" s="10">
        <v>0</v>
      </c>
      <c r="AQ118" s="10">
        <v>0</v>
      </c>
      <c r="AR118" s="10">
        <v>14623.25</v>
      </c>
      <c r="AS118" s="10">
        <v>0</v>
      </c>
      <c r="AT118" s="10">
        <v>16926.66</v>
      </c>
      <c r="AU118" s="10">
        <v>0</v>
      </c>
      <c r="AV118" s="10">
        <v>0</v>
      </c>
      <c r="AW118" s="10">
        <v>103628.35</v>
      </c>
      <c r="AX118" s="10">
        <v>0</v>
      </c>
      <c r="AY118" s="10">
        <v>0</v>
      </c>
      <c r="AZ118" s="10">
        <v>0</v>
      </c>
      <c r="BA118" s="10">
        <v>0</v>
      </c>
      <c r="BB118" s="10">
        <v>845.37</v>
      </c>
      <c r="BC118" s="10">
        <v>38458.68</v>
      </c>
      <c r="BD118" s="10">
        <v>9135.89</v>
      </c>
      <c r="BE118" s="10">
        <v>0</v>
      </c>
      <c r="BF118" s="10">
        <v>149515.69</v>
      </c>
      <c r="BG118" s="10">
        <v>5717.98</v>
      </c>
      <c r="BH118" s="10">
        <v>120514.45</v>
      </c>
      <c r="BI118" s="10">
        <v>0</v>
      </c>
      <c r="BJ118" s="10">
        <v>0</v>
      </c>
      <c r="BK118" s="10">
        <v>0</v>
      </c>
      <c r="BL118" s="10">
        <v>0</v>
      </c>
      <c r="BM118" s="10">
        <v>0</v>
      </c>
      <c r="BN118" s="10">
        <v>0</v>
      </c>
      <c r="BO118" s="10">
        <v>10119.68</v>
      </c>
      <c r="BP118" s="10">
        <v>0</v>
      </c>
      <c r="BQ118" s="10">
        <v>0</v>
      </c>
      <c r="BR118" s="10">
        <v>0</v>
      </c>
      <c r="BS118" s="15">
        <f t="shared" si="11"/>
        <v>1151220.7999999998</v>
      </c>
      <c r="BT118" s="10">
        <v>104619.53</v>
      </c>
      <c r="BU118" s="10">
        <v>26381.559999999998</v>
      </c>
      <c r="BV118" s="10">
        <v>0</v>
      </c>
      <c r="BW118" s="10">
        <v>0</v>
      </c>
      <c r="BX118" s="10">
        <v>0</v>
      </c>
      <c r="BY118" s="10">
        <v>112169.31999999999</v>
      </c>
      <c r="BZ118" s="10">
        <v>0</v>
      </c>
      <c r="CA118" s="10">
        <v>0</v>
      </c>
      <c r="CB118" s="15">
        <f t="shared" si="12"/>
        <v>243170.40999999997</v>
      </c>
      <c r="CC118" s="10">
        <v>0</v>
      </c>
      <c r="CD118" s="10">
        <v>0</v>
      </c>
      <c r="CE118" s="10">
        <v>0</v>
      </c>
      <c r="CF118" s="10">
        <v>0</v>
      </c>
      <c r="CG118" s="10">
        <v>0</v>
      </c>
      <c r="CH118" s="10">
        <v>0</v>
      </c>
      <c r="CI118" s="10">
        <v>0</v>
      </c>
      <c r="CJ118" s="10">
        <v>0</v>
      </c>
      <c r="CK118" s="10">
        <v>0</v>
      </c>
      <c r="CL118" s="15">
        <f t="shared" si="13"/>
        <v>0</v>
      </c>
      <c r="CM118" s="10">
        <v>0</v>
      </c>
      <c r="CN118" s="10">
        <v>0</v>
      </c>
      <c r="CO118" s="10">
        <v>0</v>
      </c>
      <c r="CP118" s="10">
        <v>0</v>
      </c>
      <c r="CQ118" s="10">
        <v>0</v>
      </c>
      <c r="CR118" s="10">
        <v>0</v>
      </c>
      <c r="CS118" s="10">
        <v>0</v>
      </c>
      <c r="CT118" s="10">
        <v>0</v>
      </c>
      <c r="CU118" s="15">
        <f t="shared" si="14"/>
        <v>0</v>
      </c>
      <c r="CV118" s="10">
        <v>0</v>
      </c>
      <c r="CW118" s="10">
        <v>0</v>
      </c>
      <c r="CX118" s="10">
        <v>598675</v>
      </c>
      <c r="CY118" s="15">
        <f t="shared" si="15"/>
        <v>598675</v>
      </c>
      <c r="CZ118" s="15">
        <f t="shared" si="16"/>
        <v>3565502.1899999995</v>
      </c>
    </row>
    <row r="119" spans="1:104" x14ac:dyDescent="0.3">
      <c r="A119" s="11">
        <v>7</v>
      </c>
      <c r="B119" s="11" t="s">
        <v>543</v>
      </c>
      <c r="C119" s="11">
        <v>186275</v>
      </c>
      <c r="D119" s="11" t="s">
        <v>603</v>
      </c>
      <c r="E119" s="11" t="s">
        <v>327</v>
      </c>
      <c r="F119" s="10">
        <v>3613437.3300000005</v>
      </c>
      <c r="G119" s="10">
        <v>523927.45999999996</v>
      </c>
      <c r="H119" s="10">
        <v>11933.71</v>
      </c>
      <c r="I119" s="10">
        <v>0</v>
      </c>
      <c r="J119" s="10">
        <v>18234</v>
      </c>
      <c r="K119" s="10">
        <v>112042.24000000001</v>
      </c>
      <c r="L119" s="10">
        <v>0</v>
      </c>
      <c r="M119" s="10">
        <v>0</v>
      </c>
      <c r="N119" s="15">
        <f t="shared" si="10"/>
        <v>4279574.74</v>
      </c>
      <c r="O119" s="10">
        <v>85227.920000000013</v>
      </c>
      <c r="P119" s="10">
        <v>7760.67</v>
      </c>
      <c r="Q119" s="10">
        <v>164660.41999999998</v>
      </c>
      <c r="R119" s="10">
        <v>0</v>
      </c>
      <c r="S119" s="10">
        <v>17534.78</v>
      </c>
      <c r="T119" s="10">
        <v>179776.13000000003</v>
      </c>
      <c r="U119" s="10">
        <v>15140</v>
      </c>
      <c r="V119" s="10">
        <v>853.68000000000006</v>
      </c>
      <c r="W119" s="10">
        <v>45529.01</v>
      </c>
      <c r="X119" s="10">
        <v>5722.2400000000007</v>
      </c>
      <c r="Y119" s="10">
        <v>14307.71</v>
      </c>
      <c r="Z119" s="10">
        <v>0</v>
      </c>
      <c r="AA119" s="10">
        <v>661.59</v>
      </c>
      <c r="AB119" s="10">
        <v>22308.870000000003</v>
      </c>
      <c r="AC119" s="10">
        <v>0</v>
      </c>
      <c r="AD119" s="10">
        <v>83.25</v>
      </c>
      <c r="AE119" s="10">
        <v>0</v>
      </c>
      <c r="AF119" s="10">
        <v>0</v>
      </c>
      <c r="AG119" s="10">
        <v>27509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359652.91000000003</v>
      </c>
      <c r="AN119" s="10">
        <v>48716.1</v>
      </c>
      <c r="AO119" s="10">
        <v>936.6</v>
      </c>
      <c r="AP119" s="10">
        <v>0</v>
      </c>
      <c r="AQ119" s="10">
        <v>10916.42</v>
      </c>
      <c r="AR119" s="10">
        <v>8073.8899999999994</v>
      </c>
      <c r="AS119" s="10">
        <v>0</v>
      </c>
      <c r="AT119" s="10">
        <v>5921.76</v>
      </c>
      <c r="AU119" s="10">
        <v>0</v>
      </c>
      <c r="AV119" s="10">
        <v>0</v>
      </c>
      <c r="AW119" s="10">
        <v>379616.96</v>
      </c>
      <c r="AX119" s="10">
        <v>0</v>
      </c>
      <c r="AY119" s="10">
        <v>47639.3</v>
      </c>
      <c r="AZ119" s="10">
        <v>16440.739999999998</v>
      </c>
      <c r="BA119" s="10">
        <v>0</v>
      </c>
      <c r="BB119" s="10">
        <v>10489.25</v>
      </c>
      <c r="BC119" s="10">
        <v>0</v>
      </c>
      <c r="BD119" s="10">
        <v>0</v>
      </c>
      <c r="BE119" s="10">
        <v>0</v>
      </c>
      <c r="BF119" s="10">
        <v>510482.26</v>
      </c>
      <c r="BG119" s="10">
        <v>0</v>
      </c>
      <c r="BH119" s="10">
        <v>84021.47</v>
      </c>
      <c r="BI119" s="10">
        <v>140397.72</v>
      </c>
      <c r="BJ119" s="10">
        <v>0</v>
      </c>
      <c r="BK119" s="10">
        <v>0</v>
      </c>
      <c r="BL119" s="10">
        <v>0</v>
      </c>
      <c r="BM119" s="10">
        <v>0</v>
      </c>
      <c r="BN119" s="10">
        <v>0</v>
      </c>
      <c r="BO119" s="10">
        <v>14586.8</v>
      </c>
      <c r="BP119" s="10">
        <v>0</v>
      </c>
      <c r="BQ119" s="10">
        <v>0</v>
      </c>
      <c r="BR119" s="10">
        <v>0</v>
      </c>
      <c r="BS119" s="15">
        <f t="shared" si="11"/>
        <v>2224967.4500000002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5">
        <f t="shared" si="12"/>
        <v>0</v>
      </c>
      <c r="CC119" s="10">
        <v>0</v>
      </c>
      <c r="CD119" s="10">
        <v>0</v>
      </c>
      <c r="CE119" s="10">
        <v>0</v>
      </c>
      <c r="CF119" s="10">
        <v>0</v>
      </c>
      <c r="CG119" s="10">
        <v>0</v>
      </c>
      <c r="CH119" s="10">
        <v>0</v>
      </c>
      <c r="CI119" s="10">
        <v>0</v>
      </c>
      <c r="CJ119" s="10">
        <v>0</v>
      </c>
      <c r="CK119" s="10">
        <v>0</v>
      </c>
      <c r="CL119" s="15">
        <f t="shared" si="13"/>
        <v>0</v>
      </c>
      <c r="CM119" s="10">
        <v>0</v>
      </c>
      <c r="CN119" s="10">
        <v>0</v>
      </c>
      <c r="CO119" s="10">
        <v>0</v>
      </c>
      <c r="CP119" s="10">
        <v>52951.839999999997</v>
      </c>
      <c r="CQ119" s="10">
        <v>0</v>
      </c>
      <c r="CR119" s="10">
        <v>0</v>
      </c>
      <c r="CS119" s="10">
        <v>0</v>
      </c>
      <c r="CT119" s="10">
        <v>0</v>
      </c>
      <c r="CU119" s="15">
        <f t="shared" si="14"/>
        <v>52951.839999999997</v>
      </c>
      <c r="CV119" s="10">
        <v>0</v>
      </c>
      <c r="CW119" s="10">
        <v>0</v>
      </c>
      <c r="CX119" s="10">
        <v>657852.31999999995</v>
      </c>
      <c r="CY119" s="15">
        <f t="shared" si="15"/>
        <v>657852.31999999995</v>
      </c>
      <c r="CZ119" s="15">
        <f t="shared" si="16"/>
        <v>7215346.3500000006</v>
      </c>
    </row>
    <row r="120" spans="1:104" x14ac:dyDescent="0.3">
      <c r="A120" s="11">
        <v>7</v>
      </c>
      <c r="B120" s="11" t="s">
        <v>543</v>
      </c>
      <c r="C120" s="11">
        <v>186276</v>
      </c>
      <c r="D120" s="11" t="s">
        <v>604</v>
      </c>
      <c r="E120" s="11" t="s">
        <v>363</v>
      </c>
      <c r="F120" s="10">
        <v>1652420.99</v>
      </c>
      <c r="G120" s="10">
        <v>364749.27000000008</v>
      </c>
      <c r="H120" s="10">
        <v>6436.55</v>
      </c>
      <c r="I120" s="10">
        <v>0</v>
      </c>
      <c r="J120" s="10">
        <v>0</v>
      </c>
      <c r="K120" s="10">
        <v>132262.04999999999</v>
      </c>
      <c r="L120" s="10">
        <v>0</v>
      </c>
      <c r="M120" s="10">
        <v>0</v>
      </c>
      <c r="N120" s="15">
        <f t="shared" si="10"/>
        <v>2155868.86</v>
      </c>
      <c r="O120" s="10">
        <v>125938.11</v>
      </c>
      <c r="P120" s="10">
        <v>27036.14</v>
      </c>
      <c r="Q120" s="10">
        <v>91756.22</v>
      </c>
      <c r="R120" s="10">
        <v>0</v>
      </c>
      <c r="S120" s="10">
        <v>0</v>
      </c>
      <c r="T120" s="10">
        <v>6931.67</v>
      </c>
      <c r="U120" s="10">
        <v>0</v>
      </c>
      <c r="V120" s="10">
        <v>0</v>
      </c>
      <c r="W120" s="10">
        <v>74111.23</v>
      </c>
      <c r="X120" s="10">
        <v>14452.84</v>
      </c>
      <c r="Y120" s="10">
        <v>1717</v>
      </c>
      <c r="Z120" s="10">
        <v>0</v>
      </c>
      <c r="AA120" s="10">
        <v>0</v>
      </c>
      <c r="AB120" s="10">
        <v>20816.169999999998</v>
      </c>
      <c r="AC120" s="10">
        <v>0</v>
      </c>
      <c r="AD120" s="10">
        <v>4888.3599999999997</v>
      </c>
      <c r="AE120" s="10">
        <v>3000</v>
      </c>
      <c r="AF120" s="10">
        <v>0</v>
      </c>
      <c r="AG120" s="10">
        <v>23706.080000000002</v>
      </c>
      <c r="AH120" s="10">
        <v>0</v>
      </c>
      <c r="AI120" s="10">
        <v>6690</v>
      </c>
      <c r="AJ120" s="10">
        <v>5125.6400000000003</v>
      </c>
      <c r="AK120" s="10">
        <v>0</v>
      </c>
      <c r="AL120" s="10">
        <v>0</v>
      </c>
      <c r="AM120" s="10">
        <v>329990.2</v>
      </c>
      <c r="AN120" s="10">
        <v>68041.06</v>
      </c>
      <c r="AO120" s="10">
        <v>0</v>
      </c>
      <c r="AP120" s="10">
        <v>0</v>
      </c>
      <c r="AQ120" s="10">
        <v>1517.07</v>
      </c>
      <c r="AR120" s="10">
        <v>29795.45</v>
      </c>
      <c r="AS120" s="10">
        <v>0</v>
      </c>
      <c r="AT120" s="10">
        <v>0</v>
      </c>
      <c r="AU120" s="10">
        <v>91513.74</v>
      </c>
      <c r="AV120" s="10">
        <v>12478.28</v>
      </c>
      <c r="AW120" s="10">
        <v>56119.360000000001</v>
      </c>
      <c r="AX120" s="10">
        <v>0</v>
      </c>
      <c r="AY120" s="10">
        <v>8153.48</v>
      </c>
      <c r="AZ120" s="10">
        <v>2200</v>
      </c>
      <c r="BA120" s="10">
        <v>33059.5</v>
      </c>
      <c r="BB120" s="10">
        <v>0</v>
      </c>
      <c r="BC120" s="10">
        <v>89996.96</v>
      </c>
      <c r="BD120" s="10">
        <v>22954.91</v>
      </c>
      <c r="BE120" s="10">
        <v>0</v>
      </c>
      <c r="BF120" s="10">
        <v>76722.959999999992</v>
      </c>
      <c r="BG120" s="10">
        <v>9440</v>
      </c>
      <c r="BH120" s="10">
        <v>45070.549999999996</v>
      </c>
      <c r="BI120" s="10">
        <v>0</v>
      </c>
      <c r="BJ120" s="10">
        <v>0</v>
      </c>
      <c r="BK120" s="10">
        <v>0</v>
      </c>
      <c r="BL120" s="10">
        <v>0</v>
      </c>
      <c r="BM120" s="10">
        <v>0</v>
      </c>
      <c r="BN120" s="10">
        <v>0</v>
      </c>
      <c r="BO120" s="10">
        <v>9402.0300000000007</v>
      </c>
      <c r="BP120" s="10">
        <v>0</v>
      </c>
      <c r="BQ120" s="10">
        <v>0</v>
      </c>
      <c r="BR120" s="10">
        <v>0</v>
      </c>
      <c r="BS120" s="15">
        <f t="shared" si="11"/>
        <v>1292625.0099999998</v>
      </c>
      <c r="BT120" s="10">
        <v>82541.08</v>
      </c>
      <c r="BU120" s="10">
        <v>21886.22</v>
      </c>
      <c r="BV120" s="10">
        <v>205</v>
      </c>
      <c r="BW120" s="10">
        <v>0</v>
      </c>
      <c r="BX120" s="10">
        <v>0</v>
      </c>
      <c r="BY120" s="10">
        <v>145574.21</v>
      </c>
      <c r="BZ120" s="10">
        <v>0</v>
      </c>
      <c r="CA120" s="10">
        <v>870</v>
      </c>
      <c r="CB120" s="15">
        <f t="shared" si="12"/>
        <v>251076.51</v>
      </c>
      <c r="CC120" s="10">
        <v>0</v>
      </c>
      <c r="CD120" s="10">
        <v>0</v>
      </c>
      <c r="CE120" s="10">
        <v>0</v>
      </c>
      <c r="CF120" s="10">
        <v>0</v>
      </c>
      <c r="CG120" s="10">
        <v>0</v>
      </c>
      <c r="CH120" s="10">
        <v>0</v>
      </c>
      <c r="CI120" s="10">
        <v>0</v>
      </c>
      <c r="CJ120" s="10">
        <v>0</v>
      </c>
      <c r="CK120" s="10">
        <v>0</v>
      </c>
      <c r="CL120" s="15">
        <f t="shared" si="13"/>
        <v>0</v>
      </c>
      <c r="CM120" s="10">
        <v>0</v>
      </c>
      <c r="CN120" s="10">
        <v>0</v>
      </c>
      <c r="CO120" s="10">
        <v>0</v>
      </c>
      <c r="CP120" s="10">
        <v>0</v>
      </c>
      <c r="CQ120" s="10">
        <v>0</v>
      </c>
      <c r="CR120" s="10">
        <v>0</v>
      </c>
      <c r="CS120" s="10">
        <v>0</v>
      </c>
      <c r="CT120" s="10">
        <v>0</v>
      </c>
      <c r="CU120" s="15">
        <f t="shared" si="14"/>
        <v>0</v>
      </c>
      <c r="CV120" s="10">
        <v>0</v>
      </c>
      <c r="CW120" s="10">
        <v>0</v>
      </c>
      <c r="CX120" s="10">
        <v>544057.23</v>
      </c>
      <c r="CY120" s="15">
        <f t="shared" si="15"/>
        <v>544057.23</v>
      </c>
      <c r="CZ120" s="15">
        <f t="shared" si="16"/>
        <v>4243627.6099999994</v>
      </c>
    </row>
    <row r="121" spans="1:104" x14ac:dyDescent="0.3">
      <c r="A121" s="11">
        <v>7</v>
      </c>
      <c r="B121" s="11" t="s">
        <v>543</v>
      </c>
      <c r="C121" s="11">
        <v>186278</v>
      </c>
      <c r="D121" s="11" t="s">
        <v>605</v>
      </c>
      <c r="E121" s="11" t="s">
        <v>345</v>
      </c>
      <c r="F121" s="10">
        <v>2423462.7199999997</v>
      </c>
      <c r="G121" s="10">
        <v>710485.12000000011</v>
      </c>
      <c r="H121" s="10">
        <v>4273.3</v>
      </c>
      <c r="I121" s="10">
        <v>0</v>
      </c>
      <c r="J121" s="10">
        <v>0</v>
      </c>
      <c r="K121" s="10">
        <v>167625.51</v>
      </c>
      <c r="L121" s="10">
        <v>99643.02</v>
      </c>
      <c r="M121" s="10">
        <v>267.25000000000091</v>
      </c>
      <c r="N121" s="15">
        <f t="shared" si="10"/>
        <v>3405756.9199999995</v>
      </c>
      <c r="O121" s="10">
        <v>63963.31</v>
      </c>
      <c r="P121" s="10">
        <v>18495.899999999998</v>
      </c>
      <c r="Q121" s="10">
        <v>249584.8</v>
      </c>
      <c r="R121" s="10">
        <v>0</v>
      </c>
      <c r="S121" s="10">
        <v>26516.809999999998</v>
      </c>
      <c r="T121" s="10">
        <v>29960.16</v>
      </c>
      <c r="U121" s="10">
        <v>0</v>
      </c>
      <c r="V121" s="10">
        <v>9686.06</v>
      </c>
      <c r="W121" s="10">
        <v>132677.62</v>
      </c>
      <c r="X121" s="10">
        <v>38365.610000000008</v>
      </c>
      <c r="Y121" s="10">
        <v>11730.86</v>
      </c>
      <c r="Z121" s="10">
        <v>0</v>
      </c>
      <c r="AA121" s="10">
        <v>10436.24</v>
      </c>
      <c r="AB121" s="10">
        <v>26123.98</v>
      </c>
      <c r="AC121" s="10">
        <v>0</v>
      </c>
      <c r="AD121" s="10">
        <v>0</v>
      </c>
      <c r="AE121" s="10">
        <v>0</v>
      </c>
      <c r="AF121" s="10">
        <v>0</v>
      </c>
      <c r="AG121" s="10">
        <v>20364.36</v>
      </c>
      <c r="AH121" s="10">
        <v>0</v>
      </c>
      <c r="AI121" s="10">
        <v>44397.18</v>
      </c>
      <c r="AJ121" s="10">
        <v>2415.9</v>
      </c>
      <c r="AK121" s="10">
        <v>0</v>
      </c>
      <c r="AL121" s="10">
        <v>0</v>
      </c>
      <c r="AM121" s="10">
        <v>271017.87</v>
      </c>
      <c r="AN121" s="10">
        <v>78368.650000000009</v>
      </c>
      <c r="AO121" s="10">
        <v>0</v>
      </c>
      <c r="AP121" s="10">
        <v>0</v>
      </c>
      <c r="AQ121" s="10">
        <v>6065.83</v>
      </c>
      <c r="AR121" s="10">
        <v>27766.73</v>
      </c>
      <c r="AS121" s="10">
        <v>0</v>
      </c>
      <c r="AT121" s="10">
        <v>6570.27</v>
      </c>
      <c r="AU121" s="10">
        <v>0</v>
      </c>
      <c r="AV121" s="10">
        <v>0</v>
      </c>
      <c r="AW121" s="10">
        <v>126899.98000000001</v>
      </c>
      <c r="AX121" s="10">
        <v>21258.16</v>
      </c>
      <c r="AY121" s="10">
        <v>0</v>
      </c>
      <c r="AZ121" s="10">
        <v>0</v>
      </c>
      <c r="BA121" s="10">
        <v>0</v>
      </c>
      <c r="BB121" s="10">
        <v>1780.5</v>
      </c>
      <c r="BC121" s="10">
        <v>137484.82999999999</v>
      </c>
      <c r="BD121" s="10">
        <v>39755.679999999993</v>
      </c>
      <c r="BE121" s="10">
        <v>0</v>
      </c>
      <c r="BF121" s="10">
        <v>85129.82</v>
      </c>
      <c r="BG121" s="10">
        <v>0</v>
      </c>
      <c r="BH121" s="10">
        <v>89754.75</v>
      </c>
      <c r="BI121" s="10">
        <v>207184.54</v>
      </c>
      <c r="BJ121" s="10">
        <v>0</v>
      </c>
      <c r="BK121" s="10">
        <v>0</v>
      </c>
      <c r="BL121" s="10">
        <v>0</v>
      </c>
      <c r="BM121" s="10">
        <v>0</v>
      </c>
      <c r="BN121" s="10">
        <v>0</v>
      </c>
      <c r="BO121" s="10">
        <v>0</v>
      </c>
      <c r="BP121" s="10">
        <v>0</v>
      </c>
      <c r="BQ121" s="10">
        <v>0</v>
      </c>
      <c r="BR121" s="10">
        <v>0</v>
      </c>
      <c r="BS121" s="15">
        <f t="shared" si="11"/>
        <v>1783756.4</v>
      </c>
      <c r="BT121" s="10">
        <v>116831.2</v>
      </c>
      <c r="BU121" s="10">
        <v>33914.560000000005</v>
      </c>
      <c r="BV121" s="10">
        <v>0</v>
      </c>
      <c r="BW121" s="10">
        <v>0</v>
      </c>
      <c r="BX121" s="10">
        <v>0</v>
      </c>
      <c r="BY121" s="10">
        <v>109845.61</v>
      </c>
      <c r="BZ121" s="10">
        <v>0</v>
      </c>
      <c r="CA121" s="10">
        <v>0</v>
      </c>
      <c r="CB121" s="15">
        <f t="shared" si="12"/>
        <v>260591.37</v>
      </c>
      <c r="CC121" s="10">
        <v>0</v>
      </c>
      <c r="CD121" s="10">
        <v>0</v>
      </c>
      <c r="CE121" s="10">
        <v>0</v>
      </c>
      <c r="CF121" s="10">
        <v>0</v>
      </c>
      <c r="CG121" s="10">
        <v>0</v>
      </c>
      <c r="CH121" s="10">
        <v>0</v>
      </c>
      <c r="CI121" s="10">
        <v>5839.66</v>
      </c>
      <c r="CJ121" s="10">
        <v>0</v>
      </c>
      <c r="CK121" s="10">
        <v>0</v>
      </c>
      <c r="CL121" s="15">
        <f t="shared" si="13"/>
        <v>5839.66</v>
      </c>
      <c r="CM121" s="10">
        <v>0</v>
      </c>
      <c r="CN121" s="10">
        <v>0</v>
      </c>
      <c r="CO121" s="10">
        <v>0</v>
      </c>
      <c r="CP121" s="10">
        <v>16459</v>
      </c>
      <c r="CQ121" s="10">
        <v>0</v>
      </c>
      <c r="CR121" s="10">
        <v>0</v>
      </c>
      <c r="CS121" s="10">
        <v>0</v>
      </c>
      <c r="CT121" s="10">
        <v>0</v>
      </c>
      <c r="CU121" s="15">
        <f t="shared" si="14"/>
        <v>16459</v>
      </c>
      <c r="CV121" s="10">
        <v>0</v>
      </c>
      <c r="CW121" s="10">
        <v>0</v>
      </c>
      <c r="CX121" s="10">
        <v>547803.36</v>
      </c>
      <c r="CY121" s="15">
        <f t="shared" si="15"/>
        <v>547803.36</v>
      </c>
      <c r="CZ121" s="15">
        <f t="shared" si="16"/>
        <v>6020206.71</v>
      </c>
    </row>
    <row r="122" spans="1:104" x14ac:dyDescent="0.3">
      <c r="A122" s="11">
        <v>7</v>
      </c>
      <c r="B122" s="11" t="s">
        <v>543</v>
      </c>
      <c r="C122" s="11">
        <v>186279</v>
      </c>
      <c r="D122" s="11" t="s">
        <v>606</v>
      </c>
      <c r="E122" s="11" t="s">
        <v>397</v>
      </c>
      <c r="F122" s="10">
        <v>2833168.48</v>
      </c>
      <c r="G122" s="10">
        <v>779641.08000000007</v>
      </c>
      <c r="H122" s="10">
        <v>618.6</v>
      </c>
      <c r="I122" s="10">
        <v>0</v>
      </c>
      <c r="J122" s="10">
        <v>39157.54</v>
      </c>
      <c r="K122" s="10">
        <v>252659.72999999998</v>
      </c>
      <c r="L122" s="10">
        <v>33336.509999999995</v>
      </c>
      <c r="M122" s="10">
        <v>11382.15</v>
      </c>
      <c r="N122" s="15">
        <f t="shared" si="10"/>
        <v>3949964.09</v>
      </c>
      <c r="O122" s="10">
        <v>208520.34</v>
      </c>
      <c r="P122" s="10">
        <v>57179.19</v>
      </c>
      <c r="Q122" s="10">
        <v>63599.590000000004</v>
      </c>
      <c r="R122" s="10">
        <v>0</v>
      </c>
      <c r="S122" s="10">
        <v>0</v>
      </c>
      <c r="T122" s="10">
        <v>12279.21</v>
      </c>
      <c r="U122" s="10">
        <v>0</v>
      </c>
      <c r="V122" s="10">
        <v>0</v>
      </c>
      <c r="W122" s="10">
        <v>0</v>
      </c>
      <c r="X122" s="10">
        <v>0</v>
      </c>
      <c r="Y122" s="10">
        <v>13652.35</v>
      </c>
      <c r="Z122" s="10">
        <v>0</v>
      </c>
      <c r="AA122" s="10">
        <v>0</v>
      </c>
      <c r="AB122" s="10">
        <v>39335.619999999995</v>
      </c>
      <c r="AC122" s="10">
        <v>0</v>
      </c>
      <c r="AD122" s="10">
        <v>0</v>
      </c>
      <c r="AE122" s="10">
        <v>0</v>
      </c>
      <c r="AF122" s="10">
        <v>0</v>
      </c>
      <c r="AG122" s="10">
        <v>24194.21</v>
      </c>
      <c r="AH122" s="10">
        <v>0</v>
      </c>
      <c r="AI122" s="10">
        <v>32584.67</v>
      </c>
      <c r="AJ122" s="10">
        <v>237.96</v>
      </c>
      <c r="AK122" s="10">
        <v>0</v>
      </c>
      <c r="AL122" s="10">
        <v>300</v>
      </c>
      <c r="AM122" s="10">
        <v>557597.28</v>
      </c>
      <c r="AN122" s="10">
        <v>152900.98000000001</v>
      </c>
      <c r="AO122" s="10">
        <v>0</v>
      </c>
      <c r="AP122" s="10">
        <v>34571.949999999997</v>
      </c>
      <c r="AQ122" s="10">
        <v>4912.1899999999996</v>
      </c>
      <c r="AR122" s="10">
        <v>41229.660000000003</v>
      </c>
      <c r="AS122" s="10">
        <v>27685.210000000003</v>
      </c>
      <c r="AT122" s="10">
        <v>0</v>
      </c>
      <c r="AU122" s="10">
        <v>0</v>
      </c>
      <c r="AV122" s="10">
        <v>0</v>
      </c>
      <c r="AW122" s="10">
        <v>111063.02</v>
      </c>
      <c r="AX122" s="10">
        <v>0</v>
      </c>
      <c r="AY122" s="10">
        <v>0</v>
      </c>
      <c r="AZ122" s="10">
        <v>0</v>
      </c>
      <c r="BA122" s="10">
        <v>0</v>
      </c>
      <c r="BB122" s="10">
        <v>17740.86</v>
      </c>
      <c r="BC122" s="10">
        <v>151876.06000000003</v>
      </c>
      <c r="BD122" s="10">
        <v>40272.68</v>
      </c>
      <c r="BE122" s="10">
        <v>0</v>
      </c>
      <c r="BF122" s="10">
        <v>229955.28</v>
      </c>
      <c r="BG122" s="10">
        <v>2578.5</v>
      </c>
      <c r="BH122" s="10">
        <v>118731.73999999999</v>
      </c>
      <c r="BI122" s="10">
        <v>6296931.3600000003</v>
      </c>
      <c r="BJ122" s="10">
        <v>0</v>
      </c>
      <c r="BK122" s="10">
        <v>159683.67000000001</v>
      </c>
      <c r="BL122" s="10">
        <v>43787.49</v>
      </c>
      <c r="BM122" s="10">
        <v>0</v>
      </c>
      <c r="BN122" s="10">
        <v>0</v>
      </c>
      <c r="BO122" s="10">
        <v>15705.16</v>
      </c>
      <c r="BP122" s="10">
        <v>37246.39</v>
      </c>
      <c r="BQ122" s="10">
        <v>93148.6</v>
      </c>
      <c r="BR122" s="10">
        <v>0</v>
      </c>
      <c r="BS122" s="15">
        <f t="shared" si="11"/>
        <v>8589501.2200000007</v>
      </c>
      <c r="BT122" s="10">
        <v>134551.20000000001</v>
      </c>
      <c r="BU122" s="10">
        <v>35371.58</v>
      </c>
      <c r="BV122" s="10">
        <v>0</v>
      </c>
      <c r="BW122" s="10">
        <v>0</v>
      </c>
      <c r="BX122" s="10">
        <v>0</v>
      </c>
      <c r="BY122" s="10">
        <v>206125.83000000002</v>
      </c>
      <c r="BZ122" s="10">
        <v>1629.71</v>
      </c>
      <c r="CA122" s="10">
        <v>0</v>
      </c>
      <c r="CB122" s="15">
        <f t="shared" si="12"/>
        <v>377678.32000000007</v>
      </c>
      <c r="CC122" s="10">
        <v>0</v>
      </c>
      <c r="CD122" s="10">
        <v>0</v>
      </c>
      <c r="CE122" s="10">
        <v>0</v>
      </c>
      <c r="CF122" s="10">
        <v>0</v>
      </c>
      <c r="CG122" s="10">
        <v>0</v>
      </c>
      <c r="CH122" s="10">
        <v>0</v>
      </c>
      <c r="CI122" s="10">
        <v>0</v>
      </c>
      <c r="CJ122" s="10">
        <v>0</v>
      </c>
      <c r="CK122" s="10">
        <v>0</v>
      </c>
      <c r="CL122" s="15">
        <f t="shared" si="13"/>
        <v>0</v>
      </c>
      <c r="CM122" s="10">
        <v>0</v>
      </c>
      <c r="CN122" s="10">
        <v>0</v>
      </c>
      <c r="CO122" s="10">
        <v>0</v>
      </c>
      <c r="CP122" s="10">
        <v>0</v>
      </c>
      <c r="CQ122" s="10">
        <v>0</v>
      </c>
      <c r="CR122" s="10">
        <v>0</v>
      </c>
      <c r="CS122" s="10">
        <v>0</v>
      </c>
      <c r="CT122" s="10">
        <v>0</v>
      </c>
      <c r="CU122" s="15">
        <f t="shared" si="14"/>
        <v>0</v>
      </c>
      <c r="CV122" s="10">
        <v>0</v>
      </c>
      <c r="CW122" s="10">
        <v>0</v>
      </c>
      <c r="CX122" s="10">
        <v>642149</v>
      </c>
      <c r="CY122" s="15">
        <f t="shared" si="15"/>
        <v>642149</v>
      </c>
      <c r="CZ122" s="15">
        <f t="shared" si="16"/>
        <v>13559292.630000001</v>
      </c>
    </row>
    <row r="123" spans="1:104" x14ac:dyDescent="0.3">
      <c r="A123" s="11">
        <v>7</v>
      </c>
      <c r="B123" s="11" t="s">
        <v>543</v>
      </c>
      <c r="C123" s="11">
        <v>186295</v>
      </c>
      <c r="D123" s="11" t="s">
        <v>607</v>
      </c>
      <c r="E123" s="11" t="s">
        <v>241</v>
      </c>
      <c r="F123" s="10">
        <v>1749879.4100000004</v>
      </c>
      <c r="G123" s="10">
        <v>420321.75</v>
      </c>
      <c r="H123" s="10">
        <v>61074.890000000007</v>
      </c>
      <c r="I123" s="10">
        <v>0</v>
      </c>
      <c r="J123" s="10">
        <v>2025.4</v>
      </c>
      <c r="K123" s="10">
        <v>56838.079999999987</v>
      </c>
      <c r="L123" s="10">
        <v>0</v>
      </c>
      <c r="M123" s="10">
        <v>4890.45</v>
      </c>
      <c r="N123" s="15">
        <f t="shared" si="10"/>
        <v>2295029.9800000004</v>
      </c>
      <c r="O123" s="10">
        <v>128595.96</v>
      </c>
      <c r="P123" s="10">
        <v>29674.320000000003</v>
      </c>
      <c r="Q123" s="10">
        <v>71608.45</v>
      </c>
      <c r="R123" s="10">
        <v>0</v>
      </c>
      <c r="S123" s="10">
        <v>0</v>
      </c>
      <c r="T123" s="10">
        <v>627.17999999999995</v>
      </c>
      <c r="U123" s="10">
        <v>0</v>
      </c>
      <c r="V123" s="10">
        <v>16318.98</v>
      </c>
      <c r="W123" s="10">
        <v>0</v>
      </c>
      <c r="X123" s="10">
        <v>0</v>
      </c>
      <c r="Y123" s="10">
        <v>17390.009999999998</v>
      </c>
      <c r="Z123" s="10">
        <v>0</v>
      </c>
      <c r="AA123" s="10">
        <v>420</v>
      </c>
      <c r="AB123" s="10">
        <v>2979.86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7969.73</v>
      </c>
      <c r="AJ123" s="10">
        <v>3145.97</v>
      </c>
      <c r="AK123" s="10">
        <v>0</v>
      </c>
      <c r="AL123" s="10">
        <v>0</v>
      </c>
      <c r="AM123" s="10">
        <v>213521.18</v>
      </c>
      <c r="AN123" s="10">
        <v>49576.11</v>
      </c>
      <c r="AO123" s="10">
        <v>50187.07</v>
      </c>
      <c r="AP123" s="10">
        <v>0</v>
      </c>
      <c r="AQ123" s="10">
        <v>6410.99</v>
      </c>
      <c r="AR123" s="10">
        <v>46452.63</v>
      </c>
      <c r="AS123" s="10">
        <v>30300</v>
      </c>
      <c r="AT123" s="10">
        <v>0</v>
      </c>
      <c r="AU123" s="10">
        <v>77500.039999999994</v>
      </c>
      <c r="AV123" s="10">
        <v>18019.98</v>
      </c>
      <c r="AW123" s="10">
        <v>80976</v>
      </c>
      <c r="AX123" s="10">
        <v>0</v>
      </c>
      <c r="AY123" s="10">
        <v>0</v>
      </c>
      <c r="AZ123" s="10">
        <v>17265.669999999998</v>
      </c>
      <c r="BA123" s="10">
        <v>229</v>
      </c>
      <c r="BB123" s="10">
        <v>-2.9540814239226165E-12</v>
      </c>
      <c r="BC123" s="10">
        <v>16539.62</v>
      </c>
      <c r="BD123" s="10">
        <v>3672.07</v>
      </c>
      <c r="BE123" s="10">
        <v>0</v>
      </c>
      <c r="BF123" s="10">
        <v>390623.64</v>
      </c>
      <c r="BG123" s="10">
        <v>0</v>
      </c>
      <c r="BH123" s="10">
        <v>2313.4899999999998</v>
      </c>
      <c r="BI123" s="10">
        <v>0</v>
      </c>
      <c r="BJ123" s="10">
        <v>0</v>
      </c>
      <c r="BK123" s="10">
        <v>0</v>
      </c>
      <c r="BL123" s="10">
        <v>0</v>
      </c>
      <c r="BM123" s="10">
        <v>0</v>
      </c>
      <c r="BN123" s="10">
        <v>0</v>
      </c>
      <c r="BO123" s="10">
        <v>31684.52</v>
      </c>
      <c r="BP123" s="10">
        <v>0</v>
      </c>
      <c r="BQ123" s="10">
        <v>0</v>
      </c>
      <c r="BR123" s="10">
        <v>0</v>
      </c>
      <c r="BS123" s="15">
        <f t="shared" si="11"/>
        <v>1314002.47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300807.18</v>
      </c>
      <c r="BZ123" s="10">
        <v>0</v>
      </c>
      <c r="CA123" s="10">
        <v>0</v>
      </c>
      <c r="CB123" s="15">
        <f t="shared" si="12"/>
        <v>300807.18</v>
      </c>
      <c r="CC123" s="10">
        <v>0</v>
      </c>
      <c r="CD123" s="10">
        <v>0</v>
      </c>
      <c r="CE123" s="10">
        <v>0</v>
      </c>
      <c r="CF123" s="10">
        <v>0</v>
      </c>
      <c r="CG123" s="10">
        <v>0</v>
      </c>
      <c r="CH123" s="10">
        <v>0</v>
      </c>
      <c r="CI123" s="10">
        <v>478.6</v>
      </c>
      <c r="CJ123" s="10">
        <v>0</v>
      </c>
      <c r="CK123" s="10">
        <v>0</v>
      </c>
      <c r="CL123" s="15">
        <f t="shared" si="13"/>
        <v>478.6</v>
      </c>
      <c r="CM123" s="10">
        <v>0</v>
      </c>
      <c r="CN123" s="10">
        <v>0</v>
      </c>
      <c r="CO123" s="10">
        <v>0</v>
      </c>
      <c r="CP123" s="10">
        <v>0</v>
      </c>
      <c r="CQ123" s="10">
        <v>0</v>
      </c>
      <c r="CR123" s="10">
        <v>0</v>
      </c>
      <c r="CS123" s="10">
        <v>0</v>
      </c>
      <c r="CT123" s="10">
        <v>0</v>
      </c>
      <c r="CU123" s="15">
        <f t="shared" si="14"/>
        <v>0</v>
      </c>
      <c r="CV123" s="10">
        <v>0</v>
      </c>
      <c r="CW123" s="10">
        <v>0</v>
      </c>
      <c r="CX123" s="10">
        <v>0</v>
      </c>
      <c r="CY123" s="15">
        <f t="shared" si="15"/>
        <v>0</v>
      </c>
      <c r="CZ123" s="15">
        <f t="shared" si="16"/>
        <v>3910318.2300000004</v>
      </c>
    </row>
    <row r="124" spans="1:104" x14ac:dyDescent="0.3">
      <c r="A124" s="11">
        <v>7</v>
      </c>
      <c r="B124" s="11" t="s">
        <v>543</v>
      </c>
      <c r="C124" s="11">
        <v>186298</v>
      </c>
      <c r="D124" s="11" t="s">
        <v>608</v>
      </c>
      <c r="E124" s="11" t="s">
        <v>265</v>
      </c>
      <c r="F124" s="10">
        <v>2880359.0599999996</v>
      </c>
      <c r="G124" s="10">
        <v>918765.87999999989</v>
      </c>
      <c r="H124" s="10">
        <v>0</v>
      </c>
      <c r="I124" s="10">
        <v>0</v>
      </c>
      <c r="J124" s="10">
        <v>-337.28</v>
      </c>
      <c r="K124" s="10">
        <v>115622.44</v>
      </c>
      <c r="L124" s="10">
        <v>182062.39</v>
      </c>
      <c r="M124" s="10">
        <v>2224.1299999999974</v>
      </c>
      <c r="N124" s="15">
        <f t="shared" si="10"/>
        <v>4098696.6199999996</v>
      </c>
      <c r="O124" s="10">
        <v>0</v>
      </c>
      <c r="P124" s="10">
        <v>0</v>
      </c>
      <c r="Q124" s="10">
        <v>339133.17000000004</v>
      </c>
      <c r="R124" s="10">
        <v>0</v>
      </c>
      <c r="S124" s="10">
        <v>35490.51</v>
      </c>
      <c r="T124" s="10">
        <v>9090.76</v>
      </c>
      <c r="U124" s="10">
        <v>0</v>
      </c>
      <c r="V124" s="10">
        <v>0</v>
      </c>
      <c r="W124" s="10">
        <v>49602.68</v>
      </c>
      <c r="X124" s="10">
        <v>15673.710000000001</v>
      </c>
      <c r="Y124" s="10">
        <v>16233.810000000001</v>
      </c>
      <c r="Z124" s="10">
        <v>0</v>
      </c>
      <c r="AA124" s="10">
        <v>16765.57</v>
      </c>
      <c r="AB124" s="10">
        <v>20145.419999999998</v>
      </c>
      <c r="AC124" s="10">
        <v>0</v>
      </c>
      <c r="AD124" s="10">
        <v>0</v>
      </c>
      <c r="AE124" s="10">
        <v>0</v>
      </c>
      <c r="AF124" s="10">
        <v>0</v>
      </c>
      <c r="AG124" s="10">
        <v>34751.07</v>
      </c>
      <c r="AH124" s="10">
        <v>0</v>
      </c>
      <c r="AI124" s="10">
        <v>29410</v>
      </c>
      <c r="AJ124" s="10">
        <v>1276.77</v>
      </c>
      <c r="AK124" s="10">
        <v>0</v>
      </c>
      <c r="AL124" s="10">
        <v>0</v>
      </c>
      <c r="AM124" s="10">
        <v>556310.82999999996</v>
      </c>
      <c r="AN124" s="10">
        <v>175785.94000000003</v>
      </c>
      <c r="AO124" s="10">
        <v>0</v>
      </c>
      <c r="AP124" s="10">
        <v>20278.72</v>
      </c>
      <c r="AQ124" s="10">
        <v>7461.55</v>
      </c>
      <c r="AR124" s="10">
        <v>55985.06</v>
      </c>
      <c r="AS124" s="10">
        <v>0</v>
      </c>
      <c r="AT124" s="10">
        <v>14181.86</v>
      </c>
      <c r="AU124" s="10">
        <v>0</v>
      </c>
      <c r="AV124" s="10">
        <v>0</v>
      </c>
      <c r="AW124" s="10">
        <v>113187.58</v>
      </c>
      <c r="AX124" s="10">
        <v>0</v>
      </c>
      <c r="AY124" s="10">
        <v>0</v>
      </c>
      <c r="AZ124" s="10">
        <v>0</v>
      </c>
      <c r="BA124" s="10">
        <v>0</v>
      </c>
      <c r="BB124" s="10">
        <v>0</v>
      </c>
      <c r="BC124" s="10">
        <v>3220.8</v>
      </c>
      <c r="BD124" s="10">
        <v>1017.73</v>
      </c>
      <c r="BE124" s="10">
        <v>0</v>
      </c>
      <c r="BF124" s="10">
        <v>158833.83000000002</v>
      </c>
      <c r="BG124" s="10">
        <v>0</v>
      </c>
      <c r="BH124" s="10">
        <v>106113.11</v>
      </c>
      <c r="BI124" s="10">
        <v>272.69</v>
      </c>
      <c r="BJ124" s="10">
        <v>0</v>
      </c>
      <c r="BK124" s="10">
        <v>0</v>
      </c>
      <c r="BL124" s="10">
        <v>0</v>
      </c>
      <c r="BM124" s="10">
        <v>0</v>
      </c>
      <c r="BN124" s="10">
        <v>0</v>
      </c>
      <c r="BO124" s="10">
        <v>0</v>
      </c>
      <c r="BP124" s="10">
        <v>0</v>
      </c>
      <c r="BQ124" s="10">
        <v>0</v>
      </c>
      <c r="BR124" s="10">
        <v>0</v>
      </c>
      <c r="BS124" s="15">
        <f t="shared" si="11"/>
        <v>1780223.1700000004</v>
      </c>
      <c r="BT124" s="10">
        <v>137366.51</v>
      </c>
      <c r="BU124" s="10">
        <v>33859.589999999997</v>
      </c>
      <c r="BV124" s="10">
        <v>0</v>
      </c>
      <c r="BW124" s="10">
        <v>0</v>
      </c>
      <c r="BX124" s="10">
        <v>0</v>
      </c>
      <c r="BY124" s="10">
        <v>321289.87</v>
      </c>
      <c r="BZ124" s="10">
        <v>0</v>
      </c>
      <c r="CA124" s="10">
        <v>0</v>
      </c>
      <c r="CB124" s="15">
        <f t="shared" si="12"/>
        <v>492515.97</v>
      </c>
      <c r="CC124" s="10">
        <v>0</v>
      </c>
      <c r="CD124" s="10">
        <v>0</v>
      </c>
      <c r="CE124" s="10">
        <v>0</v>
      </c>
      <c r="CF124" s="10">
        <v>0</v>
      </c>
      <c r="CG124" s="10">
        <v>0</v>
      </c>
      <c r="CH124" s="10">
        <v>0</v>
      </c>
      <c r="CI124" s="10">
        <v>1976.6600000000003</v>
      </c>
      <c r="CJ124" s="10">
        <v>0</v>
      </c>
      <c r="CK124" s="10">
        <v>0</v>
      </c>
      <c r="CL124" s="15">
        <f t="shared" si="13"/>
        <v>1976.6600000000003</v>
      </c>
      <c r="CM124" s="10">
        <v>0</v>
      </c>
      <c r="CN124" s="10">
        <v>0</v>
      </c>
      <c r="CO124" s="10">
        <v>0</v>
      </c>
      <c r="CP124" s="10">
        <v>0</v>
      </c>
      <c r="CQ124" s="10">
        <v>0</v>
      </c>
      <c r="CR124" s="10">
        <v>0</v>
      </c>
      <c r="CS124" s="10">
        <v>205048.7</v>
      </c>
      <c r="CT124" s="10">
        <v>0</v>
      </c>
      <c r="CU124" s="15">
        <f t="shared" si="14"/>
        <v>205048.7</v>
      </c>
      <c r="CV124" s="10">
        <v>0</v>
      </c>
      <c r="CW124" s="10">
        <v>0</v>
      </c>
      <c r="CX124" s="10">
        <v>541260.82999999996</v>
      </c>
      <c r="CY124" s="15">
        <f t="shared" si="15"/>
        <v>541260.82999999996</v>
      </c>
      <c r="CZ124" s="15">
        <f t="shared" si="16"/>
        <v>7119721.9500000002</v>
      </c>
    </row>
    <row r="125" spans="1:104" x14ac:dyDescent="0.3">
      <c r="A125" s="11">
        <v>7</v>
      </c>
      <c r="B125" s="11" t="s">
        <v>543</v>
      </c>
      <c r="C125" s="11">
        <v>186300</v>
      </c>
      <c r="D125" s="11" t="s">
        <v>609</v>
      </c>
      <c r="E125" s="11" t="s">
        <v>287</v>
      </c>
      <c r="F125" s="10">
        <v>3752731.3499999996</v>
      </c>
      <c r="G125" s="10">
        <v>1119158.0100000002</v>
      </c>
      <c r="H125" s="10">
        <v>20390.72</v>
      </c>
      <c r="I125" s="10">
        <v>0</v>
      </c>
      <c r="J125" s="10">
        <v>625</v>
      </c>
      <c r="K125" s="10">
        <v>271459.2699999999</v>
      </c>
      <c r="L125" s="10">
        <v>0</v>
      </c>
      <c r="M125" s="10">
        <v>0</v>
      </c>
      <c r="N125" s="15">
        <f t="shared" si="10"/>
        <v>5164364.3499999987</v>
      </c>
      <c r="O125" s="10">
        <v>252396.52</v>
      </c>
      <c r="P125" s="10">
        <v>65644.639999999985</v>
      </c>
      <c r="Q125" s="10">
        <v>167255.29</v>
      </c>
      <c r="R125" s="10">
        <v>12279.66</v>
      </c>
      <c r="S125" s="10">
        <v>16742.71</v>
      </c>
      <c r="T125" s="10">
        <v>218690.33000000002</v>
      </c>
      <c r="U125" s="10">
        <v>0</v>
      </c>
      <c r="V125" s="10">
        <v>7852.94</v>
      </c>
      <c r="W125" s="10">
        <v>184581.74000000002</v>
      </c>
      <c r="X125" s="10">
        <v>85515.239999999991</v>
      </c>
      <c r="Y125" s="10">
        <v>100614.87</v>
      </c>
      <c r="Z125" s="10">
        <v>0</v>
      </c>
      <c r="AA125" s="10">
        <v>26245.02</v>
      </c>
      <c r="AB125" s="10">
        <v>54755.689999999981</v>
      </c>
      <c r="AC125" s="10">
        <v>0</v>
      </c>
      <c r="AD125" s="10">
        <v>2655.48</v>
      </c>
      <c r="AE125" s="10">
        <v>0</v>
      </c>
      <c r="AF125" s="10">
        <v>0</v>
      </c>
      <c r="AG125" s="10">
        <v>21930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891695.57</v>
      </c>
      <c r="AN125" s="10">
        <v>239490.69</v>
      </c>
      <c r="AO125" s="10">
        <v>7501.46</v>
      </c>
      <c r="AP125" s="10">
        <v>0</v>
      </c>
      <c r="AQ125" s="10">
        <v>19608.329999999998</v>
      </c>
      <c r="AR125" s="10">
        <v>9548.15</v>
      </c>
      <c r="AS125" s="10">
        <v>0</v>
      </c>
      <c r="AT125" s="10">
        <v>1360.1299999999999</v>
      </c>
      <c r="AU125" s="10">
        <v>0</v>
      </c>
      <c r="AV125" s="10">
        <v>0</v>
      </c>
      <c r="AW125" s="10">
        <v>391550</v>
      </c>
      <c r="AX125" s="10">
        <v>0</v>
      </c>
      <c r="AY125" s="10">
        <v>17758.53</v>
      </c>
      <c r="AZ125" s="10">
        <v>13459.7</v>
      </c>
      <c r="BA125" s="10">
        <v>222690</v>
      </c>
      <c r="BB125" s="10">
        <v>8791.1</v>
      </c>
      <c r="BC125" s="10">
        <v>0</v>
      </c>
      <c r="BD125" s="10">
        <v>0</v>
      </c>
      <c r="BE125" s="10">
        <v>72403.37000000001</v>
      </c>
      <c r="BF125" s="10">
        <v>365729.63999999996</v>
      </c>
      <c r="BG125" s="10">
        <v>23639.309999999998</v>
      </c>
      <c r="BH125" s="10">
        <v>147735.96</v>
      </c>
      <c r="BI125" s="10">
        <v>0</v>
      </c>
      <c r="BJ125" s="10">
        <v>909.21</v>
      </c>
      <c r="BK125" s="10">
        <v>0</v>
      </c>
      <c r="BL125" s="10">
        <v>0</v>
      </c>
      <c r="BM125" s="10">
        <v>0</v>
      </c>
      <c r="BN125" s="10">
        <v>0</v>
      </c>
      <c r="BO125" s="10">
        <v>32563.5</v>
      </c>
      <c r="BP125" s="10">
        <v>0</v>
      </c>
      <c r="BQ125" s="10">
        <v>0</v>
      </c>
      <c r="BR125" s="10">
        <v>0</v>
      </c>
      <c r="BS125" s="15">
        <f t="shared" si="11"/>
        <v>3683594.78</v>
      </c>
      <c r="BT125" s="10">
        <v>209025.48</v>
      </c>
      <c r="BU125" s="10">
        <v>68402.679999999993</v>
      </c>
      <c r="BV125" s="10">
        <v>1739.8400000000001</v>
      </c>
      <c r="BW125" s="10">
        <v>2015.4</v>
      </c>
      <c r="BX125" s="10">
        <v>0</v>
      </c>
      <c r="BY125" s="10">
        <v>331795.63999999996</v>
      </c>
      <c r="BZ125" s="10">
        <v>0</v>
      </c>
      <c r="CA125" s="10">
        <v>804</v>
      </c>
      <c r="CB125" s="15">
        <f t="shared" si="12"/>
        <v>613783.04000000004</v>
      </c>
      <c r="CC125" s="10">
        <v>0</v>
      </c>
      <c r="CD125" s="10">
        <v>0</v>
      </c>
      <c r="CE125" s="10">
        <v>0</v>
      </c>
      <c r="CF125" s="10">
        <v>0</v>
      </c>
      <c r="CG125" s="10">
        <v>0</v>
      </c>
      <c r="CH125" s="10">
        <v>0</v>
      </c>
      <c r="CI125" s="10">
        <v>0</v>
      </c>
      <c r="CJ125" s="10">
        <v>0</v>
      </c>
      <c r="CK125" s="10">
        <v>0</v>
      </c>
      <c r="CL125" s="15">
        <f t="shared" si="13"/>
        <v>0</v>
      </c>
      <c r="CM125" s="10">
        <v>0</v>
      </c>
      <c r="CN125" s="10">
        <v>0</v>
      </c>
      <c r="CO125" s="10">
        <v>0</v>
      </c>
      <c r="CP125" s="10">
        <v>4215933.25</v>
      </c>
      <c r="CQ125" s="10">
        <v>0</v>
      </c>
      <c r="CR125" s="10">
        <v>0</v>
      </c>
      <c r="CS125" s="10">
        <v>18810</v>
      </c>
      <c r="CT125" s="10">
        <v>0</v>
      </c>
      <c r="CU125" s="15">
        <f t="shared" si="14"/>
        <v>4234743.25</v>
      </c>
      <c r="CV125" s="10">
        <v>0</v>
      </c>
      <c r="CW125" s="10">
        <v>0</v>
      </c>
      <c r="CX125" s="10">
        <v>1375431.52</v>
      </c>
      <c r="CY125" s="15">
        <f t="shared" si="15"/>
        <v>1375431.52</v>
      </c>
      <c r="CZ125" s="15">
        <f t="shared" si="16"/>
        <v>15071916.939999998</v>
      </c>
    </row>
    <row r="126" spans="1:104" x14ac:dyDescent="0.3">
      <c r="A126" s="11">
        <v>7</v>
      </c>
      <c r="B126" s="11" t="s">
        <v>543</v>
      </c>
      <c r="C126" s="11">
        <v>186302</v>
      </c>
      <c r="D126" s="11" t="s">
        <v>610</v>
      </c>
      <c r="E126" s="11" t="s">
        <v>309</v>
      </c>
      <c r="F126" s="10">
        <v>1042849.2700000001</v>
      </c>
      <c r="G126" s="10">
        <v>162641.10000000003</v>
      </c>
      <c r="H126" s="10">
        <v>25966.7</v>
      </c>
      <c r="I126" s="10">
        <v>0</v>
      </c>
      <c r="J126" s="10">
        <v>0</v>
      </c>
      <c r="K126" s="10">
        <v>51800.7</v>
      </c>
      <c r="L126" s="10">
        <v>29165.78</v>
      </c>
      <c r="M126" s="10">
        <v>11023.949999999999</v>
      </c>
      <c r="N126" s="15">
        <f t="shared" si="10"/>
        <v>1323447.5</v>
      </c>
      <c r="O126" s="10">
        <v>119020.59</v>
      </c>
      <c r="P126" s="10">
        <v>8949.51</v>
      </c>
      <c r="Q126" s="10">
        <v>53516.090000000004</v>
      </c>
      <c r="R126" s="10">
        <v>0</v>
      </c>
      <c r="S126" s="10">
        <v>744.89</v>
      </c>
      <c r="T126" s="10">
        <v>13669.59</v>
      </c>
      <c r="U126" s="10">
        <v>0</v>
      </c>
      <c r="V126" s="10">
        <v>0</v>
      </c>
      <c r="W126" s="10">
        <v>0</v>
      </c>
      <c r="X126" s="10">
        <v>0</v>
      </c>
      <c r="Y126" s="10">
        <v>8643.09</v>
      </c>
      <c r="Z126" s="10">
        <v>0</v>
      </c>
      <c r="AA126" s="10">
        <v>0</v>
      </c>
      <c r="AB126" s="10">
        <v>10139.950000000001</v>
      </c>
      <c r="AC126" s="10">
        <v>0</v>
      </c>
      <c r="AD126" s="10">
        <v>0</v>
      </c>
      <c r="AE126" s="10">
        <v>0</v>
      </c>
      <c r="AF126" s="10">
        <v>0</v>
      </c>
      <c r="AG126" s="10">
        <v>30470.52</v>
      </c>
      <c r="AH126" s="10">
        <v>0</v>
      </c>
      <c r="AI126" s="10">
        <v>14647.41</v>
      </c>
      <c r="AJ126" s="10">
        <v>0</v>
      </c>
      <c r="AK126" s="10">
        <v>0</v>
      </c>
      <c r="AL126" s="10">
        <v>0</v>
      </c>
      <c r="AM126" s="10">
        <v>390431.31</v>
      </c>
      <c r="AN126" s="10">
        <v>72611.320000000007</v>
      </c>
      <c r="AO126" s="10">
        <v>0</v>
      </c>
      <c r="AP126" s="10">
        <v>6928.61</v>
      </c>
      <c r="AQ126" s="10">
        <v>0</v>
      </c>
      <c r="AR126" s="10">
        <v>3805.4599999999996</v>
      </c>
      <c r="AS126" s="10">
        <v>0</v>
      </c>
      <c r="AT126" s="10">
        <v>12277.23</v>
      </c>
      <c r="AU126" s="10">
        <v>0</v>
      </c>
      <c r="AV126" s="10">
        <v>0</v>
      </c>
      <c r="AW126" s="10">
        <v>103095</v>
      </c>
      <c r="AX126" s="10">
        <v>0</v>
      </c>
      <c r="AY126" s="10">
        <v>4888.08</v>
      </c>
      <c r="AZ126" s="10">
        <v>0</v>
      </c>
      <c r="BA126" s="10">
        <v>0</v>
      </c>
      <c r="BB126" s="10">
        <v>0</v>
      </c>
      <c r="BC126" s="10">
        <v>76787.539999999994</v>
      </c>
      <c r="BD126" s="10">
        <v>11925.57</v>
      </c>
      <c r="BE126" s="10">
        <v>5166.08</v>
      </c>
      <c r="BF126" s="10">
        <v>338902.43</v>
      </c>
      <c r="BG126" s="10">
        <v>0</v>
      </c>
      <c r="BH126" s="10">
        <v>40464.01</v>
      </c>
      <c r="BI126" s="10">
        <v>0</v>
      </c>
      <c r="BJ126" s="10">
        <v>0</v>
      </c>
      <c r="BK126" s="10">
        <v>0</v>
      </c>
      <c r="BL126" s="10">
        <v>0</v>
      </c>
      <c r="BM126" s="10">
        <v>0</v>
      </c>
      <c r="BN126" s="10">
        <v>0</v>
      </c>
      <c r="BO126" s="10">
        <v>0</v>
      </c>
      <c r="BP126" s="10">
        <v>0</v>
      </c>
      <c r="BQ126" s="10">
        <v>0</v>
      </c>
      <c r="BR126" s="10">
        <v>0</v>
      </c>
      <c r="BS126" s="15">
        <f t="shared" si="11"/>
        <v>1327084.2799999998</v>
      </c>
      <c r="BT126" s="10">
        <v>108794.48</v>
      </c>
      <c r="BU126" s="10">
        <v>17107.29</v>
      </c>
      <c r="BV126" s="10">
        <v>0</v>
      </c>
      <c r="BW126" s="10">
        <v>0</v>
      </c>
      <c r="BX126" s="10">
        <v>0</v>
      </c>
      <c r="BY126" s="10">
        <v>190237.92</v>
      </c>
      <c r="BZ126" s="10">
        <v>1467.59</v>
      </c>
      <c r="CA126" s="10">
        <v>0</v>
      </c>
      <c r="CB126" s="15">
        <f t="shared" si="12"/>
        <v>317607.28000000003</v>
      </c>
      <c r="CC126" s="10">
        <v>0</v>
      </c>
      <c r="CD126" s="10">
        <v>0</v>
      </c>
      <c r="CE126" s="10">
        <v>0</v>
      </c>
      <c r="CF126" s="10">
        <v>0</v>
      </c>
      <c r="CG126" s="10">
        <v>0</v>
      </c>
      <c r="CH126" s="10">
        <v>0</v>
      </c>
      <c r="CI126" s="10">
        <v>0</v>
      </c>
      <c r="CJ126" s="10">
        <v>0</v>
      </c>
      <c r="CK126" s="10">
        <v>0</v>
      </c>
      <c r="CL126" s="15">
        <f t="shared" si="13"/>
        <v>0</v>
      </c>
      <c r="CM126" s="10">
        <v>0</v>
      </c>
      <c r="CN126" s="10">
        <v>0</v>
      </c>
      <c r="CO126" s="10">
        <v>0</v>
      </c>
      <c r="CP126" s="10">
        <v>0</v>
      </c>
      <c r="CQ126" s="10">
        <v>0</v>
      </c>
      <c r="CR126" s="10">
        <v>0</v>
      </c>
      <c r="CS126" s="10">
        <v>0</v>
      </c>
      <c r="CT126" s="10">
        <v>0</v>
      </c>
      <c r="CU126" s="15">
        <f t="shared" si="14"/>
        <v>0</v>
      </c>
      <c r="CV126" s="10">
        <v>0</v>
      </c>
      <c r="CW126" s="10">
        <v>0</v>
      </c>
      <c r="CX126" s="10">
        <v>269728.31</v>
      </c>
      <c r="CY126" s="15">
        <f t="shared" si="15"/>
        <v>269728.31</v>
      </c>
      <c r="CZ126" s="15">
        <f t="shared" si="16"/>
        <v>3237867.3699999996</v>
      </c>
    </row>
    <row r="127" spans="1:104" x14ac:dyDescent="0.3">
      <c r="A127" s="11">
        <v>7</v>
      </c>
      <c r="B127" s="11" t="s">
        <v>543</v>
      </c>
      <c r="C127" s="11">
        <v>186304</v>
      </c>
      <c r="D127" s="11" t="s">
        <v>611</v>
      </c>
      <c r="E127" s="11" t="s">
        <v>329</v>
      </c>
      <c r="F127" s="10">
        <v>2163598.3099999996</v>
      </c>
      <c r="G127" s="10">
        <v>618574.52</v>
      </c>
      <c r="H127" s="10">
        <v>0</v>
      </c>
      <c r="I127" s="10">
        <v>0</v>
      </c>
      <c r="J127" s="10">
        <v>0</v>
      </c>
      <c r="K127" s="10">
        <v>67294.23</v>
      </c>
      <c r="L127" s="10">
        <v>0</v>
      </c>
      <c r="M127" s="10">
        <v>0</v>
      </c>
      <c r="N127" s="15">
        <f t="shared" si="10"/>
        <v>2849467.0599999996</v>
      </c>
      <c r="O127" s="10">
        <v>67892.61</v>
      </c>
      <c r="P127" s="10">
        <v>47763.919999999991</v>
      </c>
      <c r="Q127" s="10">
        <v>133197.98000000001</v>
      </c>
      <c r="R127" s="10">
        <v>1642.5</v>
      </c>
      <c r="S127" s="10">
        <v>3875.03</v>
      </c>
      <c r="T127" s="10">
        <v>97914.23</v>
      </c>
      <c r="U127" s="10">
        <v>0</v>
      </c>
      <c r="V127" s="10">
        <v>5002.3899999999994</v>
      </c>
      <c r="W127" s="10">
        <v>35601.39</v>
      </c>
      <c r="X127" s="10">
        <v>6075.45</v>
      </c>
      <c r="Y127" s="10">
        <v>8988.130000000001</v>
      </c>
      <c r="Z127" s="10">
        <v>0</v>
      </c>
      <c r="AA127" s="10">
        <v>3070.4</v>
      </c>
      <c r="AB127" s="10">
        <v>48763.16</v>
      </c>
      <c r="AC127" s="10">
        <v>0</v>
      </c>
      <c r="AD127" s="10">
        <v>2806.04</v>
      </c>
      <c r="AE127" s="10">
        <v>0</v>
      </c>
      <c r="AF127" s="10">
        <v>0</v>
      </c>
      <c r="AG127" s="10">
        <v>12985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202374.39999999999</v>
      </c>
      <c r="AN127" s="10">
        <v>73760.999999999985</v>
      </c>
      <c r="AO127" s="10">
        <v>1750</v>
      </c>
      <c r="AP127" s="10">
        <v>100</v>
      </c>
      <c r="AQ127" s="10">
        <v>7327.54</v>
      </c>
      <c r="AR127" s="10">
        <v>10035.119999999999</v>
      </c>
      <c r="AS127" s="10">
        <v>0</v>
      </c>
      <c r="AT127" s="10">
        <v>4096.33</v>
      </c>
      <c r="AU127" s="10">
        <v>55918.13</v>
      </c>
      <c r="AV127" s="10">
        <v>6756.03</v>
      </c>
      <c r="AW127" s="10">
        <v>234349.59</v>
      </c>
      <c r="AX127" s="10">
        <v>5515.57</v>
      </c>
      <c r="AY127" s="10">
        <v>44534.19</v>
      </c>
      <c r="AZ127" s="10">
        <v>34023.53</v>
      </c>
      <c r="BA127" s="10">
        <v>79149</v>
      </c>
      <c r="BB127" s="10">
        <v>2044.09</v>
      </c>
      <c r="BC127" s="10">
        <v>28111.22</v>
      </c>
      <c r="BD127" s="10">
        <v>11482.689999999999</v>
      </c>
      <c r="BE127" s="10">
        <v>0</v>
      </c>
      <c r="BF127" s="10">
        <v>69853.359999999986</v>
      </c>
      <c r="BG127" s="10">
        <v>0</v>
      </c>
      <c r="BH127" s="10">
        <v>57254</v>
      </c>
      <c r="BI127" s="10">
        <v>0</v>
      </c>
      <c r="BJ127" s="10">
        <v>70.61</v>
      </c>
      <c r="BK127" s="10">
        <v>0</v>
      </c>
      <c r="BL127" s="10">
        <v>0</v>
      </c>
      <c r="BM127" s="10">
        <v>0</v>
      </c>
      <c r="BN127" s="10">
        <v>0</v>
      </c>
      <c r="BO127" s="10">
        <v>9175.7999999999993</v>
      </c>
      <c r="BP127" s="10">
        <v>0</v>
      </c>
      <c r="BQ127" s="10">
        <v>0</v>
      </c>
      <c r="BR127" s="10">
        <v>0</v>
      </c>
      <c r="BS127" s="15">
        <f t="shared" si="11"/>
        <v>1413260.4300000002</v>
      </c>
      <c r="BT127" s="10">
        <v>176840.9</v>
      </c>
      <c r="BU127" s="10">
        <v>53832.110000000008</v>
      </c>
      <c r="BV127" s="10">
        <v>65</v>
      </c>
      <c r="BW127" s="10">
        <v>5784.36</v>
      </c>
      <c r="BX127" s="10">
        <v>0</v>
      </c>
      <c r="BY127" s="10">
        <v>140580.6</v>
      </c>
      <c r="BZ127" s="10">
        <v>0</v>
      </c>
      <c r="CA127" s="10">
        <v>473.66</v>
      </c>
      <c r="CB127" s="15">
        <f t="shared" si="12"/>
        <v>377576.62999999995</v>
      </c>
      <c r="CC127" s="10">
        <v>0</v>
      </c>
      <c r="CD127" s="10">
        <v>0</v>
      </c>
      <c r="CE127" s="10">
        <v>0</v>
      </c>
      <c r="CF127" s="10">
        <v>0</v>
      </c>
      <c r="CG127" s="10">
        <v>0</v>
      </c>
      <c r="CH127" s="10">
        <v>0</v>
      </c>
      <c r="CI127" s="10">
        <v>0</v>
      </c>
      <c r="CJ127" s="10">
        <v>0</v>
      </c>
      <c r="CK127" s="10">
        <v>0</v>
      </c>
      <c r="CL127" s="15">
        <f t="shared" si="13"/>
        <v>0</v>
      </c>
      <c r="CM127" s="10">
        <v>0</v>
      </c>
      <c r="CN127" s="10">
        <v>0</v>
      </c>
      <c r="CO127" s="10">
        <v>0</v>
      </c>
      <c r="CP127" s="10">
        <v>0</v>
      </c>
      <c r="CQ127" s="10">
        <v>0</v>
      </c>
      <c r="CR127" s="10">
        <v>0</v>
      </c>
      <c r="CS127" s="10">
        <v>16750</v>
      </c>
      <c r="CT127" s="10">
        <v>0</v>
      </c>
      <c r="CU127" s="15">
        <f t="shared" si="14"/>
        <v>16750</v>
      </c>
      <c r="CV127" s="10">
        <v>0</v>
      </c>
      <c r="CW127" s="10">
        <v>0</v>
      </c>
      <c r="CX127" s="10">
        <v>921287.5</v>
      </c>
      <c r="CY127" s="15">
        <f t="shared" si="15"/>
        <v>921287.5</v>
      </c>
      <c r="CZ127" s="15">
        <f t="shared" si="16"/>
        <v>5578341.6200000001</v>
      </c>
    </row>
    <row r="128" spans="1:104" x14ac:dyDescent="0.3">
      <c r="A128" s="11">
        <v>7</v>
      </c>
      <c r="B128" s="11" t="s">
        <v>543</v>
      </c>
      <c r="C128" s="11">
        <v>186311</v>
      </c>
      <c r="D128" s="11" t="s">
        <v>612</v>
      </c>
      <c r="E128" s="11" t="s">
        <v>399</v>
      </c>
      <c r="F128" s="10">
        <v>661847.61</v>
      </c>
      <c r="G128" s="10">
        <v>118089.78</v>
      </c>
      <c r="H128" s="10">
        <v>10485</v>
      </c>
      <c r="I128" s="10">
        <v>0</v>
      </c>
      <c r="J128" s="10">
        <v>0</v>
      </c>
      <c r="K128" s="10">
        <v>55348.51</v>
      </c>
      <c r="L128" s="10">
        <v>9239</v>
      </c>
      <c r="M128" s="10">
        <v>3018.13</v>
      </c>
      <c r="N128" s="15">
        <f t="shared" si="10"/>
        <v>858028.03</v>
      </c>
      <c r="O128" s="10">
        <v>76144.98</v>
      </c>
      <c r="P128" s="10">
        <v>13061.14</v>
      </c>
      <c r="Q128" s="10">
        <v>36018.71</v>
      </c>
      <c r="R128" s="10">
        <v>0</v>
      </c>
      <c r="S128" s="10">
        <v>2792</v>
      </c>
      <c r="T128" s="10">
        <v>7777.43</v>
      </c>
      <c r="U128" s="10">
        <v>0</v>
      </c>
      <c r="V128" s="10">
        <v>0</v>
      </c>
      <c r="W128" s="10">
        <v>0</v>
      </c>
      <c r="X128" s="10">
        <v>0</v>
      </c>
      <c r="Y128" s="10">
        <v>2037.52</v>
      </c>
      <c r="Z128" s="10">
        <v>0</v>
      </c>
      <c r="AA128" s="10">
        <v>0</v>
      </c>
      <c r="AB128" s="10">
        <v>1845.86</v>
      </c>
      <c r="AC128" s="10">
        <v>0</v>
      </c>
      <c r="AD128" s="10">
        <v>0</v>
      </c>
      <c r="AE128" s="10">
        <v>0</v>
      </c>
      <c r="AF128" s="10">
        <v>0</v>
      </c>
      <c r="AG128" s="10">
        <v>19407.5</v>
      </c>
      <c r="AH128" s="10">
        <v>0</v>
      </c>
      <c r="AI128" s="10">
        <v>0</v>
      </c>
      <c r="AJ128" s="10">
        <v>6543.3</v>
      </c>
      <c r="AK128" s="10">
        <v>0</v>
      </c>
      <c r="AL128" s="10">
        <v>0</v>
      </c>
      <c r="AM128" s="10">
        <v>177429.46</v>
      </c>
      <c r="AN128" s="10">
        <v>31185.63</v>
      </c>
      <c r="AO128" s="10">
        <v>0</v>
      </c>
      <c r="AP128" s="10">
        <v>0</v>
      </c>
      <c r="AQ128" s="10">
        <v>8613.7999999999993</v>
      </c>
      <c r="AR128" s="10">
        <v>16802.080000000002</v>
      </c>
      <c r="AS128" s="10">
        <v>0</v>
      </c>
      <c r="AT128" s="10">
        <v>7280.17</v>
      </c>
      <c r="AU128" s="10">
        <v>0</v>
      </c>
      <c r="AV128" s="10">
        <v>0</v>
      </c>
      <c r="AW128" s="10">
        <v>73441.149999999994</v>
      </c>
      <c r="AX128" s="10">
        <v>519.35</v>
      </c>
      <c r="AY128" s="10">
        <v>5509.02</v>
      </c>
      <c r="AZ128" s="10">
        <v>0</v>
      </c>
      <c r="BA128" s="10">
        <v>0</v>
      </c>
      <c r="BB128" s="10">
        <v>0</v>
      </c>
      <c r="BC128" s="10">
        <v>0</v>
      </c>
      <c r="BD128" s="10">
        <v>0</v>
      </c>
      <c r="BE128" s="10">
        <v>0</v>
      </c>
      <c r="BF128" s="10">
        <v>81955.520000000004</v>
      </c>
      <c r="BG128" s="10">
        <v>0</v>
      </c>
      <c r="BH128" s="10">
        <v>9737.57</v>
      </c>
      <c r="BI128" s="10">
        <v>0</v>
      </c>
      <c r="BJ128" s="10">
        <v>0</v>
      </c>
      <c r="BK128" s="10">
        <v>0</v>
      </c>
      <c r="BL128" s="10">
        <v>0</v>
      </c>
      <c r="BM128" s="10">
        <v>0</v>
      </c>
      <c r="BN128" s="10">
        <v>0</v>
      </c>
      <c r="BO128" s="10">
        <v>0</v>
      </c>
      <c r="BP128" s="10">
        <v>0</v>
      </c>
      <c r="BQ128" s="10">
        <v>0</v>
      </c>
      <c r="BR128" s="10">
        <v>0</v>
      </c>
      <c r="BS128" s="15">
        <f t="shared" si="11"/>
        <v>578102.18999999983</v>
      </c>
      <c r="BT128" s="10">
        <v>0</v>
      </c>
      <c r="BU128" s="10">
        <v>0</v>
      </c>
      <c r="BV128" s="10">
        <v>0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5">
        <f t="shared" si="12"/>
        <v>0</v>
      </c>
      <c r="CC128" s="10">
        <v>0</v>
      </c>
      <c r="CD128" s="10">
        <v>0</v>
      </c>
      <c r="CE128" s="10">
        <v>0</v>
      </c>
      <c r="CF128" s="10">
        <v>0</v>
      </c>
      <c r="CG128" s="10">
        <v>0</v>
      </c>
      <c r="CH128" s="10">
        <v>0</v>
      </c>
      <c r="CI128" s="10">
        <v>0</v>
      </c>
      <c r="CJ128" s="10">
        <v>0</v>
      </c>
      <c r="CK128" s="10">
        <v>0</v>
      </c>
      <c r="CL128" s="15">
        <f t="shared" si="13"/>
        <v>0</v>
      </c>
      <c r="CM128" s="10">
        <v>0</v>
      </c>
      <c r="CN128" s="10">
        <v>0</v>
      </c>
      <c r="CO128" s="10">
        <v>0</v>
      </c>
      <c r="CP128" s="10">
        <v>0</v>
      </c>
      <c r="CQ128" s="10">
        <v>0</v>
      </c>
      <c r="CR128" s="10">
        <v>0</v>
      </c>
      <c r="CS128" s="10">
        <v>0</v>
      </c>
      <c r="CT128" s="10">
        <v>0</v>
      </c>
      <c r="CU128" s="15">
        <f t="shared" si="14"/>
        <v>0</v>
      </c>
      <c r="CV128" s="10">
        <v>0</v>
      </c>
      <c r="CW128" s="10">
        <v>0</v>
      </c>
      <c r="CX128" s="10">
        <v>128909.04000000001</v>
      </c>
      <c r="CY128" s="15">
        <f t="shared" si="15"/>
        <v>128909.04000000001</v>
      </c>
      <c r="CZ128" s="15">
        <f t="shared" si="16"/>
        <v>1565039.2599999998</v>
      </c>
    </row>
    <row r="129" spans="1:104" x14ac:dyDescent="0.3">
      <c r="A129" s="11">
        <v>7</v>
      </c>
      <c r="B129" s="11" t="s">
        <v>543</v>
      </c>
      <c r="C129" s="11">
        <v>186314</v>
      </c>
      <c r="D129" s="11" t="s">
        <v>613</v>
      </c>
      <c r="E129" s="11" t="s">
        <v>365</v>
      </c>
      <c r="F129" s="10">
        <v>20.84</v>
      </c>
      <c r="G129" s="10">
        <v>77.819999999999993</v>
      </c>
      <c r="H129" s="10">
        <v>0</v>
      </c>
      <c r="I129" s="10">
        <v>0</v>
      </c>
      <c r="J129" s="10">
        <v>0</v>
      </c>
      <c r="K129" s="10">
        <v>14870.120000000003</v>
      </c>
      <c r="L129" s="10">
        <v>0</v>
      </c>
      <c r="M129" s="10">
        <v>0</v>
      </c>
      <c r="N129" s="15">
        <f t="shared" si="10"/>
        <v>14968.780000000002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7521</v>
      </c>
      <c r="AF129" s="10">
        <v>0</v>
      </c>
      <c r="AG129" s="10">
        <v>1200</v>
      </c>
      <c r="AH129" s="10">
        <v>0</v>
      </c>
      <c r="AI129" s="10">
        <v>410</v>
      </c>
      <c r="AJ129" s="10">
        <v>1713.17</v>
      </c>
      <c r="AK129" s="10">
        <v>0</v>
      </c>
      <c r="AL129" s="10">
        <v>0</v>
      </c>
      <c r="AM129" s="10">
        <v>25874.52</v>
      </c>
      <c r="AN129" s="10">
        <v>10378.029999999999</v>
      </c>
      <c r="AO129" s="10">
        <v>29960</v>
      </c>
      <c r="AP129" s="10">
        <v>0</v>
      </c>
      <c r="AQ129" s="10">
        <v>7036.12</v>
      </c>
      <c r="AR129" s="10">
        <v>0</v>
      </c>
      <c r="AS129" s="10">
        <v>0</v>
      </c>
      <c r="AT129" s="10">
        <v>0</v>
      </c>
      <c r="AU129" s="10">
        <v>0</v>
      </c>
      <c r="AV129" s="10">
        <v>0</v>
      </c>
      <c r="AW129" s="10">
        <v>4000</v>
      </c>
      <c r="AX129" s="10">
        <v>0</v>
      </c>
      <c r="AY129" s="10">
        <v>0</v>
      </c>
      <c r="AZ129" s="10">
        <v>0</v>
      </c>
      <c r="BA129" s="10">
        <v>0</v>
      </c>
      <c r="BB129" s="10">
        <v>0</v>
      </c>
      <c r="BC129" s="10">
        <v>0</v>
      </c>
      <c r="BD129" s="10">
        <v>0</v>
      </c>
      <c r="BE129" s="10">
        <v>0</v>
      </c>
      <c r="BF129" s="10">
        <v>0</v>
      </c>
      <c r="BG129" s="10">
        <v>0</v>
      </c>
      <c r="BH129" s="10">
        <v>0</v>
      </c>
      <c r="BI129" s="10">
        <v>0</v>
      </c>
      <c r="BJ129" s="10">
        <v>0</v>
      </c>
      <c r="BK129" s="10">
        <v>0</v>
      </c>
      <c r="BL129" s="10">
        <v>0</v>
      </c>
      <c r="BM129" s="10">
        <v>0</v>
      </c>
      <c r="BN129" s="10">
        <v>0</v>
      </c>
      <c r="BO129" s="10">
        <v>0</v>
      </c>
      <c r="BP129" s="10">
        <v>0</v>
      </c>
      <c r="BQ129" s="10">
        <v>0</v>
      </c>
      <c r="BR129" s="10">
        <v>0</v>
      </c>
      <c r="BS129" s="15">
        <f t="shared" si="11"/>
        <v>88092.84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5">
        <f t="shared" si="12"/>
        <v>0</v>
      </c>
      <c r="CC129" s="10">
        <v>0</v>
      </c>
      <c r="CD129" s="10">
        <v>0</v>
      </c>
      <c r="CE129" s="10">
        <v>0</v>
      </c>
      <c r="CF129" s="10">
        <v>0</v>
      </c>
      <c r="CG129" s="10">
        <v>0</v>
      </c>
      <c r="CH129" s="10">
        <v>0</v>
      </c>
      <c r="CI129" s="10">
        <v>0</v>
      </c>
      <c r="CJ129" s="10">
        <v>0</v>
      </c>
      <c r="CK129" s="10">
        <v>0</v>
      </c>
      <c r="CL129" s="15">
        <f t="shared" si="13"/>
        <v>0</v>
      </c>
      <c r="CM129" s="10">
        <v>0</v>
      </c>
      <c r="CN129" s="10">
        <v>0</v>
      </c>
      <c r="CO129" s="10">
        <v>0</v>
      </c>
      <c r="CP129" s="10">
        <v>0</v>
      </c>
      <c r="CQ129" s="10">
        <v>0</v>
      </c>
      <c r="CR129" s="10">
        <v>0</v>
      </c>
      <c r="CS129" s="10">
        <v>0</v>
      </c>
      <c r="CT129" s="10">
        <v>0</v>
      </c>
      <c r="CU129" s="15">
        <f t="shared" si="14"/>
        <v>0</v>
      </c>
      <c r="CV129" s="10">
        <v>0</v>
      </c>
      <c r="CW129" s="10">
        <v>0</v>
      </c>
      <c r="CX129" s="10">
        <v>0</v>
      </c>
      <c r="CY129" s="15">
        <f t="shared" si="15"/>
        <v>0</v>
      </c>
      <c r="CZ129" s="15">
        <f t="shared" si="16"/>
        <v>103061.62</v>
      </c>
    </row>
    <row r="130" spans="1:104" x14ac:dyDescent="0.3">
      <c r="A130" s="11">
        <v>7</v>
      </c>
      <c r="B130" s="11" t="s">
        <v>543</v>
      </c>
      <c r="C130" s="11">
        <v>186342</v>
      </c>
      <c r="D130" s="11" t="s">
        <v>614</v>
      </c>
      <c r="E130" s="11" t="s">
        <v>433</v>
      </c>
      <c r="F130" s="10">
        <v>962242.19000000006</v>
      </c>
      <c r="G130" s="10">
        <v>242577.06</v>
      </c>
      <c r="H130" s="10">
        <v>2862.34</v>
      </c>
      <c r="I130" s="10">
        <v>0</v>
      </c>
      <c r="J130" s="10">
        <v>30608</v>
      </c>
      <c r="K130" s="10">
        <v>15925.249999999998</v>
      </c>
      <c r="L130" s="10">
        <v>0</v>
      </c>
      <c r="M130" s="10">
        <v>0</v>
      </c>
      <c r="N130" s="15">
        <f t="shared" si="10"/>
        <v>1254214.8400000001</v>
      </c>
      <c r="O130" s="10">
        <v>82596.41</v>
      </c>
      <c r="P130" s="10">
        <v>23475.730000000003</v>
      </c>
      <c r="Q130" s="10">
        <v>95735.840000000011</v>
      </c>
      <c r="R130" s="10">
        <v>1322.94</v>
      </c>
      <c r="S130" s="10">
        <v>452.4</v>
      </c>
      <c r="T130" s="10">
        <v>47400.029999999977</v>
      </c>
      <c r="U130" s="10">
        <v>0</v>
      </c>
      <c r="V130" s="10">
        <v>1623.83</v>
      </c>
      <c r="W130" s="10">
        <v>12525.36</v>
      </c>
      <c r="X130" s="10">
        <v>1384.27</v>
      </c>
      <c r="Y130" s="10">
        <v>17078.27</v>
      </c>
      <c r="Z130" s="10">
        <v>0</v>
      </c>
      <c r="AA130" s="10">
        <v>954.04</v>
      </c>
      <c r="AB130" s="10">
        <v>10188.06</v>
      </c>
      <c r="AC130" s="10">
        <v>0</v>
      </c>
      <c r="AD130" s="10">
        <v>1256.8599999999999</v>
      </c>
      <c r="AE130" s="10">
        <v>0</v>
      </c>
      <c r="AF130" s="10">
        <v>0</v>
      </c>
      <c r="AG130" s="10">
        <v>14980</v>
      </c>
      <c r="AH130" s="10">
        <v>0</v>
      </c>
      <c r="AI130" s="10">
        <v>0</v>
      </c>
      <c r="AJ130" s="10">
        <v>0</v>
      </c>
      <c r="AK130" s="10">
        <v>0</v>
      </c>
      <c r="AL130" s="10">
        <v>60.2</v>
      </c>
      <c r="AM130" s="10">
        <v>329119.48</v>
      </c>
      <c r="AN130" s="10">
        <v>74548.28</v>
      </c>
      <c r="AO130" s="10">
        <v>71225.759999999995</v>
      </c>
      <c r="AP130" s="10">
        <v>0</v>
      </c>
      <c r="AQ130" s="10">
        <v>10623.240000000002</v>
      </c>
      <c r="AR130" s="10">
        <v>24851.98</v>
      </c>
      <c r="AS130" s="10">
        <v>0</v>
      </c>
      <c r="AT130" s="10">
        <v>308.04000000000002</v>
      </c>
      <c r="AU130" s="10">
        <v>0</v>
      </c>
      <c r="AV130" s="10">
        <v>0</v>
      </c>
      <c r="AW130" s="10">
        <v>92385.72</v>
      </c>
      <c r="AX130" s="10">
        <v>0</v>
      </c>
      <c r="AY130" s="10">
        <v>85638.67</v>
      </c>
      <c r="AZ130" s="10">
        <v>19337.47</v>
      </c>
      <c r="BA130" s="10">
        <v>0</v>
      </c>
      <c r="BB130" s="10">
        <v>17504.350000000002</v>
      </c>
      <c r="BC130" s="10">
        <v>0</v>
      </c>
      <c r="BD130" s="10">
        <v>0</v>
      </c>
      <c r="BE130" s="10">
        <v>0</v>
      </c>
      <c r="BF130" s="10">
        <v>19044.099999999999</v>
      </c>
      <c r="BG130" s="10">
        <v>0</v>
      </c>
      <c r="BH130" s="10">
        <v>3073.06</v>
      </c>
      <c r="BI130" s="10">
        <v>0</v>
      </c>
      <c r="BJ130" s="10">
        <v>0</v>
      </c>
      <c r="BK130" s="10">
        <v>0</v>
      </c>
      <c r="BL130" s="10">
        <v>0</v>
      </c>
      <c r="BM130" s="10">
        <v>0</v>
      </c>
      <c r="BN130" s="10">
        <v>0</v>
      </c>
      <c r="BO130" s="10">
        <v>2442.5</v>
      </c>
      <c r="BP130" s="10">
        <v>0</v>
      </c>
      <c r="BQ130" s="10">
        <v>0</v>
      </c>
      <c r="BR130" s="10">
        <v>0</v>
      </c>
      <c r="BS130" s="15">
        <f t="shared" si="11"/>
        <v>1061136.8900000001</v>
      </c>
      <c r="BT130" s="10">
        <v>0</v>
      </c>
      <c r="BU130" s="10">
        <v>0</v>
      </c>
      <c r="BV130" s="10">
        <v>0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5">
        <f t="shared" si="12"/>
        <v>0</v>
      </c>
      <c r="CC130" s="10">
        <v>0</v>
      </c>
      <c r="CD130" s="10">
        <v>0</v>
      </c>
      <c r="CE130" s="10">
        <v>0</v>
      </c>
      <c r="CF130" s="10">
        <v>0</v>
      </c>
      <c r="CG130" s="10">
        <v>0</v>
      </c>
      <c r="CH130" s="10">
        <v>0</v>
      </c>
      <c r="CI130" s="10">
        <v>0</v>
      </c>
      <c r="CJ130" s="10">
        <v>0</v>
      </c>
      <c r="CK130" s="10">
        <v>0</v>
      </c>
      <c r="CL130" s="15">
        <f t="shared" si="13"/>
        <v>0</v>
      </c>
      <c r="CM130" s="10">
        <v>0</v>
      </c>
      <c r="CN130" s="10">
        <v>0</v>
      </c>
      <c r="CO130" s="10">
        <v>0</v>
      </c>
      <c r="CP130" s="10">
        <v>0</v>
      </c>
      <c r="CQ130" s="10">
        <v>0</v>
      </c>
      <c r="CR130" s="10">
        <v>0</v>
      </c>
      <c r="CS130" s="10">
        <v>0</v>
      </c>
      <c r="CT130" s="10">
        <v>0</v>
      </c>
      <c r="CU130" s="15">
        <f t="shared" si="14"/>
        <v>0</v>
      </c>
      <c r="CV130" s="10">
        <v>0</v>
      </c>
      <c r="CW130" s="10">
        <v>0</v>
      </c>
      <c r="CX130" s="10">
        <v>182418.66</v>
      </c>
      <c r="CY130" s="15">
        <f t="shared" si="15"/>
        <v>182418.66</v>
      </c>
      <c r="CZ130" s="15">
        <f t="shared" si="16"/>
        <v>2497770.3900000006</v>
      </c>
    </row>
    <row r="131" spans="1:104" x14ac:dyDescent="0.3">
      <c r="A131" s="11">
        <v>7</v>
      </c>
      <c r="B131" s="11" t="s">
        <v>543</v>
      </c>
      <c r="C131" s="11">
        <v>186346</v>
      </c>
      <c r="D131" s="11" t="s">
        <v>615</v>
      </c>
      <c r="E131" s="11" t="s">
        <v>289</v>
      </c>
      <c r="F131" s="10">
        <v>1172084.0799999998</v>
      </c>
      <c r="G131" s="10">
        <v>303066.32</v>
      </c>
      <c r="H131" s="10">
        <v>0</v>
      </c>
      <c r="I131" s="10">
        <v>0</v>
      </c>
      <c r="J131" s="10">
        <v>69.680000000000007</v>
      </c>
      <c r="K131" s="10">
        <v>41919.170000000006</v>
      </c>
      <c r="L131" s="10">
        <v>32592.760000000002</v>
      </c>
      <c r="M131" s="10">
        <v>350639.99999999994</v>
      </c>
      <c r="N131" s="15">
        <f t="shared" si="10"/>
        <v>1900372.0099999998</v>
      </c>
      <c r="O131" s="10">
        <v>0</v>
      </c>
      <c r="P131" s="10">
        <v>0</v>
      </c>
      <c r="Q131" s="10">
        <v>108485.45999999999</v>
      </c>
      <c r="R131" s="10">
        <v>0</v>
      </c>
      <c r="S131" s="10">
        <v>3512.92</v>
      </c>
      <c r="T131" s="10">
        <v>1080.72</v>
      </c>
      <c r="U131" s="10">
        <v>0</v>
      </c>
      <c r="V131" s="10">
        <v>0</v>
      </c>
      <c r="W131" s="10">
        <v>91006.29</v>
      </c>
      <c r="X131" s="10">
        <v>23569.999999999996</v>
      </c>
      <c r="Y131" s="10">
        <v>2605.62</v>
      </c>
      <c r="Z131" s="10">
        <v>7564.27</v>
      </c>
      <c r="AA131" s="10">
        <v>0</v>
      </c>
      <c r="AB131" s="10">
        <v>5611.9</v>
      </c>
      <c r="AC131" s="10">
        <v>0</v>
      </c>
      <c r="AD131" s="10">
        <v>0</v>
      </c>
      <c r="AE131" s="10">
        <v>0</v>
      </c>
      <c r="AF131" s="10">
        <v>0</v>
      </c>
      <c r="AG131" s="10">
        <v>21157.5</v>
      </c>
      <c r="AH131" s="10">
        <v>0</v>
      </c>
      <c r="AI131" s="10">
        <v>29654.27</v>
      </c>
      <c r="AJ131" s="10">
        <v>0</v>
      </c>
      <c r="AK131" s="10">
        <v>0</v>
      </c>
      <c r="AL131" s="10">
        <v>9412.69</v>
      </c>
      <c r="AM131" s="10">
        <v>193646.88</v>
      </c>
      <c r="AN131" s="10">
        <v>50153.2</v>
      </c>
      <c r="AO131" s="10">
        <v>0</v>
      </c>
      <c r="AP131" s="10">
        <v>0</v>
      </c>
      <c r="AQ131" s="10">
        <v>0</v>
      </c>
      <c r="AR131" s="10">
        <v>24777.24</v>
      </c>
      <c r="AS131" s="10">
        <v>0</v>
      </c>
      <c r="AT131" s="10">
        <v>8941.64</v>
      </c>
      <c r="AU131" s="10">
        <v>0</v>
      </c>
      <c r="AV131" s="10">
        <v>0</v>
      </c>
      <c r="AW131" s="10">
        <v>121421.8</v>
      </c>
      <c r="AX131" s="10">
        <v>0</v>
      </c>
      <c r="AY131" s="10">
        <v>0</v>
      </c>
      <c r="AZ131" s="10">
        <v>0</v>
      </c>
      <c r="BA131" s="10">
        <v>0</v>
      </c>
      <c r="BB131" s="10">
        <v>1082.25</v>
      </c>
      <c r="BC131" s="10">
        <v>27928.73</v>
      </c>
      <c r="BD131" s="10">
        <v>7233.34</v>
      </c>
      <c r="BE131" s="10">
        <v>0</v>
      </c>
      <c r="BF131" s="10">
        <v>52308.41</v>
      </c>
      <c r="BG131" s="10">
        <v>2018.38</v>
      </c>
      <c r="BH131" s="10">
        <v>56431.100000000006</v>
      </c>
      <c r="BI131" s="10">
        <v>4676.16</v>
      </c>
      <c r="BJ131" s="10">
        <v>0</v>
      </c>
      <c r="BK131" s="10">
        <v>0</v>
      </c>
      <c r="BL131" s="10">
        <v>0</v>
      </c>
      <c r="BM131" s="10">
        <v>0</v>
      </c>
      <c r="BN131" s="10">
        <v>0</v>
      </c>
      <c r="BO131" s="10">
        <v>2470.71</v>
      </c>
      <c r="BP131" s="10">
        <v>0</v>
      </c>
      <c r="BQ131" s="10">
        <v>0</v>
      </c>
      <c r="BR131" s="10">
        <v>0</v>
      </c>
      <c r="BS131" s="15">
        <f t="shared" si="11"/>
        <v>856751.48</v>
      </c>
      <c r="BT131" s="10">
        <v>72327.240000000005</v>
      </c>
      <c r="BU131" s="10">
        <v>18672.780000000002</v>
      </c>
      <c r="BV131" s="10">
        <v>0</v>
      </c>
      <c r="BW131" s="10">
        <v>0</v>
      </c>
      <c r="BX131" s="10">
        <v>0</v>
      </c>
      <c r="BY131" s="10">
        <v>107853.67000000001</v>
      </c>
      <c r="BZ131" s="10">
        <v>5798.11</v>
      </c>
      <c r="CA131" s="10">
        <v>0</v>
      </c>
      <c r="CB131" s="15">
        <f t="shared" si="12"/>
        <v>204651.8</v>
      </c>
      <c r="CC131" s="10">
        <v>0</v>
      </c>
      <c r="CD131" s="10">
        <v>0</v>
      </c>
      <c r="CE131" s="10">
        <v>0</v>
      </c>
      <c r="CF131" s="10">
        <v>0</v>
      </c>
      <c r="CG131" s="10">
        <v>0</v>
      </c>
      <c r="CH131" s="10">
        <v>0</v>
      </c>
      <c r="CI131" s="10">
        <v>1185.71</v>
      </c>
      <c r="CJ131" s="10">
        <v>0</v>
      </c>
      <c r="CK131" s="10">
        <v>0</v>
      </c>
      <c r="CL131" s="15">
        <f t="shared" si="13"/>
        <v>1185.71</v>
      </c>
      <c r="CM131" s="10">
        <v>0</v>
      </c>
      <c r="CN131" s="10">
        <v>0</v>
      </c>
      <c r="CO131" s="10">
        <v>0</v>
      </c>
      <c r="CP131" s="10">
        <v>0</v>
      </c>
      <c r="CQ131" s="10">
        <v>0</v>
      </c>
      <c r="CR131" s="10">
        <v>0</v>
      </c>
      <c r="CS131" s="10">
        <v>0</v>
      </c>
      <c r="CT131" s="10">
        <v>0</v>
      </c>
      <c r="CU131" s="15">
        <f t="shared" si="14"/>
        <v>0</v>
      </c>
      <c r="CV131" s="10">
        <v>0</v>
      </c>
      <c r="CW131" s="10">
        <v>0</v>
      </c>
      <c r="CX131" s="10">
        <v>0</v>
      </c>
      <c r="CY131" s="15">
        <f t="shared" si="15"/>
        <v>0</v>
      </c>
      <c r="CZ131" s="15">
        <f t="shared" si="16"/>
        <v>2962960.9999999995</v>
      </c>
    </row>
    <row r="132" spans="1:104" x14ac:dyDescent="0.3">
      <c r="A132" s="11">
        <v>7</v>
      </c>
      <c r="B132" s="11" t="s">
        <v>543</v>
      </c>
      <c r="C132" s="11">
        <v>186351</v>
      </c>
      <c r="D132" s="11" t="s">
        <v>616</v>
      </c>
      <c r="E132" s="11" t="s">
        <v>267</v>
      </c>
      <c r="F132" s="10">
        <v>13215289.250000006</v>
      </c>
      <c r="G132" s="10">
        <v>4235775.7399999984</v>
      </c>
      <c r="H132" s="10">
        <v>475974.27</v>
      </c>
      <c r="I132" s="10">
        <v>972.93</v>
      </c>
      <c r="J132" s="10">
        <v>43868.539999999994</v>
      </c>
      <c r="K132" s="10">
        <v>670277.80999999994</v>
      </c>
      <c r="L132" s="10">
        <v>97243.85</v>
      </c>
      <c r="M132" s="10">
        <v>342.12</v>
      </c>
      <c r="N132" s="15">
        <f t="shared" si="10"/>
        <v>18739744.510000002</v>
      </c>
      <c r="O132" s="10">
        <v>495666.74</v>
      </c>
      <c r="P132" s="10">
        <v>158404.32000000007</v>
      </c>
      <c r="Q132" s="10">
        <v>795718.39999999979</v>
      </c>
      <c r="R132" s="10">
        <v>600</v>
      </c>
      <c r="S132" s="10">
        <v>43383.839999999997</v>
      </c>
      <c r="T132" s="10">
        <v>137951.33999999997</v>
      </c>
      <c r="U132" s="10">
        <v>0</v>
      </c>
      <c r="V132" s="10">
        <v>4364</v>
      </c>
      <c r="W132" s="10">
        <v>306469.34999999998</v>
      </c>
      <c r="X132" s="10">
        <v>54988.239999999954</v>
      </c>
      <c r="Y132" s="10">
        <v>33884.470000000008</v>
      </c>
      <c r="Z132" s="10">
        <v>0</v>
      </c>
      <c r="AA132" s="10">
        <v>56131.78</v>
      </c>
      <c r="AB132" s="10">
        <v>229205.46999999997</v>
      </c>
      <c r="AC132" s="10">
        <v>22745</v>
      </c>
      <c r="AD132" s="10">
        <v>0</v>
      </c>
      <c r="AE132" s="10">
        <v>0</v>
      </c>
      <c r="AF132" s="10">
        <v>0</v>
      </c>
      <c r="AG132" s="10">
        <v>22308</v>
      </c>
      <c r="AH132" s="10">
        <v>0</v>
      </c>
      <c r="AI132" s="10">
        <v>0</v>
      </c>
      <c r="AJ132" s="10">
        <v>439.09999999999997</v>
      </c>
      <c r="AK132" s="10">
        <v>0</v>
      </c>
      <c r="AL132" s="10">
        <v>0</v>
      </c>
      <c r="AM132" s="10">
        <v>1756830.76</v>
      </c>
      <c r="AN132" s="10">
        <v>525899.34</v>
      </c>
      <c r="AO132" s="10">
        <v>14650.619999999999</v>
      </c>
      <c r="AP132" s="10">
        <v>0</v>
      </c>
      <c r="AQ132" s="10">
        <v>21324.41</v>
      </c>
      <c r="AR132" s="10">
        <v>29038.97</v>
      </c>
      <c r="AS132" s="10">
        <v>0</v>
      </c>
      <c r="AT132" s="10">
        <v>7219.38</v>
      </c>
      <c r="AU132" s="10">
        <v>0</v>
      </c>
      <c r="AV132" s="10">
        <v>0</v>
      </c>
      <c r="AW132" s="10">
        <v>1334381.0399999998</v>
      </c>
      <c r="AX132" s="10">
        <v>73280.430000000008</v>
      </c>
      <c r="AY132" s="10">
        <v>193667.48999999996</v>
      </c>
      <c r="AZ132" s="10">
        <v>71927.990000000005</v>
      </c>
      <c r="BA132" s="10">
        <v>150630.79</v>
      </c>
      <c r="BB132" s="10">
        <v>49200.51</v>
      </c>
      <c r="BC132" s="10">
        <v>0</v>
      </c>
      <c r="BD132" s="10">
        <v>0</v>
      </c>
      <c r="BE132" s="10">
        <v>0</v>
      </c>
      <c r="BF132" s="10">
        <v>914144.67999999982</v>
      </c>
      <c r="BG132" s="10">
        <v>9275.02</v>
      </c>
      <c r="BH132" s="10">
        <v>359104.97</v>
      </c>
      <c r="BI132" s="10">
        <v>166303.83000000002</v>
      </c>
      <c r="BJ132" s="10">
        <v>34.200000000000003</v>
      </c>
      <c r="BK132" s="10">
        <v>0</v>
      </c>
      <c r="BL132" s="10">
        <v>0</v>
      </c>
      <c r="BM132" s="10">
        <v>0</v>
      </c>
      <c r="BN132" s="10">
        <v>0</v>
      </c>
      <c r="BO132" s="10">
        <v>26600.050000000003</v>
      </c>
      <c r="BP132" s="10">
        <v>0</v>
      </c>
      <c r="BQ132" s="10">
        <v>0</v>
      </c>
      <c r="BR132" s="10">
        <v>0</v>
      </c>
      <c r="BS132" s="15">
        <f t="shared" si="11"/>
        <v>8065774.5299999993</v>
      </c>
      <c r="BT132" s="10">
        <v>0</v>
      </c>
      <c r="BU132" s="10">
        <v>0</v>
      </c>
      <c r="BV132" s="10">
        <v>0</v>
      </c>
      <c r="BW132" s="10">
        <v>14563.609999999999</v>
      </c>
      <c r="BX132" s="10">
        <v>1378189.45</v>
      </c>
      <c r="BY132" s="10">
        <v>22432.979999999996</v>
      </c>
      <c r="BZ132" s="10">
        <v>152635.59</v>
      </c>
      <c r="CA132" s="10">
        <v>1940.3899999999999</v>
      </c>
      <c r="CB132" s="15">
        <f t="shared" si="12"/>
        <v>1569762.02</v>
      </c>
      <c r="CC132" s="10">
        <v>0</v>
      </c>
      <c r="CD132" s="10">
        <v>0</v>
      </c>
      <c r="CE132" s="10">
        <v>0</v>
      </c>
      <c r="CF132" s="10">
        <v>0</v>
      </c>
      <c r="CG132" s="10">
        <v>0</v>
      </c>
      <c r="CH132" s="10">
        <v>0</v>
      </c>
      <c r="CI132" s="10">
        <v>0</v>
      </c>
      <c r="CJ132" s="10">
        <v>0</v>
      </c>
      <c r="CK132" s="10">
        <v>0</v>
      </c>
      <c r="CL132" s="15">
        <f t="shared" si="13"/>
        <v>0</v>
      </c>
      <c r="CM132" s="10">
        <v>0</v>
      </c>
      <c r="CN132" s="10">
        <v>0</v>
      </c>
      <c r="CO132" s="10">
        <v>0</v>
      </c>
      <c r="CP132" s="10">
        <v>3986805.83</v>
      </c>
      <c r="CQ132" s="10">
        <v>0</v>
      </c>
      <c r="CR132" s="10">
        <v>0</v>
      </c>
      <c r="CS132" s="10">
        <v>0</v>
      </c>
      <c r="CT132" s="10">
        <v>0</v>
      </c>
      <c r="CU132" s="15">
        <f t="shared" si="14"/>
        <v>3986805.83</v>
      </c>
      <c r="CV132" s="10">
        <v>0</v>
      </c>
      <c r="CW132" s="10">
        <v>0</v>
      </c>
      <c r="CX132" s="10">
        <v>5933569.8200000003</v>
      </c>
      <c r="CY132" s="15">
        <f t="shared" si="15"/>
        <v>5933569.8200000003</v>
      </c>
      <c r="CZ132" s="15">
        <f t="shared" si="16"/>
        <v>38295656.710000001</v>
      </c>
    </row>
    <row r="133" spans="1:104" x14ac:dyDescent="0.3">
      <c r="A133" s="11">
        <v>7</v>
      </c>
      <c r="B133" s="11" t="s">
        <v>543</v>
      </c>
      <c r="C133" s="11">
        <v>186353</v>
      </c>
      <c r="D133" s="11" t="s">
        <v>617</v>
      </c>
      <c r="E133" s="11" t="s">
        <v>347</v>
      </c>
      <c r="F133" s="10">
        <v>2810595.5800000005</v>
      </c>
      <c r="G133" s="10">
        <v>813538.95000000007</v>
      </c>
      <c r="H133" s="10">
        <v>70571.48</v>
      </c>
      <c r="I133" s="10">
        <v>0</v>
      </c>
      <c r="J133" s="10">
        <v>0</v>
      </c>
      <c r="K133" s="10">
        <v>130602</v>
      </c>
      <c r="L133" s="10">
        <v>0</v>
      </c>
      <c r="M133" s="10">
        <v>1000</v>
      </c>
      <c r="N133" s="15">
        <f t="shared" ref="N133:N163" si="17">SUM(F133:M133)</f>
        <v>3826308.0100000007</v>
      </c>
      <c r="O133" s="10">
        <v>83099.92</v>
      </c>
      <c r="P133" s="10">
        <v>23937.32</v>
      </c>
      <c r="Q133" s="10">
        <v>167857.29</v>
      </c>
      <c r="R133" s="10">
        <v>1577.44</v>
      </c>
      <c r="S133" s="10">
        <v>33304.76</v>
      </c>
      <c r="T133" s="10">
        <v>104796.52000000002</v>
      </c>
      <c r="U133" s="10">
        <v>0</v>
      </c>
      <c r="V133" s="10">
        <v>3215.7200000000003</v>
      </c>
      <c r="W133" s="10">
        <v>139443.46</v>
      </c>
      <c r="X133" s="10">
        <v>30630.339999999993</v>
      </c>
      <c r="Y133" s="10">
        <v>40688.53</v>
      </c>
      <c r="Z133" s="10">
        <v>0</v>
      </c>
      <c r="AA133" s="10">
        <v>18303.48</v>
      </c>
      <c r="AB133" s="10">
        <v>61140.999999999993</v>
      </c>
      <c r="AC133" s="10">
        <v>0</v>
      </c>
      <c r="AD133" s="10">
        <v>1784</v>
      </c>
      <c r="AE133" s="10">
        <v>0</v>
      </c>
      <c r="AF133" s="10">
        <v>0</v>
      </c>
      <c r="AG133" s="10">
        <v>14980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357800.42000000004</v>
      </c>
      <c r="AN133" s="10">
        <v>95125.239999999991</v>
      </c>
      <c r="AO133" s="10">
        <v>1238.6500000000001</v>
      </c>
      <c r="AP133" s="10">
        <v>0</v>
      </c>
      <c r="AQ133" s="10">
        <v>10102.94</v>
      </c>
      <c r="AR133" s="10">
        <v>223.91</v>
      </c>
      <c r="AS133" s="10">
        <v>0</v>
      </c>
      <c r="AT133" s="10">
        <v>0</v>
      </c>
      <c r="AU133" s="10">
        <v>3000</v>
      </c>
      <c r="AV133" s="10">
        <v>279.60000000000002</v>
      </c>
      <c r="AW133" s="10">
        <v>319245.76</v>
      </c>
      <c r="AX133" s="10">
        <v>1122.9000000000001</v>
      </c>
      <c r="AY133" s="10">
        <v>31182.590000000004</v>
      </c>
      <c r="AZ133" s="10">
        <v>12347.73</v>
      </c>
      <c r="BA133" s="10">
        <v>0</v>
      </c>
      <c r="BB133" s="10">
        <v>15977.17</v>
      </c>
      <c r="BC133" s="10">
        <v>80526.900000000009</v>
      </c>
      <c r="BD133" s="10">
        <v>21877.95</v>
      </c>
      <c r="BE133" s="10">
        <v>623.74</v>
      </c>
      <c r="BF133" s="10">
        <v>94140.59</v>
      </c>
      <c r="BG133" s="10">
        <v>0</v>
      </c>
      <c r="BH133" s="10">
        <v>78316.03</v>
      </c>
      <c r="BI133" s="10">
        <v>0</v>
      </c>
      <c r="BJ133" s="10">
        <v>0</v>
      </c>
      <c r="BK133" s="10">
        <v>0</v>
      </c>
      <c r="BL133" s="10">
        <v>0</v>
      </c>
      <c r="BM133" s="10">
        <v>0</v>
      </c>
      <c r="BN133" s="10">
        <v>0</v>
      </c>
      <c r="BO133" s="10">
        <v>16914.32</v>
      </c>
      <c r="BP133" s="10">
        <v>0</v>
      </c>
      <c r="BQ133" s="10">
        <v>0</v>
      </c>
      <c r="BR133" s="10">
        <v>0</v>
      </c>
      <c r="BS133" s="15">
        <f t="shared" ref="BS133:BS163" si="18">SUM(O133:BR133)</f>
        <v>1864806.22</v>
      </c>
      <c r="BT133" s="10">
        <v>125992.8</v>
      </c>
      <c r="BU133" s="10">
        <v>24818.75</v>
      </c>
      <c r="BV133" s="10">
        <v>1064.8900000000001</v>
      </c>
      <c r="BW133" s="10">
        <v>515</v>
      </c>
      <c r="BX133" s="10">
        <v>0</v>
      </c>
      <c r="BY133" s="10">
        <v>217261.97999999998</v>
      </c>
      <c r="BZ133" s="10">
        <v>0</v>
      </c>
      <c r="CA133" s="10">
        <v>231.11</v>
      </c>
      <c r="CB133" s="15">
        <f t="shared" ref="CB133:CB163" si="19">SUM(BT133:CA133)</f>
        <v>369884.52999999997</v>
      </c>
      <c r="CC133" s="10">
        <v>0</v>
      </c>
      <c r="CD133" s="10">
        <v>0</v>
      </c>
      <c r="CE133" s="10">
        <v>0</v>
      </c>
      <c r="CF133" s="10">
        <v>0</v>
      </c>
      <c r="CG133" s="10">
        <v>0</v>
      </c>
      <c r="CH133" s="10">
        <v>0</v>
      </c>
      <c r="CI133" s="10">
        <v>0</v>
      </c>
      <c r="CJ133" s="10">
        <v>0</v>
      </c>
      <c r="CK133" s="10">
        <v>0</v>
      </c>
      <c r="CL133" s="15">
        <f t="shared" ref="CL133:CL163" si="20">SUM(CC133:CK133)</f>
        <v>0</v>
      </c>
      <c r="CM133" s="10">
        <v>0</v>
      </c>
      <c r="CN133" s="10">
        <v>0</v>
      </c>
      <c r="CO133" s="10">
        <v>0</v>
      </c>
      <c r="CP133" s="10">
        <v>0</v>
      </c>
      <c r="CQ133" s="10">
        <v>0</v>
      </c>
      <c r="CR133" s="10">
        <v>0</v>
      </c>
      <c r="CS133" s="10">
        <v>0</v>
      </c>
      <c r="CT133" s="10">
        <v>0</v>
      </c>
      <c r="CU133" s="15">
        <f t="shared" ref="CU133:CU163" si="21">SUM(CM133:CT133)</f>
        <v>0</v>
      </c>
      <c r="CV133" s="10">
        <v>0</v>
      </c>
      <c r="CW133" s="10">
        <v>0</v>
      </c>
      <c r="CX133" s="10">
        <v>831531.26</v>
      </c>
      <c r="CY133" s="15">
        <f t="shared" ref="CY133:CY163" si="22">SUM(CV133:CX133)</f>
        <v>831531.26</v>
      </c>
      <c r="CZ133" s="15">
        <f t="shared" ref="CZ133:CZ163" si="23">N133+BS133+CB133+CL133+CU133+CY133</f>
        <v>6892530.0200000005</v>
      </c>
    </row>
    <row r="134" spans="1:104" x14ac:dyDescent="0.3">
      <c r="A134" s="11">
        <v>7</v>
      </c>
      <c r="B134" s="11" t="s">
        <v>543</v>
      </c>
      <c r="C134" s="11">
        <v>186355</v>
      </c>
      <c r="D134" s="11" t="s">
        <v>618</v>
      </c>
      <c r="E134" s="11" t="s">
        <v>331</v>
      </c>
      <c r="F134" s="10">
        <v>1972971.9100000001</v>
      </c>
      <c r="G134" s="10">
        <v>554236.63000000012</v>
      </c>
      <c r="H134" s="10">
        <v>12245.92</v>
      </c>
      <c r="I134" s="10">
        <v>0</v>
      </c>
      <c r="J134" s="10">
        <v>4200</v>
      </c>
      <c r="K134" s="10">
        <v>71863.960000000006</v>
      </c>
      <c r="L134" s="10">
        <v>0</v>
      </c>
      <c r="M134" s="10">
        <v>155</v>
      </c>
      <c r="N134" s="15">
        <f t="shared" si="17"/>
        <v>2615673.42</v>
      </c>
      <c r="O134" s="10">
        <v>45551.27</v>
      </c>
      <c r="P134" s="10">
        <v>17390.560000000001</v>
      </c>
      <c r="Q134" s="10">
        <v>159730.43000000002</v>
      </c>
      <c r="R134" s="10">
        <v>0</v>
      </c>
      <c r="S134" s="10">
        <v>36966.53</v>
      </c>
      <c r="T134" s="10">
        <v>80914.239999999991</v>
      </c>
      <c r="U134" s="10">
        <v>0</v>
      </c>
      <c r="V134" s="10">
        <v>5112</v>
      </c>
      <c r="W134" s="10">
        <v>77551.839999999997</v>
      </c>
      <c r="X134" s="10">
        <v>22360.810000000005</v>
      </c>
      <c r="Y134" s="10">
        <v>26617.53</v>
      </c>
      <c r="Z134" s="10">
        <v>0</v>
      </c>
      <c r="AA134" s="10">
        <v>25567.55</v>
      </c>
      <c r="AB134" s="10">
        <v>27459.77</v>
      </c>
      <c r="AC134" s="10">
        <v>0</v>
      </c>
      <c r="AD134" s="10">
        <v>857.75</v>
      </c>
      <c r="AE134" s="10">
        <v>0</v>
      </c>
      <c r="AF134" s="10">
        <v>0</v>
      </c>
      <c r="AG134" s="10">
        <v>14980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338865.12</v>
      </c>
      <c r="AN134" s="10">
        <v>83294.560000000012</v>
      </c>
      <c r="AO134" s="10">
        <v>20707.18</v>
      </c>
      <c r="AP134" s="10">
        <v>312.92</v>
      </c>
      <c r="AQ134" s="10">
        <v>12436.2</v>
      </c>
      <c r="AR134" s="10">
        <v>17297.660000000003</v>
      </c>
      <c r="AS134" s="10">
        <v>0</v>
      </c>
      <c r="AT134" s="10">
        <v>342.34</v>
      </c>
      <c r="AU134" s="10">
        <v>0</v>
      </c>
      <c r="AV134" s="10">
        <v>90.78</v>
      </c>
      <c r="AW134" s="10">
        <v>246114.37</v>
      </c>
      <c r="AX134" s="10">
        <v>15559.54</v>
      </c>
      <c r="AY134" s="10">
        <v>58442</v>
      </c>
      <c r="AZ134" s="10">
        <v>988.99</v>
      </c>
      <c r="BA134" s="10">
        <v>0</v>
      </c>
      <c r="BB134" s="10">
        <v>7903.64</v>
      </c>
      <c r="BC134" s="10">
        <v>18454.8</v>
      </c>
      <c r="BD134" s="10">
        <v>12682.279999999999</v>
      </c>
      <c r="BE134" s="10">
        <v>416.66999999999996</v>
      </c>
      <c r="BF134" s="10">
        <v>117350.12000000001</v>
      </c>
      <c r="BG134" s="10">
        <v>5950.7</v>
      </c>
      <c r="BH134" s="10">
        <v>70382.97</v>
      </c>
      <c r="BI134" s="10">
        <v>123831</v>
      </c>
      <c r="BJ134" s="10">
        <v>285</v>
      </c>
      <c r="BK134" s="10">
        <v>0</v>
      </c>
      <c r="BL134" s="10">
        <v>0</v>
      </c>
      <c r="BM134" s="10">
        <v>0</v>
      </c>
      <c r="BN134" s="10">
        <v>0</v>
      </c>
      <c r="BO134" s="10">
        <v>17456.849999999999</v>
      </c>
      <c r="BP134" s="10">
        <v>0</v>
      </c>
      <c r="BQ134" s="10">
        <v>0</v>
      </c>
      <c r="BR134" s="10">
        <v>0</v>
      </c>
      <c r="BS134" s="15">
        <f t="shared" si="18"/>
        <v>1710225.9700000002</v>
      </c>
      <c r="BT134" s="10">
        <v>110232.23000000001</v>
      </c>
      <c r="BU134" s="10">
        <v>30084.75</v>
      </c>
      <c r="BV134" s="10">
        <v>1016.69</v>
      </c>
      <c r="BW134" s="10">
        <v>5039.3899999999994</v>
      </c>
      <c r="BX134" s="10">
        <v>0</v>
      </c>
      <c r="BY134" s="10">
        <v>150117.32</v>
      </c>
      <c r="BZ134" s="10">
        <v>0</v>
      </c>
      <c r="CA134" s="10">
        <v>872.96</v>
      </c>
      <c r="CB134" s="15">
        <f t="shared" si="19"/>
        <v>297363.34000000003</v>
      </c>
      <c r="CC134" s="10">
        <v>0</v>
      </c>
      <c r="CD134" s="10">
        <v>0</v>
      </c>
      <c r="CE134" s="10">
        <v>0</v>
      </c>
      <c r="CF134" s="10">
        <v>0</v>
      </c>
      <c r="CG134" s="10">
        <v>0</v>
      </c>
      <c r="CH134" s="10">
        <v>0</v>
      </c>
      <c r="CI134" s="10">
        <v>0</v>
      </c>
      <c r="CJ134" s="10">
        <v>0</v>
      </c>
      <c r="CK134" s="10">
        <v>0</v>
      </c>
      <c r="CL134" s="15">
        <f t="shared" si="20"/>
        <v>0</v>
      </c>
      <c r="CM134" s="10">
        <v>0</v>
      </c>
      <c r="CN134" s="10">
        <v>0</v>
      </c>
      <c r="CO134" s="10">
        <v>0</v>
      </c>
      <c r="CP134" s="10">
        <v>26127.52</v>
      </c>
      <c r="CQ134" s="10">
        <v>0</v>
      </c>
      <c r="CR134" s="10">
        <v>0</v>
      </c>
      <c r="CS134" s="10">
        <v>0</v>
      </c>
      <c r="CT134" s="10">
        <v>0</v>
      </c>
      <c r="CU134" s="15">
        <f t="shared" si="21"/>
        <v>26127.52</v>
      </c>
      <c r="CV134" s="10">
        <v>0</v>
      </c>
      <c r="CW134" s="10">
        <v>0</v>
      </c>
      <c r="CX134" s="10">
        <v>538011</v>
      </c>
      <c r="CY134" s="15">
        <f t="shared" si="22"/>
        <v>538011</v>
      </c>
      <c r="CZ134" s="15">
        <f t="shared" si="23"/>
        <v>5187401.25</v>
      </c>
    </row>
    <row r="135" spans="1:104" x14ac:dyDescent="0.3">
      <c r="A135" s="11">
        <v>7</v>
      </c>
      <c r="B135" s="11" t="s">
        <v>543</v>
      </c>
      <c r="C135" s="11">
        <v>186369</v>
      </c>
      <c r="D135" s="11" t="s">
        <v>619</v>
      </c>
      <c r="E135" s="11" t="s">
        <v>269</v>
      </c>
      <c r="F135" s="10">
        <v>5415738.3999999985</v>
      </c>
      <c r="G135" s="10">
        <v>1061205.6599999999</v>
      </c>
      <c r="H135" s="10">
        <v>100837.11</v>
      </c>
      <c r="I135" s="10">
        <v>21167</v>
      </c>
      <c r="J135" s="10">
        <v>2130.2600000000002</v>
      </c>
      <c r="K135" s="10">
        <v>620405.53</v>
      </c>
      <c r="L135" s="10">
        <v>171278.81999999998</v>
      </c>
      <c r="M135" s="10">
        <v>15846.29</v>
      </c>
      <c r="N135" s="15">
        <f t="shared" si="17"/>
        <v>7408609.0699999994</v>
      </c>
      <c r="O135" s="10">
        <v>551376.61999999988</v>
      </c>
      <c r="P135" s="10">
        <v>108243.51999999999</v>
      </c>
      <c r="Q135" s="10">
        <v>38429.67</v>
      </c>
      <c r="R135" s="10">
        <v>0</v>
      </c>
      <c r="S135" s="10">
        <v>0</v>
      </c>
      <c r="T135" s="10">
        <v>54377.659999999996</v>
      </c>
      <c r="U135" s="10">
        <v>0</v>
      </c>
      <c r="V135" s="10">
        <v>0</v>
      </c>
      <c r="W135" s="10">
        <v>366723.02</v>
      </c>
      <c r="X135" s="10">
        <v>71993.209999999992</v>
      </c>
      <c r="Y135" s="10">
        <v>28391.03</v>
      </c>
      <c r="Z135" s="10">
        <v>26903.289999999997</v>
      </c>
      <c r="AA135" s="10">
        <v>20948.329999999998</v>
      </c>
      <c r="AB135" s="10">
        <v>5894.08</v>
      </c>
      <c r="AC135" s="10">
        <v>0</v>
      </c>
      <c r="AD135" s="10">
        <v>0</v>
      </c>
      <c r="AE135" s="10">
        <v>0</v>
      </c>
      <c r="AF135" s="10">
        <v>0</v>
      </c>
      <c r="AG135" s="10">
        <v>44597</v>
      </c>
      <c r="AH135" s="10">
        <v>0</v>
      </c>
      <c r="AI135" s="10">
        <v>76643.72</v>
      </c>
      <c r="AJ135" s="10">
        <v>932.33</v>
      </c>
      <c r="AK135" s="10">
        <v>0</v>
      </c>
      <c r="AL135" s="10">
        <v>0</v>
      </c>
      <c r="AM135" s="10">
        <v>1346746.8099999998</v>
      </c>
      <c r="AN135" s="10">
        <v>266630.41000000003</v>
      </c>
      <c r="AO135" s="10">
        <v>0</v>
      </c>
      <c r="AP135" s="10">
        <v>0</v>
      </c>
      <c r="AQ135" s="10">
        <v>2333.5700000000002</v>
      </c>
      <c r="AR135" s="10">
        <v>77731.909999999989</v>
      </c>
      <c r="AS135" s="10">
        <v>0</v>
      </c>
      <c r="AT135" s="10">
        <v>34356.19</v>
      </c>
      <c r="AU135" s="10">
        <v>423596.32000000007</v>
      </c>
      <c r="AV135" s="10">
        <v>80914.490000000005</v>
      </c>
      <c r="AW135" s="10">
        <v>261535.8</v>
      </c>
      <c r="AX135" s="10">
        <v>0</v>
      </c>
      <c r="AY135" s="10">
        <v>35988.240000000005</v>
      </c>
      <c r="AZ135" s="10">
        <v>1596</v>
      </c>
      <c r="BA135" s="10">
        <v>-469.67</v>
      </c>
      <c r="BB135" s="10">
        <v>5436.9300000000067</v>
      </c>
      <c r="BC135" s="10">
        <v>144293.13</v>
      </c>
      <c r="BD135" s="10">
        <v>28326.910000000003</v>
      </c>
      <c r="BE135" s="10">
        <v>0</v>
      </c>
      <c r="BF135" s="10">
        <v>295666.94</v>
      </c>
      <c r="BG135" s="10">
        <v>0</v>
      </c>
      <c r="BH135" s="10">
        <v>164416.31000000003</v>
      </c>
      <c r="BI135" s="10">
        <v>4970</v>
      </c>
      <c r="BJ135" s="10">
        <v>0</v>
      </c>
      <c r="BK135" s="10">
        <v>95467.14</v>
      </c>
      <c r="BL135" s="10">
        <v>18741.650000000001</v>
      </c>
      <c r="BM135" s="10">
        <v>0</v>
      </c>
      <c r="BN135" s="10">
        <v>54430.57</v>
      </c>
      <c r="BO135" s="10">
        <v>157671.75</v>
      </c>
      <c r="BP135" s="10">
        <v>39631.32</v>
      </c>
      <c r="BQ135" s="10">
        <v>25231</v>
      </c>
      <c r="BR135" s="10">
        <v>0</v>
      </c>
      <c r="BS135" s="15">
        <f t="shared" si="18"/>
        <v>4960697.2000000011</v>
      </c>
      <c r="BT135" s="10">
        <v>190685.87</v>
      </c>
      <c r="BU135" s="10">
        <v>39185.979999999996</v>
      </c>
      <c r="BV135" s="10">
        <v>0</v>
      </c>
      <c r="BW135" s="10">
        <v>1452.02</v>
      </c>
      <c r="BX135" s="10">
        <v>18372</v>
      </c>
      <c r="BY135" s="10">
        <v>213670.39</v>
      </c>
      <c r="BZ135" s="10">
        <v>0</v>
      </c>
      <c r="CA135" s="10">
        <v>0</v>
      </c>
      <c r="CB135" s="15">
        <f t="shared" si="19"/>
        <v>463366.26</v>
      </c>
      <c r="CC135" s="10">
        <v>0</v>
      </c>
      <c r="CD135" s="10">
        <v>0</v>
      </c>
      <c r="CE135" s="10">
        <v>0</v>
      </c>
      <c r="CF135" s="10">
        <v>0</v>
      </c>
      <c r="CG135" s="10">
        <v>0</v>
      </c>
      <c r="CH135" s="10">
        <v>0</v>
      </c>
      <c r="CI135" s="10">
        <v>0</v>
      </c>
      <c r="CJ135" s="10">
        <v>0</v>
      </c>
      <c r="CK135" s="10">
        <v>0</v>
      </c>
      <c r="CL135" s="15">
        <f t="shared" si="20"/>
        <v>0</v>
      </c>
      <c r="CM135" s="10">
        <v>0</v>
      </c>
      <c r="CN135" s="10">
        <v>0</v>
      </c>
      <c r="CO135" s="10">
        <v>0</v>
      </c>
      <c r="CP135" s="10">
        <v>8614.14</v>
      </c>
      <c r="CQ135" s="10">
        <v>0</v>
      </c>
      <c r="CR135" s="10">
        <v>0</v>
      </c>
      <c r="CS135" s="10">
        <v>0</v>
      </c>
      <c r="CT135" s="10">
        <v>0</v>
      </c>
      <c r="CU135" s="15">
        <f t="shared" si="21"/>
        <v>8614.14</v>
      </c>
      <c r="CV135" s="10">
        <v>0</v>
      </c>
      <c r="CW135" s="10">
        <v>0</v>
      </c>
      <c r="CX135" s="10">
        <v>2007035.5</v>
      </c>
      <c r="CY135" s="15">
        <f t="shared" si="22"/>
        <v>2007035.5</v>
      </c>
      <c r="CZ135" s="15">
        <f t="shared" si="23"/>
        <v>14848322.17</v>
      </c>
    </row>
    <row r="136" spans="1:104" x14ac:dyDescent="0.3">
      <c r="A136" s="11">
        <v>7</v>
      </c>
      <c r="B136" s="11" t="s">
        <v>543</v>
      </c>
      <c r="C136" s="11">
        <v>186372</v>
      </c>
      <c r="D136" s="11" t="s">
        <v>620</v>
      </c>
      <c r="E136" s="11" t="s">
        <v>401</v>
      </c>
      <c r="F136" s="10">
        <v>2772240.2999999993</v>
      </c>
      <c r="G136" s="10">
        <v>773911.12999999977</v>
      </c>
      <c r="H136" s="10">
        <v>0</v>
      </c>
      <c r="I136" s="10">
        <v>0</v>
      </c>
      <c r="J136" s="10">
        <v>0</v>
      </c>
      <c r="K136" s="10">
        <v>239064.22999999998</v>
      </c>
      <c r="L136" s="10">
        <v>81730.27</v>
      </c>
      <c r="M136" s="10">
        <v>1068.5</v>
      </c>
      <c r="N136" s="15">
        <f t="shared" si="17"/>
        <v>3868014.4299999992</v>
      </c>
      <c r="O136" s="10">
        <v>491814.31</v>
      </c>
      <c r="P136" s="10">
        <v>128269.39</v>
      </c>
      <c r="Q136" s="10">
        <v>6480.66</v>
      </c>
      <c r="R136" s="10">
        <v>0</v>
      </c>
      <c r="S136" s="10">
        <v>8800.26</v>
      </c>
      <c r="T136" s="10">
        <v>40165.4</v>
      </c>
      <c r="U136" s="10">
        <v>0</v>
      </c>
      <c r="V136" s="10">
        <v>0</v>
      </c>
      <c r="W136" s="10">
        <v>82332.47</v>
      </c>
      <c r="X136" s="10">
        <v>17781.939999999999</v>
      </c>
      <c r="Y136" s="10">
        <v>25535.34</v>
      </c>
      <c r="Z136" s="10">
        <v>0</v>
      </c>
      <c r="AA136" s="10">
        <v>30548.07</v>
      </c>
      <c r="AB136" s="10">
        <v>20068.160000000003</v>
      </c>
      <c r="AC136" s="10">
        <v>0</v>
      </c>
      <c r="AD136" s="10">
        <v>1900</v>
      </c>
      <c r="AE136" s="10">
        <v>97439.06</v>
      </c>
      <c r="AF136" s="10">
        <v>14980.369999999999</v>
      </c>
      <c r="AG136" s="10">
        <v>29914.199999999997</v>
      </c>
      <c r="AH136" s="10">
        <v>0</v>
      </c>
      <c r="AI136" s="10">
        <v>6756.68</v>
      </c>
      <c r="AJ136" s="10">
        <v>1181.0899999999999</v>
      </c>
      <c r="AK136" s="10">
        <v>109163.61</v>
      </c>
      <c r="AL136" s="10">
        <v>5735.5</v>
      </c>
      <c r="AM136" s="10">
        <v>405298.70999999996</v>
      </c>
      <c r="AN136" s="10">
        <v>104909.06000000001</v>
      </c>
      <c r="AO136" s="10">
        <v>0</v>
      </c>
      <c r="AP136" s="10">
        <v>0</v>
      </c>
      <c r="AQ136" s="10">
        <v>894.19</v>
      </c>
      <c r="AR136" s="10">
        <v>7608.13</v>
      </c>
      <c r="AS136" s="10">
        <v>0</v>
      </c>
      <c r="AT136" s="10">
        <v>78</v>
      </c>
      <c r="AU136" s="10">
        <v>50000</v>
      </c>
      <c r="AV136" s="10">
        <v>50927.959999999992</v>
      </c>
      <c r="AW136" s="10">
        <v>121738.16</v>
      </c>
      <c r="AX136" s="10">
        <v>0</v>
      </c>
      <c r="AY136" s="10">
        <v>25379.61</v>
      </c>
      <c r="AZ136" s="10">
        <v>8706.39</v>
      </c>
      <c r="BA136" s="10">
        <v>0</v>
      </c>
      <c r="BB136" s="10">
        <v>0</v>
      </c>
      <c r="BC136" s="10">
        <v>179710.6</v>
      </c>
      <c r="BD136" s="10">
        <v>37167.01</v>
      </c>
      <c r="BE136" s="10">
        <v>0</v>
      </c>
      <c r="BF136" s="10">
        <v>99824</v>
      </c>
      <c r="BG136" s="10">
        <v>35025</v>
      </c>
      <c r="BH136" s="10">
        <v>112443.14</v>
      </c>
      <c r="BI136" s="10">
        <v>0</v>
      </c>
      <c r="BJ136" s="10">
        <v>0</v>
      </c>
      <c r="BK136" s="10">
        <v>40084.160000000003</v>
      </c>
      <c r="BL136" s="10">
        <v>18842.61</v>
      </c>
      <c r="BM136" s="10">
        <v>75</v>
      </c>
      <c r="BN136" s="10">
        <v>6684.56</v>
      </c>
      <c r="BO136" s="10">
        <v>30</v>
      </c>
      <c r="BP136" s="10">
        <v>7858.91</v>
      </c>
      <c r="BQ136" s="10">
        <v>103171.2</v>
      </c>
      <c r="BR136" s="10">
        <v>60</v>
      </c>
      <c r="BS136" s="15">
        <f t="shared" si="18"/>
        <v>2535382.91</v>
      </c>
      <c r="BT136" s="10">
        <v>103693.65</v>
      </c>
      <c r="BU136" s="10">
        <v>15258.099999999999</v>
      </c>
      <c r="BV136" s="10">
        <v>60.99</v>
      </c>
      <c r="BW136" s="10">
        <v>5263.22</v>
      </c>
      <c r="BX136" s="10">
        <v>429.31</v>
      </c>
      <c r="BY136" s="10">
        <v>204092.27</v>
      </c>
      <c r="BZ136" s="10">
        <v>0</v>
      </c>
      <c r="CA136" s="10">
        <v>1000</v>
      </c>
      <c r="CB136" s="15">
        <f t="shared" si="19"/>
        <v>329797.53999999998</v>
      </c>
      <c r="CC136" s="10">
        <v>0</v>
      </c>
      <c r="CD136" s="10">
        <v>0</v>
      </c>
      <c r="CE136" s="10">
        <v>0</v>
      </c>
      <c r="CF136" s="10">
        <v>0</v>
      </c>
      <c r="CG136" s="10">
        <v>0</v>
      </c>
      <c r="CH136" s="10">
        <v>0</v>
      </c>
      <c r="CI136" s="10">
        <v>0</v>
      </c>
      <c r="CJ136" s="10">
        <v>0</v>
      </c>
      <c r="CK136" s="10">
        <v>0</v>
      </c>
      <c r="CL136" s="15">
        <f t="shared" si="20"/>
        <v>0</v>
      </c>
      <c r="CM136" s="10">
        <v>0</v>
      </c>
      <c r="CN136" s="10">
        <v>0</v>
      </c>
      <c r="CO136" s="10">
        <v>0</v>
      </c>
      <c r="CP136" s="10">
        <v>0</v>
      </c>
      <c r="CQ136" s="10">
        <v>0</v>
      </c>
      <c r="CR136" s="10">
        <v>0</v>
      </c>
      <c r="CS136" s="10">
        <v>0</v>
      </c>
      <c r="CT136" s="10">
        <v>0</v>
      </c>
      <c r="CU136" s="15">
        <f t="shared" si="21"/>
        <v>0</v>
      </c>
      <c r="CV136" s="10">
        <v>0</v>
      </c>
      <c r="CW136" s="10">
        <v>0</v>
      </c>
      <c r="CX136" s="10">
        <v>651318.14999999991</v>
      </c>
      <c r="CY136" s="15">
        <f t="shared" si="22"/>
        <v>651318.14999999991</v>
      </c>
      <c r="CZ136" s="15">
        <f t="shared" si="23"/>
        <v>7384513.0299999993</v>
      </c>
    </row>
    <row r="137" spans="1:104" x14ac:dyDescent="0.3">
      <c r="A137" s="11">
        <v>7</v>
      </c>
      <c r="B137" s="11" t="s">
        <v>543</v>
      </c>
      <c r="C137" s="11">
        <v>186374</v>
      </c>
      <c r="D137" s="11" t="s">
        <v>621</v>
      </c>
      <c r="E137" s="11" t="s">
        <v>291</v>
      </c>
      <c r="F137" s="10">
        <v>1672829.05</v>
      </c>
      <c r="G137" s="10">
        <v>332627.79999999981</v>
      </c>
      <c r="H137" s="10">
        <v>1460.32</v>
      </c>
      <c r="I137" s="10">
        <v>0</v>
      </c>
      <c r="J137" s="10">
        <v>0</v>
      </c>
      <c r="K137" s="10">
        <v>100072.47</v>
      </c>
      <c r="L137" s="10">
        <v>0</v>
      </c>
      <c r="M137" s="10">
        <v>0</v>
      </c>
      <c r="N137" s="15">
        <f t="shared" si="17"/>
        <v>2106989.64</v>
      </c>
      <c r="O137" s="10">
        <v>218157.65</v>
      </c>
      <c r="P137" s="10">
        <v>59358.03</v>
      </c>
      <c r="Q137" s="10">
        <v>6911.25</v>
      </c>
      <c r="R137" s="10">
        <v>0</v>
      </c>
      <c r="S137" s="10">
        <v>165.62</v>
      </c>
      <c r="T137" s="10">
        <v>10907.400000000001</v>
      </c>
      <c r="U137" s="10">
        <v>0</v>
      </c>
      <c r="V137" s="10">
        <v>0</v>
      </c>
      <c r="W137" s="10">
        <v>0</v>
      </c>
      <c r="X137" s="10">
        <v>197.76</v>
      </c>
      <c r="Y137" s="10">
        <v>8776.75</v>
      </c>
      <c r="Z137" s="10">
        <v>0</v>
      </c>
      <c r="AA137" s="10">
        <v>2469.77</v>
      </c>
      <c r="AB137" s="10">
        <v>27435.52</v>
      </c>
      <c r="AC137" s="10">
        <v>0</v>
      </c>
      <c r="AD137" s="10">
        <v>555</v>
      </c>
      <c r="AE137" s="10">
        <v>2484.1799999999998</v>
      </c>
      <c r="AF137" s="10">
        <v>515.81999999999994</v>
      </c>
      <c r="AG137" s="10">
        <v>21156.01</v>
      </c>
      <c r="AH137" s="10">
        <v>0</v>
      </c>
      <c r="AI137" s="10">
        <v>15223.910000000002</v>
      </c>
      <c r="AJ137" s="10">
        <v>3093.45</v>
      </c>
      <c r="AK137" s="10">
        <v>0</v>
      </c>
      <c r="AL137" s="10">
        <v>1677</v>
      </c>
      <c r="AM137" s="10">
        <v>455099.77000000008</v>
      </c>
      <c r="AN137" s="10">
        <v>91944.27</v>
      </c>
      <c r="AO137" s="10">
        <v>1882.43</v>
      </c>
      <c r="AP137" s="10">
        <v>0</v>
      </c>
      <c r="AQ137" s="10">
        <v>0</v>
      </c>
      <c r="AR137" s="10">
        <v>52076.29</v>
      </c>
      <c r="AS137" s="10">
        <v>0</v>
      </c>
      <c r="AT137" s="10">
        <v>1324.53</v>
      </c>
      <c r="AU137" s="10">
        <v>68965.319999999992</v>
      </c>
      <c r="AV137" s="10">
        <v>8724.74</v>
      </c>
      <c r="AW137" s="10">
        <v>17199.010000000002</v>
      </c>
      <c r="AX137" s="10">
        <v>0</v>
      </c>
      <c r="AY137" s="10">
        <v>17151.599999999999</v>
      </c>
      <c r="AZ137" s="10">
        <v>2039.1100000000001</v>
      </c>
      <c r="BA137" s="10">
        <v>14836</v>
      </c>
      <c r="BB137" s="10">
        <v>1984.4</v>
      </c>
      <c r="BC137" s="10">
        <v>8545.81</v>
      </c>
      <c r="BD137" s="10">
        <v>1478.56</v>
      </c>
      <c r="BE137" s="10">
        <v>2773</v>
      </c>
      <c r="BF137" s="10">
        <v>264600.85000000003</v>
      </c>
      <c r="BG137" s="10">
        <v>562.6</v>
      </c>
      <c r="BH137" s="10">
        <v>87070.23000000001</v>
      </c>
      <c r="BI137" s="10">
        <v>0</v>
      </c>
      <c r="BJ137" s="10">
        <v>0</v>
      </c>
      <c r="BK137" s="10">
        <v>0</v>
      </c>
      <c r="BL137" s="10">
        <v>0</v>
      </c>
      <c r="BM137" s="10">
        <v>0</v>
      </c>
      <c r="BN137" s="10">
        <v>422.5</v>
      </c>
      <c r="BO137" s="10">
        <v>34041.4</v>
      </c>
      <c r="BP137" s="10">
        <v>0</v>
      </c>
      <c r="BQ137" s="10">
        <v>0</v>
      </c>
      <c r="BR137" s="10">
        <v>0</v>
      </c>
      <c r="BS137" s="15">
        <f t="shared" si="18"/>
        <v>1511807.5400000005</v>
      </c>
      <c r="BT137" s="10">
        <v>0</v>
      </c>
      <c r="BU137" s="10">
        <v>0</v>
      </c>
      <c r="BV137" s="10">
        <v>27</v>
      </c>
      <c r="BW137" s="10">
        <v>0</v>
      </c>
      <c r="BX137" s="10">
        <v>25.9</v>
      </c>
      <c r="BY137" s="10">
        <v>80278.19</v>
      </c>
      <c r="BZ137" s="10">
        <v>0</v>
      </c>
      <c r="CA137" s="10">
        <v>0</v>
      </c>
      <c r="CB137" s="15">
        <f t="shared" si="19"/>
        <v>80331.09</v>
      </c>
      <c r="CC137" s="10">
        <v>0</v>
      </c>
      <c r="CD137" s="10">
        <v>0</v>
      </c>
      <c r="CE137" s="10">
        <v>0</v>
      </c>
      <c r="CF137" s="10">
        <v>0</v>
      </c>
      <c r="CG137" s="10">
        <v>0</v>
      </c>
      <c r="CH137" s="10">
        <v>0</v>
      </c>
      <c r="CI137" s="10">
        <v>0</v>
      </c>
      <c r="CJ137" s="10">
        <v>0</v>
      </c>
      <c r="CK137" s="10">
        <v>0</v>
      </c>
      <c r="CL137" s="15">
        <f t="shared" si="20"/>
        <v>0</v>
      </c>
      <c r="CM137" s="10">
        <v>0</v>
      </c>
      <c r="CN137" s="10">
        <v>0</v>
      </c>
      <c r="CO137" s="10">
        <v>0</v>
      </c>
      <c r="CP137" s="10">
        <v>0</v>
      </c>
      <c r="CQ137" s="10">
        <v>0</v>
      </c>
      <c r="CR137" s="10">
        <v>0</v>
      </c>
      <c r="CS137" s="10">
        <v>0</v>
      </c>
      <c r="CT137" s="10">
        <v>0</v>
      </c>
      <c r="CU137" s="15">
        <f t="shared" si="21"/>
        <v>0</v>
      </c>
      <c r="CV137" s="10">
        <v>0</v>
      </c>
      <c r="CW137" s="10">
        <v>0</v>
      </c>
      <c r="CX137" s="10">
        <v>0</v>
      </c>
      <c r="CY137" s="15">
        <f t="shared" si="22"/>
        <v>0</v>
      </c>
      <c r="CZ137" s="15">
        <f t="shared" si="23"/>
        <v>3699128.2700000005</v>
      </c>
    </row>
    <row r="138" spans="1:104" x14ac:dyDescent="0.3">
      <c r="A138" s="11">
        <v>7</v>
      </c>
      <c r="B138" s="11" t="s">
        <v>543</v>
      </c>
      <c r="C138" s="11">
        <v>186380</v>
      </c>
      <c r="D138" s="11" t="s">
        <v>622</v>
      </c>
      <c r="E138" s="11" t="s">
        <v>243</v>
      </c>
      <c r="F138" s="10">
        <v>2606972.3400000008</v>
      </c>
      <c r="G138" s="10">
        <v>379314.54000000004</v>
      </c>
      <c r="H138" s="10">
        <v>5370.75</v>
      </c>
      <c r="I138" s="10">
        <v>44.01</v>
      </c>
      <c r="J138" s="10">
        <v>47000.03</v>
      </c>
      <c r="K138" s="10">
        <v>705293.4</v>
      </c>
      <c r="L138" s="10">
        <v>7012477.4199999999</v>
      </c>
      <c r="M138" s="10">
        <v>0</v>
      </c>
      <c r="N138" s="15">
        <f t="shared" si="17"/>
        <v>10756472.49</v>
      </c>
      <c r="O138" s="10">
        <v>242157.50999999998</v>
      </c>
      <c r="P138" s="10">
        <v>9158.92</v>
      </c>
      <c r="Q138" s="10">
        <v>20085.449999999997</v>
      </c>
      <c r="R138" s="10">
        <v>0</v>
      </c>
      <c r="S138" s="10">
        <v>6832.48</v>
      </c>
      <c r="T138" s="10">
        <v>0</v>
      </c>
      <c r="U138" s="10">
        <v>0</v>
      </c>
      <c r="V138" s="10">
        <v>6381.95</v>
      </c>
      <c r="W138" s="10">
        <v>136611.22999999998</v>
      </c>
      <c r="X138" s="10">
        <v>49302.57</v>
      </c>
      <c r="Y138" s="10">
        <v>105951.07999999999</v>
      </c>
      <c r="Z138" s="10">
        <v>37689.31</v>
      </c>
      <c r="AA138" s="10">
        <v>0</v>
      </c>
      <c r="AB138" s="10">
        <v>6648.24</v>
      </c>
      <c r="AC138" s="10">
        <v>0</v>
      </c>
      <c r="AD138" s="10">
        <v>0</v>
      </c>
      <c r="AE138" s="10">
        <v>0</v>
      </c>
      <c r="AF138" s="10">
        <v>0</v>
      </c>
      <c r="AG138" s="10">
        <v>209837.55</v>
      </c>
      <c r="AH138" s="10">
        <v>0</v>
      </c>
      <c r="AI138" s="10">
        <v>83044.17</v>
      </c>
      <c r="AJ138" s="10">
        <v>190.84</v>
      </c>
      <c r="AK138" s="10">
        <v>0</v>
      </c>
      <c r="AL138" s="10">
        <v>-93852.9</v>
      </c>
      <c r="AM138" s="10">
        <v>951456.58999999985</v>
      </c>
      <c r="AN138" s="10">
        <v>146853.66</v>
      </c>
      <c r="AO138" s="10">
        <v>22358.97</v>
      </c>
      <c r="AP138" s="10">
        <v>30.19</v>
      </c>
      <c r="AQ138" s="10">
        <v>0</v>
      </c>
      <c r="AR138" s="10">
        <v>19564.34</v>
      </c>
      <c r="AS138" s="10">
        <v>0</v>
      </c>
      <c r="AT138" s="10">
        <v>10728.02</v>
      </c>
      <c r="AU138" s="10">
        <v>0</v>
      </c>
      <c r="AV138" s="10">
        <v>0</v>
      </c>
      <c r="AW138" s="10">
        <v>248384.19999999998</v>
      </c>
      <c r="AX138" s="10">
        <v>0</v>
      </c>
      <c r="AY138" s="10">
        <v>1117.77</v>
      </c>
      <c r="AZ138" s="10">
        <v>0</v>
      </c>
      <c r="BA138" s="10">
        <v>0</v>
      </c>
      <c r="BB138" s="10">
        <v>6935.3099999999995</v>
      </c>
      <c r="BC138" s="10">
        <v>25437.02</v>
      </c>
      <c r="BD138" s="10">
        <v>3926.11</v>
      </c>
      <c r="BE138" s="10">
        <v>0</v>
      </c>
      <c r="BF138" s="10">
        <v>422021.38</v>
      </c>
      <c r="BG138" s="10">
        <v>18043.830000000002</v>
      </c>
      <c r="BH138" s="10">
        <v>137405.02000000002</v>
      </c>
      <c r="BI138" s="10">
        <v>26283.439999999999</v>
      </c>
      <c r="BJ138" s="10">
        <v>0</v>
      </c>
      <c r="BK138" s="10">
        <v>23774.65</v>
      </c>
      <c r="BL138" s="10">
        <v>3669.5199999999995</v>
      </c>
      <c r="BM138" s="10">
        <v>0</v>
      </c>
      <c r="BN138" s="10">
        <v>0</v>
      </c>
      <c r="BO138" s="10">
        <v>57469.97</v>
      </c>
      <c r="BP138" s="10">
        <v>0</v>
      </c>
      <c r="BQ138" s="10">
        <v>0</v>
      </c>
      <c r="BR138" s="10">
        <v>0</v>
      </c>
      <c r="BS138" s="15">
        <f t="shared" si="18"/>
        <v>2945498.3899999997</v>
      </c>
      <c r="BT138" s="10">
        <v>53356.84</v>
      </c>
      <c r="BU138" s="10">
        <v>8235.4299999999985</v>
      </c>
      <c r="BV138" s="10">
        <v>0</v>
      </c>
      <c r="BW138" s="10">
        <v>0</v>
      </c>
      <c r="BX138" s="10">
        <v>0</v>
      </c>
      <c r="BY138" s="10">
        <v>344300.25999999995</v>
      </c>
      <c r="BZ138" s="10">
        <v>3798</v>
      </c>
      <c r="CA138" s="10">
        <v>0</v>
      </c>
      <c r="CB138" s="15">
        <f t="shared" si="19"/>
        <v>409690.52999999997</v>
      </c>
      <c r="CC138" s="10">
        <v>0</v>
      </c>
      <c r="CD138" s="10">
        <v>0</v>
      </c>
      <c r="CE138" s="10">
        <v>0</v>
      </c>
      <c r="CF138" s="10">
        <v>0</v>
      </c>
      <c r="CG138" s="10">
        <v>0</v>
      </c>
      <c r="CH138" s="10">
        <v>0</v>
      </c>
      <c r="CI138" s="10">
        <v>0</v>
      </c>
      <c r="CJ138" s="10">
        <v>0</v>
      </c>
      <c r="CK138" s="10">
        <v>0</v>
      </c>
      <c r="CL138" s="15">
        <f t="shared" si="20"/>
        <v>0</v>
      </c>
      <c r="CM138" s="10">
        <v>0</v>
      </c>
      <c r="CN138" s="10">
        <v>0</v>
      </c>
      <c r="CO138" s="10">
        <v>0</v>
      </c>
      <c r="CP138" s="10">
        <v>0</v>
      </c>
      <c r="CQ138" s="10">
        <v>0</v>
      </c>
      <c r="CR138" s="10">
        <v>0</v>
      </c>
      <c r="CS138" s="10">
        <v>0</v>
      </c>
      <c r="CT138" s="10">
        <v>0</v>
      </c>
      <c r="CU138" s="15">
        <f t="shared" si="21"/>
        <v>0</v>
      </c>
      <c r="CV138" s="10">
        <v>0</v>
      </c>
      <c r="CW138" s="10">
        <v>0</v>
      </c>
      <c r="CX138" s="10">
        <v>1423872</v>
      </c>
      <c r="CY138" s="15">
        <f t="shared" si="22"/>
        <v>1423872</v>
      </c>
      <c r="CZ138" s="15">
        <f t="shared" si="23"/>
        <v>15535533.409999998</v>
      </c>
    </row>
    <row r="139" spans="1:104" x14ac:dyDescent="0.3">
      <c r="A139" s="11">
        <v>7</v>
      </c>
      <c r="B139" s="11" t="s">
        <v>543</v>
      </c>
      <c r="C139" s="11">
        <v>186385</v>
      </c>
      <c r="D139" s="11" t="s">
        <v>623</v>
      </c>
      <c r="E139" s="11" t="s">
        <v>435</v>
      </c>
      <c r="F139" s="10">
        <v>2560330.4199999995</v>
      </c>
      <c r="G139" s="10">
        <v>396008.14999999991</v>
      </c>
      <c r="H139" s="10">
        <v>12999.42</v>
      </c>
      <c r="I139" s="10">
        <v>7205</v>
      </c>
      <c r="J139" s="10">
        <v>23071</v>
      </c>
      <c r="K139" s="10">
        <v>86929.17</v>
      </c>
      <c r="L139" s="10">
        <v>0</v>
      </c>
      <c r="M139" s="10">
        <v>248</v>
      </c>
      <c r="N139" s="15">
        <f t="shared" si="17"/>
        <v>3086791.1599999992</v>
      </c>
      <c r="O139" s="10">
        <v>79521.440000000002</v>
      </c>
      <c r="P139" s="10">
        <v>11355.550000000001</v>
      </c>
      <c r="Q139" s="10">
        <v>213752.32000000001</v>
      </c>
      <c r="R139" s="10">
        <v>23868.560000000001</v>
      </c>
      <c r="S139" s="10">
        <v>15140</v>
      </c>
      <c r="T139" s="10">
        <v>240159.43000000002</v>
      </c>
      <c r="U139" s="10">
        <v>0</v>
      </c>
      <c r="V139" s="10">
        <v>270</v>
      </c>
      <c r="W139" s="10">
        <v>0</v>
      </c>
      <c r="X139" s="10">
        <v>0</v>
      </c>
      <c r="Y139" s="10">
        <v>20771.21</v>
      </c>
      <c r="Z139" s="10">
        <v>5513.49</v>
      </c>
      <c r="AA139" s="10">
        <v>1754.08</v>
      </c>
      <c r="AB139" s="10">
        <v>21738.65</v>
      </c>
      <c r="AC139" s="10">
        <v>0</v>
      </c>
      <c r="AD139" s="10">
        <v>0</v>
      </c>
      <c r="AE139" s="10">
        <v>0</v>
      </c>
      <c r="AF139" s="10">
        <v>0</v>
      </c>
      <c r="AG139" s="10">
        <v>14980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591025.37</v>
      </c>
      <c r="AN139" s="10">
        <v>80707.939999999973</v>
      </c>
      <c r="AO139" s="10">
        <v>3683.35</v>
      </c>
      <c r="AP139" s="10">
        <v>0</v>
      </c>
      <c r="AQ139" s="10">
        <v>1632.06</v>
      </c>
      <c r="AR139" s="10">
        <v>1074.83</v>
      </c>
      <c r="AS139" s="10">
        <v>0</v>
      </c>
      <c r="AT139" s="10">
        <v>29.99</v>
      </c>
      <c r="AU139" s="10">
        <v>0</v>
      </c>
      <c r="AV139" s="10">
        <v>0</v>
      </c>
      <c r="AW139" s="10">
        <v>177318.8</v>
      </c>
      <c r="AX139" s="10">
        <v>2468.4499999999998</v>
      </c>
      <c r="AY139" s="10">
        <v>90433.469999999987</v>
      </c>
      <c r="AZ139" s="10">
        <v>27730.54</v>
      </c>
      <c r="BA139" s="10">
        <v>0</v>
      </c>
      <c r="BB139" s="10">
        <v>3887.63</v>
      </c>
      <c r="BC139" s="10">
        <v>0</v>
      </c>
      <c r="BD139" s="10">
        <v>0</v>
      </c>
      <c r="BE139" s="10">
        <v>0</v>
      </c>
      <c r="BF139" s="10">
        <v>33065.839999999997</v>
      </c>
      <c r="BG139" s="10">
        <v>0</v>
      </c>
      <c r="BH139" s="10">
        <v>8450.4600000000009</v>
      </c>
      <c r="BI139" s="10">
        <v>0</v>
      </c>
      <c r="BJ139" s="10">
        <v>8.51</v>
      </c>
      <c r="BK139" s="10">
        <v>0</v>
      </c>
      <c r="BL139" s="10">
        <v>0</v>
      </c>
      <c r="BM139" s="10">
        <v>0</v>
      </c>
      <c r="BN139" s="10">
        <v>0</v>
      </c>
      <c r="BO139" s="10">
        <v>5700</v>
      </c>
      <c r="BP139" s="10">
        <v>0</v>
      </c>
      <c r="BQ139" s="10">
        <v>0</v>
      </c>
      <c r="BR139" s="10">
        <v>0</v>
      </c>
      <c r="BS139" s="15">
        <f t="shared" si="18"/>
        <v>1676041.9700000002</v>
      </c>
      <c r="BT139" s="10">
        <v>0</v>
      </c>
      <c r="BU139" s="10">
        <v>0</v>
      </c>
      <c r="BV139" s="10">
        <v>0</v>
      </c>
      <c r="BW139" s="10">
        <v>0</v>
      </c>
      <c r="BX139" s="10">
        <v>0</v>
      </c>
      <c r="BY139" s="10">
        <v>0</v>
      </c>
      <c r="BZ139" s="10">
        <v>0</v>
      </c>
      <c r="CA139" s="10">
        <v>0</v>
      </c>
      <c r="CB139" s="15">
        <f t="shared" si="19"/>
        <v>0</v>
      </c>
      <c r="CC139" s="10">
        <v>0</v>
      </c>
      <c r="CD139" s="10">
        <v>0</v>
      </c>
      <c r="CE139" s="10">
        <v>0</v>
      </c>
      <c r="CF139" s="10">
        <v>0</v>
      </c>
      <c r="CG139" s="10">
        <v>0</v>
      </c>
      <c r="CH139" s="10">
        <v>0</v>
      </c>
      <c r="CI139" s="10">
        <v>0</v>
      </c>
      <c r="CJ139" s="10">
        <v>0</v>
      </c>
      <c r="CK139" s="10">
        <v>0</v>
      </c>
      <c r="CL139" s="15">
        <f t="shared" si="20"/>
        <v>0</v>
      </c>
      <c r="CM139" s="10">
        <v>0</v>
      </c>
      <c r="CN139" s="10">
        <v>0</v>
      </c>
      <c r="CO139" s="10">
        <v>0</v>
      </c>
      <c r="CP139" s="10">
        <v>0</v>
      </c>
      <c r="CQ139" s="10">
        <v>0</v>
      </c>
      <c r="CR139" s="10">
        <v>0</v>
      </c>
      <c r="CS139" s="10">
        <v>0</v>
      </c>
      <c r="CT139" s="10">
        <v>0</v>
      </c>
      <c r="CU139" s="15">
        <f t="shared" si="21"/>
        <v>0</v>
      </c>
      <c r="CV139" s="10">
        <v>0</v>
      </c>
      <c r="CW139" s="10">
        <v>0</v>
      </c>
      <c r="CX139" s="10">
        <v>135762</v>
      </c>
      <c r="CY139" s="15">
        <f t="shared" si="22"/>
        <v>135762</v>
      </c>
      <c r="CZ139" s="15">
        <f t="shared" si="23"/>
        <v>4898595.129999999</v>
      </c>
    </row>
    <row r="140" spans="1:104" x14ac:dyDescent="0.3">
      <c r="A140" s="11">
        <v>7</v>
      </c>
      <c r="B140" s="11" t="s">
        <v>543</v>
      </c>
      <c r="C140" s="11">
        <v>186387</v>
      </c>
      <c r="D140" s="11" t="s">
        <v>624</v>
      </c>
      <c r="E140" s="11" t="s">
        <v>311</v>
      </c>
      <c r="F140" s="10">
        <v>2180704.94</v>
      </c>
      <c r="G140" s="10">
        <v>280223.66999999987</v>
      </c>
      <c r="H140" s="10">
        <v>35769.14</v>
      </c>
      <c r="I140" s="10">
        <v>0</v>
      </c>
      <c r="J140" s="10">
        <v>226.84</v>
      </c>
      <c r="K140" s="10">
        <v>504215.43</v>
      </c>
      <c r="L140" s="10">
        <v>8529.5300000000007</v>
      </c>
      <c r="M140" s="10">
        <v>4402</v>
      </c>
      <c r="N140" s="15">
        <f t="shared" si="17"/>
        <v>3014071.55</v>
      </c>
      <c r="O140" s="10">
        <v>71702.17</v>
      </c>
      <c r="P140" s="10">
        <v>6713.7400000000007</v>
      </c>
      <c r="Q140" s="10">
        <v>442823.65</v>
      </c>
      <c r="R140" s="10">
        <v>0</v>
      </c>
      <c r="S140" s="10">
        <v>756</v>
      </c>
      <c r="T140" s="10">
        <v>0</v>
      </c>
      <c r="U140" s="10">
        <v>0</v>
      </c>
      <c r="V140" s="10">
        <v>0</v>
      </c>
      <c r="W140" s="10">
        <v>179545.80000000002</v>
      </c>
      <c r="X140" s="10">
        <v>22844.13</v>
      </c>
      <c r="Y140" s="10">
        <v>1204.94</v>
      </c>
      <c r="Z140" s="10">
        <v>0</v>
      </c>
      <c r="AA140" s="10">
        <v>24584.720000000001</v>
      </c>
      <c r="AB140" s="10">
        <v>10698.39</v>
      </c>
      <c r="AC140" s="10">
        <v>0</v>
      </c>
      <c r="AD140" s="10">
        <v>0</v>
      </c>
      <c r="AE140" s="10">
        <v>0</v>
      </c>
      <c r="AF140" s="10">
        <v>0</v>
      </c>
      <c r="AG140" s="10">
        <v>42138.75</v>
      </c>
      <c r="AH140" s="10">
        <v>0</v>
      </c>
      <c r="AI140" s="10">
        <v>37944.769999999997</v>
      </c>
      <c r="AJ140" s="10">
        <v>0</v>
      </c>
      <c r="AK140" s="10">
        <v>0</v>
      </c>
      <c r="AL140" s="10">
        <v>171555</v>
      </c>
      <c r="AM140" s="10">
        <v>298698.22000000003</v>
      </c>
      <c r="AN140" s="10">
        <v>42886.990000000005</v>
      </c>
      <c r="AO140" s="10">
        <v>471.51</v>
      </c>
      <c r="AP140" s="10">
        <v>0</v>
      </c>
      <c r="AQ140" s="10">
        <v>61770.270000000004</v>
      </c>
      <c r="AR140" s="10">
        <v>26409.74</v>
      </c>
      <c r="AS140" s="10">
        <v>0</v>
      </c>
      <c r="AT140" s="10">
        <v>2155.08</v>
      </c>
      <c r="AU140" s="10">
        <v>120279.17</v>
      </c>
      <c r="AV140" s="10">
        <v>64461.83</v>
      </c>
      <c r="AW140" s="10">
        <v>28765.15</v>
      </c>
      <c r="AX140" s="10">
        <v>0</v>
      </c>
      <c r="AY140" s="10">
        <v>31911.410000000003</v>
      </c>
      <c r="AZ140" s="10">
        <v>75198.41</v>
      </c>
      <c r="BA140" s="10">
        <v>0</v>
      </c>
      <c r="BB140" s="10">
        <v>0</v>
      </c>
      <c r="BC140" s="10">
        <v>26471.35</v>
      </c>
      <c r="BD140" s="10">
        <v>5715.7800000000007</v>
      </c>
      <c r="BE140" s="10">
        <v>0</v>
      </c>
      <c r="BF140" s="10">
        <v>295419.37</v>
      </c>
      <c r="BG140" s="10">
        <v>0</v>
      </c>
      <c r="BH140" s="10">
        <v>90875.22</v>
      </c>
      <c r="BI140" s="10">
        <v>0</v>
      </c>
      <c r="BJ140" s="10">
        <v>0</v>
      </c>
      <c r="BK140" s="10">
        <v>0</v>
      </c>
      <c r="BL140" s="10">
        <v>0</v>
      </c>
      <c r="BM140" s="10">
        <v>0</v>
      </c>
      <c r="BN140" s="10">
        <v>3191.73</v>
      </c>
      <c r="BO140" s="10">
        <v>16759.810000000001</v>
      </c>
      <c r="BP140" s="10">
        <v>5668.3</v>
      </c>
      <c r="BQ140" s="10">
        <v>0</v>
      </c>
      <c r="BR140" s="10">
        <v>0</v>
      </c>
      <c r="BS140" s="15">
        <f t="shared" si="18"/>
        <v>2209621.4</v>
      </c>
      <c r="BT140" s="10">
        <v>153597.37</v>
      </c>
      <c r="BU140" s="10">
        <v>33708.050000000003</v>
      </c>
      <c r="BV140" s="10">
        <v>39930.340000000004</v>
      </c>
      <c r="BW140" s="10">
        <v>17485.47</v>
      </c>
      <c r="BX140" s="10">
        <v>49093.619999999995</v>
      </c>
      <c r="BY140" s="10">
        <v>202943.41999999998</v>
      </c>
      <c r="BZ140" s="10">
        <v>14922.32</v>
      </c>
      <c r="CA140" s="10">
        <v>0</v>
      </c>
      <c r="CB140" s="15">
        <f t="shared" si="19"/>
        <v>511680.58999999997</v>
      </c>
      <c r="CC140" s="10">
        <v>0</v>
      </c>
      <c r="CD140" s="10">
        <v>0</v>
      </c>
      <c r="CE140" s="10">
        <v>0</v>
      </c>
      <c r="CF140" s="10">
        <v>0</v>
      </c>
      <c r="CG140" s="10">
        <v>0</v>
      </c>
      <c r="CH140" s="10">
        <v>0</v>
      </c>
      <c r="CI140" s="10">
        <v>0</v>
      </c>
      <c r="CJ140" s="10">
        <v>0</v>
      </c>
      <c r="CK140" s="10">
        <v>0</v>
      </c>
      <c r="CL140" s="15">
        <f t="shared" si="20"/>
        <v>0</v>
      </c>
      <c r="CM140" s="10">
        <v>0</v>
      </c>
      <c r="CN140" s="10">
        <v>0</v>
      </c>
      <c r="CO140" s="10">
        <v>0</v>
      </c>
      <c r="CP140" s="10">
        <v>0</v>
      </c>
      <c r="CQ140" s="10">
        <v>0</v>
      </c>
      <c r="CR140" s="10">
        <v>0</v>
      </c>
      <c r="CS140" s="10">
        <v>7254418.5199999996</v>
      </c>
      <c r="CT140" s="10">
        <v>0</v>
      </c>
      <c r="CU140" s="15">
        <f t="shared" si="21"/>
        <v>7254418.5199999996</v>
      </c>
      <c r="CV140" s="10">
        <v>0</v>
      </c>
      <c r="CW140" s="10">
        <v>0</v>
      </c>
      <c r="CX140" s="10">
        <v>1278137.9500000002</v>
      </c>
      <c r="CY140" s="15">
        <f t="shared" si="22"/>
        <v>1278137.9500000002</v>
      </c>
      <c r="CZ140" s="15">
        <f t="shared" si="23"/>
        <v>14267930.009999998</v>
      </c>
    </row>
    <row r="141" spans="1:104" x14ac:dyDescent="0.3">
      <c r="A141" s="11">
        <v>7</v>
      </c>
      <c r="B141" s="11" t="s">
        <v>543</v>
      </c>
      <c r="C141" s="11">
        <v>186390</v>
      </c>
      <c r="D141" s="11" t="s">
        <v>625</v>
      </c>
      <c r="E141" s="11" t="s">
        <v>367</v>
      </c>
      <c r="F141" s="10">
        <v>1909731.8200000003</v>
      </c>
      <c r="G141" s="10">
        <v>505075.39</v>
      </c>
      <c r="H141" s="10">
        <v>0</v>
      </c>
      <c r="I141" s="10">
        <v>0</v>
      </c>
      <c r="J141" s="10">
        <v>0</v>
      </c>
      <c r="K141" s="10">
        <v>87516.18</v>
      </c>
      <c r="L141" s="10">
        <v>30406.57</v>
      </c>
      <c r="M141" s="10">
        <v>6052</v>
      </c>
      <c r="N141" s="15">
        <f t="shared" si="17"/>
        <v>2538781.9600000004</v>
      </c>
      <c r="O141" s="10">
        <v>99201.430000000022</v>
      </c>
      <c r="P141" s="10">
        <v>26234.66</v>
      </c>
      <c r="Q141" s="10">
        <v>65728.5</v>
      </c>
      <c r="R141" s="10">
        <v>0</v>
      </c>
      <c r="S141" s="10">
        <v>1471.2</v>
      </c>
      <c r="T141" s="10">
        <v>32259.06</v>
      </c>
      <c r="U141" s="10">
        <v>0</v>
      </c>
      <c r="V141" s="10">
        <v>-37.79</v>
      </c>
      <c r="W141" s="10">
        <v>132695.04000000001</v>
      </c>
      <c r="X141" s="10">
        <v>35092.32</v>
      </c>
      <c r="Y141" s="10">
        <v>35301.479999999996</v>
      </c>
      <c r="Z141" s="10">
        <v>14062.5</v>
      </c>
      <c r="AA141" s="10">
        <v>7817.37</v>
      </c>
      <c r="AB141" s="10">
        <v>3700.85</v>
      </c>
      <c r="AC141" s="10">
        <v>0</v>
      </c>
      <c r="AD141" s="10">
        <v>0</v>
      </c>
      <c r="AE141" s="10">
        <v>2100</v>
      </c>
      <c r="AF141" s="10">
        <v>555.37</v>
      </c>
      <c r="AG141" s="10">
        <v>153945.20000000001</v>
      </c>
      <c r="AH141" s="10">
        <v>0</v>
      </c>
      <c r="AI141" s="10">
        <v>41545.360000000001</v>
      </c>
      <c r="AJ141" s="10">
        <v>2390.7800000000002</v>
      </c>
      <c r="AK141" s="10">
        <v>0</v>
      </c>
      <c r="AL141" s="10">
        <v>5553.4699999999993</v>
      </c>
      <c r="AM141" s="10">
        <v>350825.43</v>
      </c>
      <c r="AN141" s="10">
        <v>92778.739999999991</v>
      </c>
      <c r="AO141" s="10">
        <v>0</v>
      </c>
      <c r="AP141" s="10">
        <v>0</v>
      </c>
      <c r="AQ141" s="10">
        <v>3656.58</v>
      </c>
      <c r="AR141" s="10">
        <v>9766.2300000000014</v>
      </c>
      <c r="AS141" s="10">
        <v>0</v>
      </c>
      <c r="AT141" s="10">
        <v>0</v>
      </c>
      <c r="AU141" s="10">
        <v>0</v>
      </c>
      <c r="AV141" s="10">
        <v>0</v>
      </c>
      <c r="AW141" s="10">
        <v>102310.94</v>
      </c>
      <c r="AX141" s="10">
        <v>0</v>
      </c>
      <c r="AY141" s="10">
        <v>0</v>
      </c>
      <c r="AZ141" s="10">
        <v>0</v>
      </c>
      <c r="BA141" s="10">
        <v>0</v>
      </c>
      <c r="BB141" s="10">
        <v>3059.0899999999992</v>
      </c>
      <c r="BC141" s="10">
        <v>54382.98</v>
      </c>
      <c r="BD141" s="10">
        <v>14382.04</v>
      </c>
      <c r="BE141" s="10">
        <v>0</v>
      </c>
      <c r="BF141" s="10">
        <v>90695.489999999991</v>
      </c>
      <c r="BG141" s="10">
        <v>3531.86</v>
      </c>
      <c r="BH141" s="10">
        <v>63058.420000000006</v>
      </c>
      <c r="BI141" s="10">
        <v>41204.28</v>
      </c>
      <c r="BJ141" s="10">
        <v>0</v>
      </c>
      <c r="BK141" s="10">
        <v>0</v>
      </c>
      <c r="BL141" s="10">
        <v>0</v>
      </c>
      <c r="BM141" s="10">
        <v>0</v>
      </c>
      <c r="BN141" s="10">
        <v>0</v>
      </c>
      <c r="BO141" s="10">
        <v>0</v>
      </c>
      <c r="BP141" s="10">
        <v>0</v>
      </c>
      <c r="BQ141" s="10">
        <v>0</v>
      </c>
      <c r="BR141" s="10">
        <v>0</v>
      </c>
      <c r="BS141" s="15">
        <f t="shared" si="18"/>
        <v>1489268.8800000001</v>
      </c>
      <c r="BT141" s="10">
        <v>114315.89000000001</v>
      </c>
      <c r="BU141" s="10">
        <v>30201.110000000004</v>
      </c>
      <c r="BV141" s="10">
        <v>0</v>
      </c>
      <c r="BW141" s="10">
        <v>0</v>
      </c>
      <c r="BX141" s="10">
        <v>0</v>
      </c>
      <c r="BY141" s="10">
        <v>134980.31</v>
      </c>
      <c r="BZ141" s="10">
        <v>3850</v>
      </c>
      <c r="CA141" s="10">
        <v>0</v>
      </c>
      <c r="CB141" s="15">
        <f t="shared" si="19"/>
        <v>283347.31000000006</v>
      </c>
      <c r="CC141" s="10">
        <v>0</v>
      </c>
      <c r="CD141" s="10">
        <v>0</v>
      </c>
      <c r="CE141" s="10">
        <v>0</v>
      </c>
      <c r="CF141" s="10">
        <v>0</v>
      </c>
      <c r="CG141" s="10">
        <v>0</v>
      </c>
      <c r="CH141" s="10">
        <v>0</v>
      </c>
      <c r="CI141" s="10">
        <v>0</v>
      </c>
      <c r="CJ141" s="10">
        <v>0</v>
      </c>
      <c r="CK141" s="10">
        <v>0</v>
      </c>
      <c r="CL141" s="15">
        <f t="shared" si="20"/>
        <v>0</v>
      </c>
      <c r="CM141" s="10">
        <v>0</v>
      </c>
      <c r="CN141" s="10">
        <v>0</v>
      </c>
      <c r="CO141" s="10">
        <v>0</v>
      </c>
      <c r="CP141" s="10">
        <v>1800</v>
      </c>
      <c r="CQ141" s="10">
        <v>0</v>
      </c>
      <c r="CR141" s="10">
        <v>0</v>
      </c>
      <c r="CS141" s="10">
        <v>0</v>
      </c>
      <c r="CT141" s="10">
        <v>0</v>
      </c>
      <c r="CU141" s="15">
        <f t="shared" si="21"/>
        <v>1800</v>
      </c>
      <c r="CV141" s="10">
        <v>0</v>
      </c>
      <c r="CW141" s="10">
        <v>0</v>
      </c>
      <c r="CX141" s="10">
        <v>364104</v>
      </c>
      <c r="CY141" s="15">
        <f t="shared" si="22"/>
        <v>364104</v>
      </c>
      <c r="CZ141" s="15">
        <f t="shared" si="23"/>
        <v>4677302.1500000004</v>
      </c>
    </row>
    <row r="142" spans="1:104" x14ac:dyDescent="0.3">
      <c r="A142" s="11">
        <v>7</v>
      </c>
      <c r="B142" s="11" t="s">
        <v>543</v>
      </c>
      <c r="C142" s="11">
        <v>186419</v>
      </c>
      <c r="D142" s="11" t="s">
        <v>626</v>
      </c>
      <c r="E142" s="11" t="s">
        <v>349</v>
      </c>
      <c r="F142" s="10">
        <v>2689246</v>
      </c>
      <c r="G142" s="10">
        <v>405823</v>
      </c>
      <c r="H142" s="10">
        <v>647307</v>
      </c>
      <c r="I142" s="10">
        <v>1390</v>
      </c>
      <c r="J142" s="10">
        <v>16081</v>
      </c>
      <c r="K142" s="10">
        <v>243269</v>
      </c>
      <c r="L142" s="10">
        <v>0</v>
      </c>
      <c r="M142" s="10">
        <v>1593</v>
      </c>
      <c r="N142" s="15">
        <f t="shared" si="17"/>
        <v>4004709</v>
      </c>
      <c r="O142" s="10">
        <v>133078</v>
      </c>
      <c r="P142" s="10">
        <v>10497</v>
      </c>
      <c r="Q142" s="10">
        <v>26193</v>
      </c>
      <c r="R142" s="10">
        <v>0</v>
      </c>
      <c r="S142" s="10">
        <v>0</v>
      </c>
      <c r="T142" s="10">
        <v>1653</v>
      </c>
      <c r="U142" s="10">
        <v>0</v>
      </c>
      <c r="V142" s="10">
        <v>0</v>
      </c>
      <c r="W142" s="10">
        <v>0</v>
      </c>
      <c r="X142" s="10">
        <v>64259</v>
      </c>
      <c r="Y142" s="10">
        <v>9500</v>
      </c>
      <c r="Z142" s="10">
        <v>0</v>
      </c>
      <c r="AA142" s="10">
        <v>23978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4847</v>
      </c>
      <c r="AH142" s="10">
        <v>0</v>
      </c>
      <c r="AI142" s="10">
        <v>12491</v>
      </c>
      <c r="AJ142" s="10">
        <v>0</v>
      </c>
      <c r="AK142" s="10">
        <v>0</v>
      </c>
      <c r="AL142" s="10">
        <v>0</v>
      </c>
      <c r="AM142" s="10">
        <v>496650</v>
      </c>
      <c r="AN142" s="10">
        <v>84373</v>
      </c>
      <c r="AO142" s="10">
        <v>862</v>
      </c>
      <c r="AP142" s="10">
        <v>0</v>
      </c>
      <c r="AQ142" s="10">
        <v>1377</v>
      </c>
      <c r="AR142" s="10">
        <v>19601</v>
      </c>
      <c r="AS142" s="10">
        <v>0</v>
      </c>
      <c r="AT142" s="10">
        <v>17</v>
      </c>
      <c r="AU142" s="10">
        <v>150453</v>
      </c>
      <c r="AV142" s="10">
        <v>32846</v>
      </c>
      <c r="AW142" s="10">
        <v>50831</v>
      </c>
      <c r="AX142" s="10">
        <v>106</v>
      </c>
      <c r="AY142" s="10">
        <v>29104</v>
      </c>
      <c r="AZ142" s="10">
        <v>16177</v>
      </c>
      <c r="BA142" s="10">
        <v>0</v>
      </c>
      <c r="BB142" s="10">
        <v>1702</v>
      </c>
      <c r="BC142" s="10">
        <v>150426</v>
      </c>
      <c r="BD142" s="10">
        <v>24909</v>
      </c>
      <c r="BE142" s="10">
        <v>1046</v>
      </c>
      <c r="BF142" s="10">
        <v>94267</v>
      </c>
      <c r="BG142" s="10">
        <v>25109</v>
      </c>
      <c r="BH142" s="10">
        <v>153732</v>
      </c>
      <c r="BI142" s="10">
        <v>9059</v>
      </c>
      <c r="BJ142" s="10">
        <v>0</v>
      </c>
      <c r="BK142" s="10">
        <v>0</v>
      </c>
      <c r="BL142" s="10">
        <v>1378</v>
      </c>
      <c r="BM142" s="10">
        <v>1350</v>
      </c>
      <c r="BN142" s="10">
        <v>28123</v>
      </c>
      <c r="BO142" s="10">
        <v>8887</v>
      </c>
      <c r="BP142" s="10">
        <v>4638</v>
      </c>
      <c r="BQ142" s="10">
        <v>0</v>
      </c>
      <c r="BR142" s="10">
        <v>117</v>
      </c>
      <c r="BS142" s="15">
        <f t="shared" si="18"/>
        <v>1673636</v>
      </c>
      <c r="BT142" s="10">
        <v>122866</v>
      </c>
      <c r="BU142" s="10">
        <v>18834</v>
      </c>
      <c r="BV142" s="10">
        <v>227</v>
      </c>
      <c r="BW142" s="10">
        <v>3247</v>
      </c>
      <c r="BX142" s="10">
        <v>0</v>
      </c>
      <c r="BY142" s="10">
        <v>261405</v>
      </c>
      <c r="BZ142" s="10">
        <v>0</v>
      </c>
      <c r="CA142" s="10">
        <v>849</v>
      </c>
      <c r="CB142" s="15">
        <f t="shared" si="19"/>
        <v>407428</v>
      </c>
      <c r="CC142" s="10">
        <v>0</v>
      </c>
      <c r="CD142" s="10">
        <v>0</v>
      </c>
      <c r="CE142" s="10">
        <v>0</v>
      </c>
      <c r="CF142" s="10">
        <v>0</v>
      </c>
      <c r="CG142" s="10">
        <v>0</v>
      </c>
      <c r="CH142" s="10">
        <v>0</v>
      </c>
      <c r="CI142" s="10">
        <v>0</v>
      </c>
      <c r="CJ142" s="10">
        <v>0</v>
      </c>
      <c r="CK142" s="10">
        <v>0</v>
      </c>
      <c r="CL142" s="15">
        <f t="shared" si="20"/>
        <v>0</v>
      </c>
      <c r="CM142" s="10">
        <v>0</v>
      </c>
      <c r="CN142" s="10">
        <v>0</v>
      </c>
      <c r="CO142" s="10">
        <v>132338</v>
      </c>
      <c r="CP142" s="10">
        <v>553502</v>
      </c>
      <c r="CQ142" s="10">
        <v>0</v>
      </c>
      <c r="CR142" s="10">
        <v>0</v>
      </c>
      <c r="CS142" s="10">
        <v>0</v>
      </c>
      <c r="CT142" s="10">
        <v>9160</v>
      </c>
      <c r="CU142" s="15">
        <f t="shared" si="21"/>
        <v>695000</v>
      </c>
      <c r="CV142" s="10">
        <v>0</v>
      </c>
      <c r="CW142" s="10">
        <v>0</v>
      </c>
      <c r="CX142" s="10">
        <v>926060</v>
      </c>
      <c r="CY142" s="15">
        <f t="shared" si="22"/>
        <v>926060</v>
      </c>
      <c r="CZ142" s="15">
        <f t="shared" si="23"/>
        <v>7706833</v>
      </c>
    </row>
    <row r="143" spans="1:104" x14ac:dyDescent="0.3">
      <c r="A143" s="11">
        <v>7</v>
      </c>
      <c r="B143" s="11" t="s">
        <v>543</v>
      </c>
      <c r="C143" s="11">
        <v>186421</v>
      </c>
      <c r="D143" s="11" t="s">
        <v>627</v>
      </c>
      <c r="E143" s="11" t="s">
        <v>333</v>
      </c>
      <c r="F143" s="10">
        <v>3508885.4299999992</v>
      </c>
      <c r="G143" s="10">
        <v>738106.54</v>
      </c>
      <c r="H143" s="10">
        <v>25507.75</v>
      </c>
      <c r="I143" s="10">
        <v>0</v>
      </c>
      <c r="J143" s="10">
        <v>0</v>
      </c>
      <c r="K143" s="10">
        <v>156896.21000000002</v>
      </c>
      <c r="L143" s="10">
        <v>101780.29</v>
      </c>
      <c r="M143" s="10">
        <v>22754.39</v>
      </c>
      <c r="N143" s="15">
        <f t="shared" si="17"/>
        <v>4553930.6099999985</v>
      </c>
      <c r="O143" s="10">
        <v>33416.339999999997</v>
      </c>
      <c r="P143" s="10">
        <v>7157.4300000000012</v>
      </c>
      <c r="Q143" s="10">
        <v>50251.25</v>
      </c>
      <c r="R143" s="10">
        <v>0</v>
      </c>
      <c r="S143" s="10">
        <v>34397.71</v>
      </c>
      <c r="T143" s="10">
        <v>13596.51</v>
      </c>
      <c r="U143" s="10">
        <v>0</v>
      </c>
      <c r="V143" s="10">
        <v>0</v>
      </c>
      <c r="W143" s="10">
        <v>42583.4</v>
      </c>
      <c r="X143" s="10">
        <v>9120.93</v>
      </c>
      <c r="Y143" s="10">
        <v>170021.72</v>
      </c>
      <c r="Z143" s="10">
        <v>13100.83</v>
      </c>
      <c r="AA143" s="10">
        <v>0</v>
      </c>
      <c r="AB143" s="10">
        <v>11423.37</v>
      </c>
      <c r="AC143" s="10">
        <v>0</v>
      </c>
      <c r="AD143" s="10">
        <v>0</v>
      </c>
      <c r="AE143" s="10">
        <v>0</v>
      </c>
      <c r="AF143" s="10">
        <v>0</v>
      </c>
      <c r="AG143" s="10">
        <v>85160.639999999999</v>
      </c>
      <c r="AH143" s="10">
        <v>0</v>
      </c>
      <c r="AI143" s="10">
        <v>34447.71</v>
      </c>
      <c r="AJ143" s="10">
        <v>560.64</v>
      </c>
      <c r="AK143" s="10">
        <v>0</v>
      </c>
      <c r="AL143" s="10">
        <v>15573.6</v>
      </c>
      <c r="AM143" s="10">
        <v>386003.80000000005</v>
      </c>
      <c r="AN143" s="10">
        <v>94361.430000000008</v>
      </c>
      <c r="AO143" s="10">
        <v>0</v>
      </c>
      <c r="AP143" s="10">
        <v>0</v>
      </c>
      <c r="AQ143" s="10">
        <v>0</v>
      </c>
      <c r="AR143" s="10">
        <v>14630.890000000001</v>
      </c>
      <c r="AS143" s="10">
        <v>0</v>
      </c>
      <c r="AT143" s="10">
        <v>0</v>
      </c>
      <c r="AU143" s="10">
        <v>0</v>
      </c>
      <c r="AV143" s="10">
        <v>0</v>
      </c>
      <c r="AW143" s="10">
        <v>120325.23999999999</v>
      </c>
      <c r="AX143" s="10">
        <v>0</v>
      </c>
      <c r="AY143" s="10">
        <v>10718.849999999999</v>
      </c>
      <c r="AZ143" s="10">
        <v>632.39</v>
      </c>
      <c r="BA143" s="10">
        <v>0</v>
      </c>
      <c r="BB143" s="10">
        <v>6000.6299999999992</v>
      </c>
      <c r="BC143" s="10">
        <v>174584.99</v>
      </c>
      <c r="BD143" s="10">
        <v>37394.31</v>
      </c>
      <c r="BE143" s="10">
        <v>0</v>
      </c>
      <c r="BF143" s="10">
        <v>140215.30000000002</v>
      </c>
      <c r="BG143" s="10">
        <v>2928.37</v>
      </c>
      <c r="BH143" s="10">
        <v>105564.48000000001</v>
      </c>
      <c r="BI143" s="10">
        <v>35580</v>
      </c>
      <c r="BJ143" s="10">
        <v>0</v>
      </c>
      <c r="BK143" s="10">
        <v>0</v>
      </c>
      <c r="BL143" s="10">
        <v>0</v>
      </c>
      <c r="BM143" s="10">
        <v>0</v>
      </c>
      <c r="BN143" s="10">
        <v>0</v>
      </c>
      <c r="BO143" s="10">
        <v>12220.61</v>
      </c>
      <c r="BP143" s="10">
        <v>0</v>
      </c>
      <c r="BQ143" s="10">
        <v>0</v>
      </c>
      <c r="BR143" s="10">
        <v>0</v>
      </c>
      <c r="BS143" s="15">
        <f t="shared" si="18"/>
        <v>1661973.3700000003</v>
      </c>
      <c r="BT143" s="10">
        <v>117878.94</v>
      </c>
      <c r="BU143" s="10">
        <v>25870.280000000002</v>
      </c>
      <c r="BV143" s="10">
        <v>0</v>
      </c>
      <c r="BW143" s="10">
        <v>0</v>
      </c>
      <c r="BX143" s="10">
        <v>0</v>
      </c>
      <c r="BY143" s="10">
        <v>160548.07999999999</v>
      </c>
      <c r="BZ143" s="10">
        <v>0</v>
      </c>
      <c r="CA143" s="10">
        <v>0</v>
      </c>
      <c r="CB143" s="15">
        <f t="shared" si="19"/>
        <v>304297.3</v>
      </c>
      <c r="CC143" s="10">
        <v>0</v>
      </c>
      <c r="CD143" s="10">
        <v>0</v>
      </c>
      <c r="CE143" s="10">
        <v>0</v>
      </c>
      <c r="CF143" s="10">
        <v>0</v>
      </c>
      <c r="CG143" s="10">
        <v>0</v>
      </c>
      <c r="CH143" s="10">
        <v>0</v>
      </c>
      <c r="CI143" s="10">
        <v>0</v>
      </c>
      <c r="CJ143" s="10">
        <v>0</v>
      </c>
      <c r="CK143" s="10">
        <v>0</v>
      </c>
      <c r="CL143" s="15">
        <f t="shared" si="20"/>
        <v>0</v>
      </c>
      <c r="CM143" s="10">
        <v>0</v>
      </c>
      <c r="CN143" s="10">
        <v>0</v>
      </c>
      <c r="CO143" s="10">
        <v>0</v>
      </c>
      <c r="CP143" s="10">
        <v>0</v>
      </c>
      <c r="CQ143" s="10">
        <v>0</v>
      </c>
      <c r="CR143" s="10">
        <v>0</v>
      </c>
      <c r="CS143" s="10">
        <v>0</v>
      </c>
      <c r="CT143" s="10">
        <v>0</v>
      </c>
      <c r="CU143" s="15">
        <f t="shared" si="21"/>
        <v>0</v>
      </c>
      <c r="CV143" s="10">
        <v>0</v>
      </c>
      <c r="CW143" s="10">
        <v>0</v>
      </c>
      <c r="CX143" s="10">
        <v>892908.58000000007</v>
      </c>
      <c r="CY143" s="15">
        <f t="shared" si="22"/>
        <v>892908.58000000007</v>
      </c>
      <c r="CZ143" s="15">
        <f t="shared" si="23"/>
        <v>7413109.8599999985</v>
      </c>
    </row>
    <row r="144" spans="1:104" x14ac:dyDescent="0.3">
      <c r="A144" s="11">
        <v>7</v>
      </c>
      <c r="B144" s="11" t="s">
        <v>543</v>
      </c>
      <c r="C144" s="11">
        <v>186423</v>
      </c>
      <c r="D144" s="11" t="s">
        <v>628</v>
      </c>
      <c r="E144" s="11" t="s">
        <v>369</v>
      </c>
      <c r="F144" s="10">
        <v>11066713.169999998</v>
      </c>
      <c r="G144" s="10">
        <v>1585404.07</v>
      </c>
      <c r="H144" s="10">
        <v>32965.440000000002</v>
      </c>
      <c r="I144" s="10">
        <v>0</v>
      </c>
      <c r="J144" s="10">
        <v>22486</v>
      </c>
      <c r="K144" s="10">
        <v>198697.00999999998</v>
      </c>
      <c r="L144" s="10">
        <v>0</v>
      </c>
      <c r="M144" s="10">
        <v>16.03</v>
      </c>
      <c r="N144" s="15">
        <f t="shared" si="17"/>
        <v>12906281.719999997</v>
      </c>
      <c r="O144" s="10">
        <v>327078.94</v>
      </c>
      <c r="P144" s="10">
        <v>55250.409999999989</v>
      </c>
      <c r="Q144" s="10">
        <v>448245.57000000007</v>
      </c>
      <c r="R144" s="10">
        <v>10561.66</v>
      </c>
      <c r="S144" s="10">
        <v>19474.240000000002</v>
      </c>
      <c r="T144" s="10">
        <v>797137.40999999992</v>
      </c>
      <c r="U144" s="10">
        <v>176730</v>
      </c>
      <c r="V144" s="10">
        <v>27725.990000000005</v>
      </c>
      <c r="W144" s="10">
        <v>116736.04</v>
      </c>
      <c r="X144" s="10">
        <v>18285.3</v>
      </c>
      <c r="Y144" s="10">
        <v>32516.149999999998</v>
      </c>
      <c r="Z144" s="10">
        <v>0</v>
      </c>
      <c r="AA144" s="10">
        <v>80411.760000000009</v>
      </c>
      <c r="AB144" s="10">
        <v>235566.07999999999</v>
      </c>
      <c r="AC144" s="10">
        <v>0</v>
      </c>
      <c r="AD144" s="10">
        <v>3966.7799999999997</v>
      </c>
      <c r="AE144" s="10">
        <v>0</v>
      </c>
      <c r="AF144" s="10">
        <v>0</v>
      </c>
      <c r="AG144" s="10">
        <v>21034.75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1777841.2999999998</v>
      </c>
      <c r="AN144" s="10">
        <v>284841.2699999999</v>
      </c>
      <c r="AO144" s="10">
        <v>5085.12</v>
      </c>
      <c r="AP144" s="10">
        <v>4905.92</v>
      </c>
      <c r="AQ144" s="10">
        <v>41492.370000000003</v>
      </c>
      <c r="AR144" s="10">
        <v>37916.959999999999</v>
      </c>
      <c r="AS144" s="10">
        <v>0</v>
      </c>
      <c r="AT144" s="10">
        <v>18056.149999999998</v>
      </c>
      <c r="AU144" s="10">
        <v>0</v>
      </c>
      <c r="AV144" s="10">
        <v>0</v>
      </c>
      <c r="AW144" s="10">
        <v>1003259.8500000001</v>
      </c>
      <c r="AX144" s="10">
        <v>33330.860000000066</v>
      </c>
      <c r="AY144" s="10">
        <v>228204.26</v>
      </c>
      <c r="AZ144" s="10">
        <v>71412.51999999999</v>
      </c>
      <c r="BA144" s="10">
        <v>409962.83</v>
      </c>
      <c r="BB144" s="10">
        <v>7548.2</v>
      </c>
      <c r="BC144" s="10">
        <v>22209.880000000005</v>
      </c>
      <c r="BD144" s="10">
        <v>2494.0899999999997</v>
      </c>
      <c r="BE144" s="10">
        <v>59.789999999999992</v>
      </c>
      <c r="BF144" s="10">
        <v>539915.57000000007</v>
      </c>
      <c r="BG144" s="10">
        <v>500</v>
      </c>
      <c r="BH144" s="10">
        <v>266274.47000000003</v>
      </c>
      <c r="BI144" s="10">
        <v>0</v>
      </c>
      <c r="BJ144" s="10">
        <v>725.5</v>
      </c>
      <c r="BK144" s="10">
        <v>0</v>
      </c>
      <c r="BL144" s="10">
        <v>0</v>
      </c>
      <c r="BM144" s="10">
        <v>0</v>
      </c>
      <c r="BN144" s="10">
        <v>0</v>
      </c>
      <c r="BO144" s="10">
        <v>106702.94</v>
      </c>
      <c r="BP144" s="10">
        <v>0</v>
      </c>
      <c r="BQ144" s="10">
        <v>0</v>
      </c>
      <c r="BR144" s="10">
        <v>0</v>
      </c>
      <c r="BS144" s="15">
        <f t="shared" si="18"/>
        <v>7233460.9299999997</v>
      </c>
      <c r="BT144" s="10">
        <v>28154.560000000001</v>
      </c>
      <c r="BU144" s="10">
        <v>3425.3799999999997</v>
      </c>
      <c r="BV144" s="10">
        <v>168</v>
      </c>
      <c r="BW144" s="10">
        <v>12089.91</v>
      </c>
      <c r="BX144" s="10">
        <v>1675798.1400000001</v>
      </c>
      <c r="BY144" s="10">
        <v>148486.52000000002</v>
      </c>
      <c r="BZ144" s="10">
        <v>67866.5</v>
      </c>
      <c r="CA144" s="10">
        <v>0</v>
      </c>
      <c r="CB144" s="15">
        <f t="shared" si="19"/>
        <v>1935989.0100000002</v>
      </c>
      <c r="CC144" s="10">
        <v>0</v>
      </c>
      <c r="CD144" s="10">
        <v>0</v>
      </c>
      <c r="CE144" s="10">
        <v>0</v>
      </c>
      <c r="CF144" s="10">
        <v>0</v>
      </c>
      <c r="CG144" s="10">
        <v>0</v>
      </c>
      <c r="CH144" s="10">
        <v>0</v>
      </c>
      <c r="CI144" s="10">
        <v>0</v>
      </c>
      <c r="CJ144" s="10">
        <v>0</v>
      </c>
      <c r="CK144" s="10">
        <v>0</v>
      </c>
      <c r="CL144" s="15">
        <f t="shared" si="20"/>
        <v>0</v>
      </c>
      <c r="CM144" s="10">
        <v>0</v>
      </c>
      <c r="CN144" s="10">
        <v>0</v>
      </c>
      <c r="CO144" s="10">
        <v>0</v>
      </c>
      <c r="CP144" s="10">
        <v>595118.6</v>
      </c>
      <c r="CQ144" s="10">
        <v>0</v>
      </c>
      <c r="CR144" s="10">
        <v>0</v>
      </c>
      <c r="CS144" s="10">
        <v>27682213.859999999</v>
      </c>
      <c r="CT144" s="10">
        <v>0</v>
      </c>
      <c r="CU144" s="15">
        <f t="shared" si="21"/>
        <v>28277332.460000001</v>
      </c>
      <c r="CV144" s="10">
        <v>0</v>
      </c>
      <c r="CW144" s="10">
        <v>0</v>
      </c>
      <c r="CX144" s="10">
        <v>3946740.3600000003</v>
      </c>
      <c r="CY144" s="15">
        <f t="shared" si="22"/>
        <v>3946740.3600000003</v>
      </c>
      <c r="CZ144" s="15">
        <f t="shared" si="23"/>
        <v>54299804.480000004</v>
      </c>
    </row>
    <row r="145" spans="1:104" x14ac:dyDescent="0.3">
      <c r="A145" s="11">
        <v>7</v>
      </c>
      <c r="B145" s="11" t="s">
        <v>543</v>
      </c>
      <c r="C145" s="11">
        <v>186429</v>
      </c>
      <c r="D145" s="11" t="s">
        <v>629</v>
      </c>
      <c r="E145" s="11" t="s">
        <v>403</v>
      </c>
      <c r="F145" s="10">
        <v>1842676.9000000001</v>
      </c>
      <c r="G145" s="10">
        <v>245684.34</v>
      </c>
      <c r="H145" s="10">
        <v>8538.6</v>
      </c>
      <c r="I145" s="10">
        <v>0</v>
      </c>
      <c r="J145" s="10">
        <v>8123.7099999999991</v>
      </c>
      <c r="K145" s="10">
        <v>135481.69000000003</v>
      </c>
      <c r="L145" s="10">
        <v>123518.48</v>
      </c>
      <c r="M145" s="10">
        <v>7310.96</v>
      </c>
      <c r="N145" s="15">
        <f t="shared" si="17"/>
        <v>2371334.6800000002</v>
      </c>
      <c r="O145" s="10">
        <v>339346.16</v>
      </c>
      <c r="P145" s="10">
        <v>51980.88</v>
      </c>
      <c r="Q145" s="10">
        <v>70325.649999999994</v>
      </c>
      <c r="R145" s="10">
        <v>0</v>
      </c>
      <c r="S145" s="10">
        <v>0</v>
      </c>
      <c r="T145" s="10">
        <v>1850.63</v>
      </c>
      <c r="U145" s="10">
        <v>0</v>
      </c>
      <c r="V145" s="10">
        <v>0</v>
      </c>
      <c r="W145" s="10">
        <v>62811.73</v>
      </c>
      <c r="X145" s="10">
        <v>8555.17</v>
      </c>
      <c r="Y145" s="10">
        <v>416</v>
      </c>
      <c r="Z145" s="10">
        <v>0</v>
      </c>
      <c r="AA145" s="10">
        <v>0</v>
      </c>
      <c r="AB145" s="10">
        <v>1596.16</v>
      </c>
      <c r="AC145" s="10">
        <v>0</v>
      </c>
      <c r="AD145" s="10">
        <v>0</v>
      </c>
      <c r="AE145" s="10">
        <v>0</v>
      </c>
      <c r="AF145" s="10">
        <v>0</v>
      </c>
      <c r="AG145" s="10">
        <v>19173.580000000002</v>
      </c>
      <c r="AH145" s="10">
        <v>0</v>
      </c>
      <c r="AI145" s="10">
        <v>56845.090000000004</v>
      </c>
      <c r="AJ145" s="10">
        <v>822.38</v>
      </c>
      <c r="AK145" s="10">
        <v>0</v>
      </c>
      <c r="AL145" s="10">
        <v>0</v>
      </c>
      <c r="AM145" s="10">
        <v>534372.54999999993</v>
      </c>
      <c r="AN145" s="10">
        <v>75454</v>
      </c>
      <c r="AO145" s="10">
        <v>1781.08</v>
      </c>
      <c r="AP145" s="10">
        <v>0</v>
      </c>
      <c r="AQ145" s="10">
        <v>47.3</v>
      </c>
      <c r="AR145" s="10">
        <v>18710.68</v>
      </c>
      <c r="AS145" s="10">
        <v>30726.359999999997</v>
      </c>
      <c r="AT145" s="10">
        <v>8645.43</v>
      </c>
      <c r="AU145" s="10">
        <v>175114.21000000002</v>
      </c>
      <c r="AV145" s="10">
        <v>19636.27</v>
      </c>
      <c r="AW145" s="10">
        <v>55655.29</v>
      </c>
      <c r="AX145" s="10">
        <v>0</v>
      </c>
      <c r="AY145" s="10">
        <v>38127.72</v>
      </c>
      <c r="AZ145" s="10">
        <v>35613.35</v>
      </c>
      <c r="BA145" s="10">
        <v>0</v>
      </c>
      <c r="BB145" s="10">
        <v>0</v>
      </c>
      <c r="BC145" s="10">
        <v>22787.200000000001</v>
      </c>
      <c r="BD145" s="10">
        <v>2701.77</v>
      </c>
      <c r="BE145" s="10">
        <v>0</v>
      </c>
      <c r="BF145" s="10">
        <v>161910.94999999998</v>
      </c>
      <c r="BG145" s="10">
        <v>0</v>
      </c>
      <c r="BH145" s="10">
        <v>74648</v>
      </c>
      <c r="BI145" s="10">
        <v>5539.77</v>
      </c>
      <c r="BJ145" s="10">
        <v>0</v>
      </c>
      <c r="BK145" s="10">
        <v>0</v>
      </c>
      <c r="BL145" s="10">
        <v>0</v>
      </c>
      <c r="BM145" s="10">
        <v>0</v>
      </c>
      <c r="BN145" s="10">
        <v>589.14</v>
      </c>
      <c r="BO145" s="10">
        <v>30086.25</v>
      </c>
      <c r="BP145" s="10">
        <v>627.42999999999995</v>
      </c>
      <c r="BQ145" s="10">
        <v>0</v>
      </c>
      <c r="BR145" s="10">
        <v>0</v>
      </c>
      <c r="BS145" s="15">
        <f t="shared" si="18"/>
        <v>1906498.18</v>
      </c>
      <c r="BT145" s="10">
        <v>0</v>
      </c>
      <c r="BU145" s="10">
        <v>0</v>
      </c>
      <c r="BV145" s="10">
        <v>0</v>
      </c>
      <c r="BW145" s="10">
        <v>3243</v>
      </c>
      <c r="BX145" s="10">
        <v>137194.39000000001</v>
      </c>
      <c r="BY145" s="10">
        <v>1264.77</v>
      </c>
      <c r="BZ145" s="10">
        <v>18657.080000000002</v>
      </c>
      <c r="CA145" s="10">
        <v>0</v>
      </c>
      <c r="CB145" s="15">
        <f t="shared" si="19"/>
        <v>160359.24</v>
      </c>
      <c r="CC145" s="10">
        <v>0</v>
      </c>
      <c r="CD145" s="10">
        <v>0</v>
      </c>
      <c r="CE145" s="10">
        <v>0</v>
      </c>
      <c r="CF145" s="10">
        <v>0</v>
      </c>
      <c r="CG145" s="10">
        <v>0</v>
      </c>
      <c r="CH145" s="10">
        <v>0</v>
      </c>
      <c r="CI145" s="10">
        <v>0</v>
      </c>
      <c r="CJ145" s="10">
        <v>0</v>
      </c>
      <c r="CK145" s="10">
        <v>0</v>
      </c>
      <c r="CL145" s="15">
        <f t="shared" si="20"/>
        <v>0</v>
      </c>
      <c r="CM145" s="10">
        <v>0</v>
      </c>
      <c r="CN145" s="10">
        <v>0</v>
      </c>
      <c r="CO145" s="10">
        <v>0</v>
      </c>
      <c r="CP145" s="10">
        <v>20193.5</v>
      </c>
      <c r="CQ145" s="10">
        <v>0</v>
      </c>
      <c r="CR145" s="10">
        <v>0</v>
      </c>
      <c r="CS145" s="10">
        <v>45069</v>
      </c>
      <c r="CT145" s="10">
        <v>0</v>
      </c>
      <c r="CU145" s="15">
        <f t="shared" si="21"/>
        <v>65262.5</v>
      </c>
      <c r="CV145" s="10">
        <v>0</v>
      </c>
      <c r="CW145" s="10">
        <v>0</v>
      </c>
      <c r="CX145" s="10">
        <v>843534.41</v>
      </c>
      <c r="CY145" s="15">
        <f t="shared" si="22"/>
        <v>843534.41</v>
      </c>
      <c r="CZ145" s="15">
        <f t="shared" si="23"/>
        <v>5346989.0100000007</v>
      </c>
    </row>
    <row r="146" spans="1:104" x14ac:dyDescent="0.3">
      <c r="A146" s="11">
        <v>7</v>
      </c>
      <c r="B146" s="11" t="s">
        <v>543</v>
      </c>
      <c r="C146" s="11">
        <v>186431</v>
      </c>
      <c r="D146" s="11" t="s">
        <v>630</v>
      </c>
      <c r="E146" s="11" t="s">
        <v>437</v>
      </c>
      <c r="F146" s="10">
        <v>1184500</v>
      </c>
      <c r="G146" s="10">
        <v>320856</v>
      </c>
      <c r="H146" s="10">
        <v>21448</v>
      </c>
      <c r="I146" s="10">
        <v>0</v>
      </c>
      <c r="J146" s="10">
        <v>2873</v>
      </c>
      <c r="K146" s="10">
        <v>105935</v>
      </c>
      <c r="L146" s="10">
        <v>0</v>
      </c>
      <c r="M146" s="10">
        <v>22137</v>
      </c>
      <c r="N146" s="15">
        <f t="shared" si="17"/>
        <v>1657749</v>
      </c>
      <c r="O146" s="10">
        <v>12518</v>
      </c>
      <c r="P146" s="10">
        <v>2199</v>
      </c>
      <c r="Q146" s="10">
        <v>7951</v>
      </c>
      <c r="R146" s="10">
        <v>0</v>
      </c>
      <c r="S146" s="10">
        <v>0</v>
      </c>
      <c r="T146" s="10">
        <v>20642</v>
      </c>
      <c r="U146" s="10">
        <v>0</v>
      </c>
      <c r="V146" s="10">
        <v>0</v>
      </c>
      <c r="W146" s="10">
        <v>0</v>
      </c>
      <c r="X146" s="10">
        <v>0</v>
      </c>
      <c r="Y146" s="10">
        <v>11332</v>
      </c>
      <c r="Z146" s="10">
        <v>0</v>
      </c>
      <c r="AA146" s="10">
        <v>0</v>
      </c>
      <c r="AB146" s="10">
        <v>803</v>
      </c>
      <c r="AC146" s="10">
        <v>0</v>
      </c>
      <c r="AD146" s="10">
        <v>0</v>
      </c>
      <c r="AE146" s="10">
        <v>0</v>
      </c>
      <c r="AF146" s="10">
        <v>0</v>
      </c>
      <c r="AG146" s="10">
        <v>33456</v>
      </c>
      <c r="AH146" s="10">
        <v>0</v>
      </c>
      <c r="AI146" s="10">
        <v>21772</v>
      </c>
      <c r="AJ146" s="10">
        <v>4560</v>
      </c>
      <c r="AK146" s="10">
        <v>0</v>
      </c>
      <c r="AL146" s="10">
        <v>0</v>
      </c>
      <c r="AM146" s="10">
        <v>393836</v>
      </c>
      <c r="AN146" s="10">
        <v>38753</v>
      </c>
      <c r="AO146" s="10">
        <v>0</v>
      </c>
      <c r="AP146" s="10">
        <v>0</v>
      </c>
      <c r="AQ146" s="10">
        <v>3412</v>
      </c>
      <c r="AR146" s="10">
        <v>89757</v>
      </c>
      <c r="AS146" s="10">
        <v>0</v>
      </c>
      <c r="AT146" s="10">
        <v>0</v>
      </c>
      <c r="AU146" s="10">
        <v>9093</v>
      </c>
      <c r="AV146" s="10">
        <v>740</v>
      </c>
      <c r="AW146" s="10">
        <v>151536</v>
      </c>
      <c r="AX146" s="10">
        <v>0</v>
      </c>
      <c r="AY146" s="10">
        <v>22505</v>
      </c>
      <c r="AZ146" s="10">
        <v>20696</v>
      </c>
      <c r="BA146" s="10">
        <v>0</v>
      </c>
      <c r="BB146" s="10">
        <v>8002</v>
      </c>
      <c r="BC146" s="10">
        <v>68064</v>
      </c>
      <c r="BD146" s="10">
        <v>7167</v>
      </c>
      <c r="BE146" s="10">
        <v>0</v>
      </c>
      <c r="BF146" s="10">
        <v>81487</v>
      </c>
      <c r="BG146" s="10">
        <v>0</v>
      </c>
      <c r="BH146" s="10">
        <v>15927</v>
      </c>
      <c r="BI146" s="10">
        <v>0</v>
      </c>
      <c r="BJ146" s="10">
        <v>0</v>
      </c>
      <c r="BK146" s="10">
        <v>0</v>
      </c>
      <c r="BL146" s="10">
        <v>1330</v>
      </c>
      <c r="BM146" s="10">
        <v>0</v>
      </c>
      <c r="BN146" s="10">
        <v>0</v>
      </c>
      <c r="BO146" s="10">
        <v>22323</v>
      </c>
      <c r="BP146" s="10">
        <v>10</v>
      </c>
      <c r="BQ146" s="10">
        <v>0</v>
      </c>
      <c r="BR146" s="10">
        <v>0</v>
      </c>
      <c r="BS146" s="15">
        <f t="shared" si="18"/>
        <v>1049871</v>
      </c>
      <c r="BT146" s="10">
        <v>0</v>
      </c>
      <c r="BU146" s="10">
        <v>0</v>
      </c>
      <c r="BV146" s="10">
        <v>0</v>
      </c>
      <c r="BW146" s="10">
        <v>0</v>
      </c>
      <c r="BX146" s="10">
        <v>0</v>
      </c>
      <c r="BY146" s="10">
        <v>0</v>
      </c>
      <c r="BZ146" s="10">
        <v>0</v>
      </c>
      <c r="CA146" s="10">
        <v>0</v>
      </c>
      <c r="CB146" s="15">
        <f t="shared" si="19"/>
        <v>0</v>
      </c>
      <c r="CC146" s="10">
        <v>0</v>
      </c>
      <c r="CD146" s="10">
        <v>0</v>
      </c>
      <c r="CE146" s="10">
        <v>0</v>
      </c>
      <c r="CF146" s="10">
        <v>0</v>
      </c>
      <c r="CG146" s="10">
        <v>0</v>
      </c>
      <c r="CH146" s="10">
        <v>0</v>
      </c>
      <c r="CI146" s="10">
        <v>0</v>
      </c>
      <c r="CJ146" s="10">
        <v>0</v>
      </c>
      <c r="CK146" s="10">
        <v>0</v>
      </c>
      <c r="CL146" s="15">
        <f t="shared" si="20"/>
        <v>0</v>
      </c>
      <c r="CM146" s="10">
        <v>0</v>
      </c>
      <c r="CN146" s="10">
        <v>0</v>
      </c>
      <c r="CO146" s="10">
        <v>0</v>
      </c>
      <c r="CP146" s="10">
        <v>0</v>
      </c>
      <c r="CQ146" s="10">
        <v>0</v>
      </c>
      <c r="CR146" s="10">
        <v>0</v>
      </c>
      <c r="CS146" s="10">
        <v>132473</v>
      </c>
      <c r="CT146" s="10">
        <v>0</v>
      </c>
      <c r="CU146" s="15">
        <f t="shared" si="21"/>
        <v>132473</v>
      </c>
      <c r="CV146" s="10">
        <v>0</v>
      </c>
      <c r="CW146" s="10">
        <v>0</v>
      </c>
      <c r="CX146" s="10">
        <v>566200</v>
      </c>
      <c r="CY146" s="15">
        <f t="shared" si="22"/>
        <v>566200</v>
      </c>
      <c r="CZ146" s="15">
        <f t="shared" si="23"/>
        <v>3406293</v>
      </c>
    </row>
    <row r="147" spans="1:104" x14ac:dyDescent="0.3">
      <c r="A147" s="11">
        <v>7</v>
      </c>
      <c r="B147" s="11" t="s">
        <v>543</v>
      </c>
      <c r="C147" s="11">
        <v>186444</v>
      </c>
      <c r="D147" s="11" t="s">
        <v>631</v>
      </c>
      <c r="E147" s="11" t="s">
        <v>245</v>
      </c>
      <c r="F147" s="10">
        <v>1648841.1800000002</v>
      </c>
      <c r="G147" s="10">
        <v>336985.6399999999</v>
      </c>
      <c r="H147" s="10">
        <v>35332.46</v>
      </c>
      <c r="I147" s="10">
        <v>0</v>
      </c>
      <c r="J147" s="10">
        <v>4458.07</v>
      </c>
      <c r="K147" s="10">
        <v>101215.15</v>
      </c>
      <c r="L147" s="10">
        <v>79357.09</v>
      </c>
      <c r="M147" s="10">
        <v>0</v>
      </c>
      <c r="N147" s="15">
        <f t="shared" si="17"/>
        <v>2206189.59</v>
      </c>
      <c r="O147" s="10">
        <v>182160.85</v>
      </c>
      <c r="P147" s="10">
        <v>24082.390000000007</v>
      </c>
      <c r="Q147" s="10">
        <v>175562.8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42345.88</v>
      </c>
      <c r="X147" s="10">
        <v>0</v>
      </c>
      <c r="Y147" s="10">
        <v>503.75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158418.53</v>
      </c>
      <c r="AH147" s="10">
        <v>0</v>
      </c>
      <c r="AI147" s="10">
        <v>35777.4</v>
      </c>
      <c r="AJ147" s="10">
        <v>0</v>
      </c>
      <c r="AK147" s="10">
        <v>0</v>
      </c>
      <c r="AL147" s="10">
        <v>0</v>
      </c>
      <c r="AM147" s="10">
        <v>339781.47000000003</v>
      </c>
      <c r="AN147" s="10">
        <v>53643.48</v>
      </c>
      <c r="AO147" s="10">
        <v>47188.82</v>
      </c>
      <c r="AP147" s="10">
        <v>0</v>
      </c>
      <c r="AQ147" s="10">
        <v>12912.67</v>
      </c>
      <c r="AR147" s="10">
        <v>61681.729999999996</v>
      </c>
      <c r="AS147" s="10">
        <v>0</v>
      </c>
      <c r="AT147" s="10">
        <v>6032.28</v>
      </c>
      <c r="AU147" s="10">
        <v>0</v>
      </c>
      <c r="AV147" s="10">
        <v>0</v>
      </c>
      <c r="AW147" s="10">
        <v>368000</v>
      </c>
      <c r="AX147" s="10">
        <v>0</v>
      </c>
      <c r="AY147" s="10">
        <v>0</v>
      </c>
      <c r="AZ147" s="10">
        <v>0</v>
      </c>
      <c r="BA147" s="10">
        <v>0</v>
      </c>
      <c r="BB147" s="10">
        <v>0</v>
      </c>
      <c r="BC147" s="10">
        <v>45436.950000000004</v>
      </c>
      <c r="BD147" s="10">
        <v>9354.76</v>
      </c>
      <c r="BE147" s="10">
        <v>0</v>
      </c>
      <c r="BF147" s="10">
        <v>141330.68</v>
      </c>
      <c r="BG147" s="10">
        <v>0</v>
      </c>
      <c r="BH147" s="10">
        <v>100660.65000000001</v>
      </c>
      <c r="BI147" s="10">
        <v>0</v>
      </c>
      <c r="BJ147" s="10">
        <v>0</v>
      </c>
      <c r="BK147" s="10">
        <v>0</v>
      </c>
      <c r="BL147" s="10">
        <v>0</v>
      </c>
      <c r="BM147" s="10">
        <v>0</v>
      </c>
      <c r="BN147" s="10">
        <v>0</v>
      </c>
      <c r="BO147" s="10">
        <v>395</v>
      </c>
      <c r="BP147" s="10">
        <v>0</v>
      </c>
      <c r="BQ147" s="10">
        <v>0</v>
      </c>
      <c r="BR147" s="10">
        <v>0</v>
      </c>
      <c r="BS147" s="15">
        <f t="shared" si="18"/>
        <v>1805270.0899999999</v>
      </c>
      <c r="BT147" s="10">
        <v>150948.52000000002</v>
      </c>
      <c r="BU147" s="10">
        <v>25468.45</v>
      </c>
      <c r="BV147" s="10">
        <v>0</v>
      </c>
      <c r="BW147" s="10">
        <v>0</v>
      </c>
      <c r="BX147" s="10">
        <v>0</v>
      </c>
      <c r="BY147" s="10">
        <v>124020.84</v>
      </c>
      <c r="BZ147" s="10">
        <v>0</v>
      </c>
      <c r="CA147" s="10">
        <v>0</v>
      </c>
      <c r="CB147" s="15">
        <f t="shared" si="19"/>
        <v>300437.81000000006</v>
      </c>
      <c r="CC147" s="10">
        <v>0</v>
      </c>
      <c r="CD147" s="10">
        <v>0</v>
      </c>
      <c r="CE147" s="10">
        <v>0</v>
      </c>
      <c r="CF147" s="10">
        <v>0</v>
      </c>
      <c r="CG147" s="10">
        <v>0</v>
      </c>
      <c r="CH147" s="10">
        <v>0</v>
      </c>
      <c r="CI147" s="10">
        <v>0</v>
      </c>
      <c r="CJ147" s="10">
        <v>0</v>
      </c>
      <c r="CK147" s="10">
        <v>0</v>
      </c>
      <c r="CL147" s="15">
        <f t="shared" si="20"/>
        <v>0</v>
      </c>
      <c r="CM147" s="10">
        <v>0</v>
      </c>
      <c r="CN147" s="10">
        <v>0</v>
      </c>
      <c r="CO147" s="10">
        <v>0</v>
      </c>
      <c r="CP147" s="10">
        <v>0</v>
      </c>
      <c r="CQ147" s="10">
        <v>0</v>
      </c>
      <c r="CR147" s="10">
        <v>0</v>
      </c>
      <c r="CS147" s="10">
        <v>0</v>
      </c>
      <c r="CT147" s="10">
        <v>0</v>
      </c>
      <c r="CU147" s="15">
        <f t="shared" si="21"/>
        <v>0</v>
      </c>
      <c r="CV147" s="10">
        <v>0</v>
      </c>
      <c r="CW147" s="10">
        <v>0</v>
      </c>
      <c r="CX147" s="10">
        <v>1808750.1300000001</v>
      </c>
      <c r="CY147" s="15">
        <f t="shared" si="22"/>
        <v>1808750.1300000001</v>
      </c>
      <c r="CZ147" s="15">
        <f t="shared" si="23"/>
        <v>6120647.6200000001</v>
      </c>
    </row>
    <row r="148" spans="1:104" x14ac:dyDescent="0.3">
      <c r="A148" s="11">
        <v>7</v>
      </c>
      <c r="B148" s="11" t="s">
        <v>543</v>
      </c>
      <c r="C148" s="11">
        <v>186457</v>
      </c>
      <c r="D148" s="11" t="s">
        <v>632</v>
      </c>
      <c r="E148" s="11" t="s">
        <v>271</v>
      </c>
      <c r="F148" s="10">
        <v>1673060.39</v>
      </c>
      <c r="G148" s="10">
        <v>409181.75000000012</v>
      </c>
      <c r="H148" s="10">
        <v>12715.14</v>
      </c>
      <c r="I148" s="10">
        <v>0</v>
      </c>
      <c r="J148" s="10">
        <v>29</v>
      </c>
      <c r="K148" s="10">
        <v>109524.38</v>
      </c>
      <c r="L148" s="10">
        <v>16811.509999999998</v>
      </c>
      <c r="M148" s="10">
        <v>9147.65</v>
      </c>
      <c r="N148" s="15">
        <f t="shared" si="17"/>
        <v>2230469.8199999998</v>
      </c>
      <c r="O148" s="10">
        <v>171846.17</v>
      </c>
      <c r="P148" s="10">
        <v>41109.780000000006</v>
      </c>
      <c r="Q148" s="10">
        <v>65199.5</v>
      </c>
      <c r="R148" s="10">
        <v>0</v>
      </c>
      <c r="S148" s="10">
        <v>0</v>
      </c>
      <c r="T148" s="10">
        <v>6993.2300000000005</v>
      </c>
      <c r="U148" s="10">
        <v>0</v>
      </c>
      <c r="V148" s="10">
        <v>0</v>
      </c>
      <c r="W148" s="10">
        <v>188469.72</v>
      </c>
      <c r="X148" s="10">
        <v>45086.51</v>
      </c>
      <c r="Y148" s="10">
        <v>5516.68</v>
      </c>
      <c r="Z148" s="10">
        <v>9435.94</v>
      </c>
      <c r="AA148" s="10">
        <v>0</v>
      </c>
      <c r="AB148" s="10">
        <v>3947.73</v>
      </c>
      <c r="AC148" s="10">
        <v>0</v>
      </c>
      <c r="AD148" s="10">
        <v>0</v>
      </c>
      <c r="AE148" s="10">
        <v>6000</v>
      </c>
      <c r="AF148" s="10">
        <v>1435.34</v>
      </c>
      <c r="AG148" s="10">
        <v>36069.800000000003</v>
      </c>
      <c r="AH148" s="10">
        <v>0</v>
      </c>
      <c r="AI148" s="10">
        <v>23812.52</v>
      </c>
      <c r="AJ148" s="10">
        <v>192.93</v>
      </c>
      <c r="AK148" s="10">
        <v>0</v>
      </c>
      <c r="AL148" s="10">
        <v>7501.07</v>
      </c>
      <c r="AM148" s="10">
        <v>270870.67</v>
      </c>
      <c r="AN148" s="10">
        <v>64798.829999999994</v>
      </c>
      <c r="AO148" s="10">
        <v>0</v>
      </c>
      <c r="AP148" s="10">
        <v>0</v>
      </c>
      <c r="AQ148" s="10">
        <v>0</v>
      </c>
      <c r="AR148" s="10">
        <v>25589</v>
      </c>
      <c r="AS148" s="10">
        <v>0</v>
      </c>
      <c r="AT148" s="10">
        <v>0</v>
      </c>
      <c r="AU148" s="10">
        <v>0</v>
      </c>
      <c r="AV148" s="10">
        <v>0</v>
      </c>
      <c r="AW148" s="10">
        <v>93528</v>
      </c>
      <c r="AX148" s="10">
        <v>0</v>
      </c>
      <c r="AY148" s="10">
        <v>2115.8200000000002</v>
      </c>
      <c r="AZ148" s="10">
        <v>0</v>
      </c>
      <c r="BA148" s="10">
        <v>0</v>
      </c>
      <c r="BB148" s="10">
        <v>14148.029999999999</v>
      </c>
      <c r="BC148" s="10">
        <v>63132.82</v>
      </c>
      <c r="BD148" s="10">
        <v>15102.89</v>
      </c>
      <c r="BE148" s="10">
        <v>0</v>
      </c>
      <c r="BF148" s="10">
        <v>52895.28</v>
      </c>
      <c r="BG148" s="10">
        <v>5423.6900000000005</v>
      </c>
      <c r="BH148" s="10">
        <v>76090.23</v>
      </c>
      <c r="BI148" s="10">
        <v>56307.44</v>
      </c>
      <c r="BJ148" s="10">
        <v>0</v>
      </c>
      <c r="BK148" s="10">
        <v>0</v>
      </c>
      <c r="BL148" s="10">
        <v>0</v>
      </c>
      <c r="BM148" s="10">
        <v>0</v>
      </c>
      <c r="BN148" s="10">
        <v>1435.65</v>
      </c>
      <c r="BO148" s="10">
        <v>18743.53</v>
      </c>
      <c r="BP148" s="10">
        <v>0</v>
      </c>
      <c r="BQ148" s="10">
        <v>0</v>
      </c>
      <c r="BR148" s="10">
        <v>0</v>
      </c>
      <c r="BS148" s="15">
        <f t="shared" si="18"/>
        <v>1372798.7999999998</v>
      </c>
      <c r="BT148" s="10">
        <v>86431.47</v>
      </c>
      <c r="BU148" s="10">
        <v>11731.359999999999</v>
      </c>
      <c r="BV148" s="10">
        <v>0</v>
      </c>
      <c r="BW148" s="10">
        <v>0</v>
      </c>
      <c r="BX148" s="10">
        <v>0</v>
      </c>
      <c r="BY148" s="10">
        <v>127556.59999999999</v>
      </c>
      <c r="BZ148" s="10">
        <v>999.51</v>
      </c>
      <c r="CA148" s="10">
        <v>0</v>
      </c>
      <c r="CB148" s="15">
        <f t="shared" si="19"/>
        <v>226718.94</v>
      </c>
      <c r="CC148" s="10">
        <v>0</v>
      </c>
      <c r="CD148" s="10">
        <v>0</v>
      </c>
      <c r="CE148" s="10">
        <v>0</v>
      </c>
      <c r="CF148" s="10">
        <v>0</v>
      </c>
      <c r="CG148" s="10">
        <v>0</v>
      </c>
      <c r="CH148" s="10">
        <v>0</v>
      </c>
      <c r="CI148" s="10">
        <v>0</v>
      </c>
      <c r="CJ148" s="10">
        <v>0</v>
      </c>
      <c r="CK148" s="10">
        <v>0</v>
      </c>
      <c r="CL148" s="15">
        <f t="shared" si="20"/>
        <v>0</v>
      </c>
      <c r="CM148" s="10">
        <v>0</v>
      </c>
      <c r="CN148" s="10">
        <v>0</v>
      </c>
      <c r="CO148" s="10">
        <v>0</v>
      </c>
      <c r="CP148" s="10">
        <v>0</v>
      </c>
      <c r="CQ148" s="10">
        <v>0</v>
      </c>
      <c r="CR148" s="10">
        <v>0</v>
      </c>
      <c r="CS148" s="10">
        <v>0</v>
      </c>
      <c r="CT148" s="10">
        <v>0</v>
      </c>
      <c r="CU148" s="15">
        <f t="shared" si="21"/>
        <v>0</v>
      </c>
      <c r="CV148" s="10">
        <v>0</v>
      </c>
      <c r="CW148" s="10">
        <v>0</v>
      </c>
      <c r="CX148" s="10">
        <v>521377.4</v>
      </c>
      <c r="CY148" s="15">
        <f t="shared" si="22"/>
        <v>521377.4</v>
      </c>
      <c r="CZ148" s="15">
        <f t="shared" si="23"/>
        <v>4351364.96</v>
      </c>
    </row>
    <row r="149" spans="1:104" x14ac:dyDescent="0.3">
      <c r="A149" s="11">
        <v>7</v>
      </c>
      <c r="B149" s="11" t="s">
        <v>543</v>
      </c>
      <c r="C149" s="11">
        <v>186459</v>
      </c>
      <c r="D149" s="11" t="s">
        <v>633</v>
      </c>
      <c r="E149" s="11" t="s">
        <v>293</v>
      </c>
      <c r="F149" s="10">
        <v>1212660.5899999999</v>
      </c>
      <c r="G149" s="10">
        <v>258665.32000000004</v>
      </c>
      <c r="H149" s="10">
        <v>1672738.88</v>
      </c>
      <c r="I149" s="10">
        <v>0</v>
      </c>
      <c r="J149" s="10">
        <v>90224.03</v>
      </c>
      <c r="K149" s="10">
        <v>358298.43</v>
      </c>
      <c r="L149" s="10">
        <v>0</v>
      </c>
      <c r="M149" s="10">
        <v>21977.809999999998</v>
      </c>
      <c r="N149" s="15">
        <f t="shared" si="17"/>
        <v>3614565.06</v>
      </c>
      <c r="O149" s="10">
        <v>163163.25</v>
      </c>
      <c r="P149" s="10">
        <v>31886.43</v>
      </c>
      <c r="Q149" s="10">
        <v>67965.55</v>
      </c>
      <c r="R149" s="10">
        <v>0</v>
      </c>
      <c r="S149" s="10">
        <v>336182.55000000005</v>
      </c>
      <c r="T149" s="10">
        <v>32427.200000000001</v>
      </c>
      <c r="U149" s="10">
        <v>0</v>
      </c>
      <c r="V149" s="10">
        <v>0</v>
      </c>
      <c r="W149" s="10">
        <v>0</v>
      </c>
      <c r="X149" s="10">
        <v>0</v>
      </c>
      <c r="Y149" s="10">
        <v>6093</v>
      </c>
      <c r="Z149" s="10">
        <v>0</v>
      </c>
      <c r="AA149" s="10">
        <v>0</v>
      </c>
      <c r="AB149" s="10">
        <v>6457.36</v>
      </c>
      <c r="AC149" s="10">
        <v>0</v>
      </c>
      <c r="AD149" s="10">
        <v>0</v>
      </c>
      <c r="AE149" s="10">
        <v>0</v>
      </c>
      <c r="AF149" s="10">
        <v>0</v>
      </c>
      <c r="AG149" s="10">
        <v>15593.6</v>
      </c>
      <c r="AH149" s="10">
        <v>0</v>
      </c>
      <c r="AI149" s="10">
        <v>16977</v>
      </c>
      <c r="AJ149" s="10">
        <v>466.12</v>
      </c>
      <c r="AK149" s="10">
        <v>0</v>
      </c>
      <c r="AL149" s="10">
        <v>7670.98</v>
      </c>
      <c r="AM149" s="10">
        <v>396368.2</v>
      </c>
      <c r="AN149" s="10">
        <v>77460.87000000001</v>
      </c>
      <c r="AO149" s="10">
        <v>400</v>
      </c>
      <c r="AP149" s="10">
        <v>0</v>
      </c>
      <c r="AQ149" s="10">
        <v>0</v>
      </c>
      <c r="AR149" s="10">
        <v>8349.66</v>
      </c>
      <c r="AS149" s="10">
        <v>0</v>
      </c>
      <c r="AT149" s="10">
        <v>0</v>
      </c>
      <c r="AU149" s="10">
        <v>0</v>
      </c>
      <c r="AV149" s="10">
        <v>0</v>
      </c>
      <c r="AW149" s="10">
        <v>139097.54999999999</v>
      </c>
      <c r="AX149" s="10">
        <v>0</v>
      </c>
      <c r="AY149" s="10">
        <v>0</v>
      </c>
      <c r="AZ149" s="10">
        <v>0</v>
      </c>
      <c r="BA149" s="10">
        <v>0</v>
      </c>
      <c r="BB149" s="10">
        <v>3553.58</v>
      </c>
      <c r="BC149" s="10">
        <v>0</v>
      </c>
      <c r="BD149" s="10">
        <v>0</v>
      </c>
      <c r="BE149" s="10">
        <v>0</v>
      </c>
      <c r="BF149" s="10">
        <v>25294.45</v>
      </c>
      <c r="BG149" s="10">
        <v>4812.4399999999996</v>
      </c>
      <c r="BH149" s="10">
        <v>0</v>
      </c>
      <c r="BI149" s="10">
        <v>0</v>
      </c>
      <c r="BJ149" s="10">
        <v>0</v>
      </c>
      <c r="BK149" s="10">
        <v>0</v>
      </c>
      <c r="BL149" s="10">
        <v>0</v>
      </c>
      <c r="BM149" s="10">
        <v>0</v>
      </c>
      <c r="BN149" s="10">
        <v>0</v>
      </c>
      <c r="BO149" s="10">
        <v>19182.71</v>
      </c>
      <c r="BP149" s="10">
        <v>0</v>
      </c>
      <c r="BQ149" s="10">
        <v>0</v>
      </c>
      <c r="BR149" s="10">
        <v>0</v>
      </c>
      <c r="BS149" s="15">
        <f t="shared" si="18"/>
        <v>1359402.5</v>
      </c>
      <c r="BT149" s="10">
        <v>0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5">
        <f t="shared" si="19"/>
        <v>0</v>
      </c>
      <c r="CC149" s="10">
        <v>0</v>
      </c>
      <c r="CD149" s="10">
        <v>0</v>
      </c>
      <c r="CE149" s="10">
        <v>0</v>
      </c>
      <c r="CF149" s="10">
        <v>0</v>
      </c>
      <c r="CG149" s="10">
        <v>0</v>
      </c>
      <c r="CH149" s="10">
        <v>0</v>
      </c>
      <c r="CI149" s="10">
        <v>0</v>
      </c>
      <c r="CJ149" s="10">
        <v>0</v>
      </c>
      <c r="CK149" s="10">
        <v>0</v>
      </c>
      <c r="CL149" s="15">
        <f t="shared" si="20"/>
        <v>0</v>
      </c>
      <c r="CM149" s="10">
        <v>0</v>
      </c>
      <c r="CN149" s="10">
        <v>0</v>
      </c>
      <c r="CO149" s="10">
        <v>0</v>
      </c>
      <c r="CP149" s="10">
        <v>0</v>
      </c>
      <c r="CQ149" s="10">
        <v>0</v>
      </c>
      <c r="CR149" s="10">
        <v>0</v>
      </c>
      <c r="CS149" s="10">
        <v>0</v>
      </c>
      <c r="CT149" s="10">
        <v>0</v>
      </c>
      <c r="CU149" s="15">
        <f t="shared" si="21"/>
        <v>0</v>
      </c>
      <c r="CV149" s="10">
        <v>0</v>
      </c>
      <c r="CW149" s="10">
        <v>0</v>
      </c>
      <c r="CX149" s="10">
        <v>32266</v>
      </c>
      <c r="CY149" s="15">
        <f t="shared" si="22"/>
        <v>32266</v>
      </c>
      <c r="CZ149" s="15">
        <f t="shared" si="23"/>
        <v>5006233.5600000005</v>
      </c>
    </row>
    <row r="150" spans="1:104" x14ac:dyDescent="0.3">
      <c r="A150" s="11">
        <v>7</v>
      </c>
      <c r="B150" s="11" t="s">
        <v>543</v>
      </c>
      <c r="C150" s="11">
        <v>186461</v>
      </c>
      <c r="D150" s="11" t="s">
        <v>634</v>
      </c>
      <c r="E150" s="11" t="s">
        <v>335</v>
      </c>
      <c r="F150" s="10">
        <v>2265893.21</v>
      </c>
      <c r="G150" s="10">
        <v>424538.32999999967</v>
      </c>
      <c r="H150" s="10">
        <v>203734.52</v>
      </c>
      <c r="I150" s="10">
        <v>17946.759999999998</v>
      </c>
      <c r="J150" s="10">
        <v>42900.289999999994</v>
      </c>
      <c r="K150" s="10">
        <v>123184.97000000002</v>
      </c>
      <c r="L150" s="10">
        <v>112202.45000000001</v>
      </c>
      <c r="M150" s="10">
        <v>2048.5</v>
      </c>
      <c r="N150" s="15">
        <f t="shared" si="17"/>
        <v>3192449.03</v>
      </c>
      <c r="O150" s="10">
        <v>217196.75999999998</v>
      </c>
      <c r="P150" s="10">
        <v>40694.049999999996</v>
      </c>
      <c r="Q150" s="10">
        <v>36810.400000000001</v>
      </c>
      <c r="R150" s="10">
        <v>0</v>
      </c>
      <c r="S150" s="10">
        <v>389.74</v>
      </c>
      <c r="T150" s="10">
        <v>18372.169999999998</v>
      </c>
      <c r="U150" s="10">
        <v>19786.43</v>
      </c>
      <c r="V150" s="10">
        <v>0</v>
      </c>
      <c r="W150" s="10">
        <v>0</v>
      </c>
      <c r="X150" s="10">
        <v>0</v>
      </c>
      <c r="Y150" s="10">
        <v>68633.11</v>
      </c>
      <c r="Z150" s="10">
        <v>0</v>
      </c>
      <c r="AA150" s="10">
        <v>0</v>
      </c>
      <c r="AB150" s="10">
        <v>19550.260000000002</v>
      </c>
      <c r="AC150" s="10">
        <v>2134.5499999999997</v>
      </c>
      <c r="AD150" s="10">
        <v>0</v>
      </c>
      <c r="AE150" s="10">
        <v>0</v>
      </c>
      <c r="AF150" s="10">
        <v>0</v>
      </c>
      <c r="AG150" s="10">
        <v>7205</v>
      </c>
      <c r="AH150" s="10">
        <v>0</v>
      </c>
      <c r="AI150" s="10">
        <v>8810</v>
      </c>
      <c r="AJ150" s="10">
        <v>24528</v>
      </c>
      <c r="AK150" s="10">
        <v>0</v>
      </c>
      <c r="AL150" s="10">
        <v>3912</v>
      </c>
      <c r="AM150" s="10">
        <v>477145.48</v>
      </c>
      <c r="AN150" s="10">
        <v>93698.1</v>
      </c>
      <c r="AO150" s="10">
        <v>2050.16</v>
      </c>
      <c r="AP150" s="10">
        <v>17485.64</v>
      </c>
      <c r="AQ150" s="10">
        <v>3552.23</v>
      </c>
      <c r="AR150" s="10">
        <v>55751.3</v>
      </c>
      <c r="AS150" s="10">
        <v>2369.27</v>
      </c>
      <c r="AT150" s="10">
        <v>21.51</v>
      </c>
      <c r="AU150" s="10">
        <v>0</v>
      </c>
      <c r="AV150" s="10">
        <v>-56185.36</v>
      </c>
      <c r="AW150" s="10">
        <v>93606</v>
      </c>
      <c r="AX150" s="10">
        <v>0</v>
      </c>
      <c r="AY150" s="10">
        <v>0</v>
      </c>
      <c r="AZ150" s="10">
        <v>3328</v>
      </c>
      <c r="BA150" s="10">
        <v>0</v>
      </c>
      <c r="BB150" s="10">
        <v>3541.75</v>
      </c>
      <c r="BC150" s="10">
        <v>48492.61</v>
      </c>
      <c r="BD150" s="10">
        <v>9085.5699999999979</v>
      </c>
      <c r="BE150" s="10">
        <v>0</v>
      </c>
      <c r="BF150" s="10">
        <v>130971.93999999999</v>
      </c>
      <c r="BG150" s="10">
        <v>11146</v>
      </c>
      <c r="BH150" s="10">
        <v>48739.63</v>
      </c>
      <c r="BI150" s="10">
        <v>0</v>
      </c>
      <c r="BJ150" s="10">
        <v>140</v>
      </c>
      <c r="BK150" s="10">
        <v>0</v>
      </c>
      <c r="BL150" s="10">
        <v>0</v>
      </c>
      <c r="BM150" s="10">
        <v>0</v>
      </c>
      <c r="BN150" s="10">
        <v>0</v>
      </c>
      <c r="BO150" s="10">
        <v>0</v>
      </c>
      <c r="BP150" s="10">
        <v>0</v>
      </c>
      <c r="BQ150" s="10">
        <v>0</v>
      </c>
      <c r="BR150" s="10">
        <v>0</v>
      </c>
      <c r="BS150" s="15">
        <f t="shared" si="18"/>
        <v>1412962.2999999998</v>
      </c>
      <c r="BT150" s="10">
        <v>0</v>
      </c>
      <c r="BU150" s="10">
        <v>0</v>
      </c>
      <c r="BV150" s="10">
        <v>0</v>
      </c>
      <c r="BW150" s="10">
        <v>4090.76</v>
      </c>
      <c r="BX150" s="10">
        <v>97607.12</v>
      </c>
      <c r="BY150" s="10">
        <v>1606.98</v>
      </c>
      <c r="BZ150" s="10">
        <v>0</v>
      </c>
      <c r="CA150" s="10">
        <v>0</v>
      </c>
      <c r="CB150" s="15">
        <f t="shared" si="19"/>
        <v>103304.85999999999</v>
      </c>
      <c r="CC150" s="10">
        <v>0</v>
      </c>
      <c r="CD150" s="10">
        <v>0</v>
      </c>
      <c r="CE150" s="10">
        <v>0</v>
      </c>
      <c r="CF150" s="10">
        <v>0</v>
      </c>
      <c r="CG150" s="10">
        <v>0</v>
      </c>
      <c r="CH150" s="10">
        <v>0</v>
      </c>
      <c r="CI150" s="10">
        <v>0</v>
      </c>
      <c r="CJ150" s="10">
        <v>0</v>
      </c>
      <c r="CK150" s="10">
        <v>0</v>
      </c>
      <c r="CL150" s="15">
        <f t="shared" si="20"/>
        <v>0</v>
      </c>
      <c r="CM150" s="10">
        <v>0</v>
      </c>
      <c r="CN150" s="10">
        <v>0</v>
      </c>
      <c r="CO150" s="10">
        <v>0</v>
      </c>
      <c r="CP150" s="10">
        <v>0</v>
      </c>
      <c r="CQ150" s="10">
        <v>0</v>
      </c>
      <c r="CR150" s="10">
        <v>0</v>
      </c>
      <c r="CS150" s="10">
        <v>0</v>
      </c>
      <c r="CT150" s="10">
        <v>0</v>
      </c>
      <c r="CU150" s="15">
        <f t="shared" si="21"/>
        <v>0</v>
      </c>
      <c r="CV150" s="10">
        <v>0</v>
      </c>
      <c r="CW150" s="10">
        <v>0</v>
      </c>
      <c r="CX150" s="10">
        <v>474203</v>
      </c>
      <c r="CY150" s="15">
        <f t="shared" si="22"/>
        <v>474203</v>
      </c>
      <c r="CZ150" s="15">
        <f t="shared" si="23"/>
        <v>5182919.1900000004</v>
      </c>
    </row>
    <row r="151" spans="1:104" x14ac:dyDescent="0.3">
      <c r="A151" s="11">
        <v>7</v>
      </c>
      <c r="B151" s="11" t="s">
        <v>543</v>
      </c>
      <c r="C151" s="11">
        <v>186474</v>
      </c>
      <c r="D151" s="11" t="s">
        <v>635</v>
      </c>
      <c r="E151" s="11" t="s">
        <v>351</v>
      </c>
      <c r="F151" s="10">
        <v>1528578.1099999999</v>
      </c>
      <c r="G151" s="10">
        <v>403207.56000000006</v>
      </c>
      <c r="H151" s="10">
        <v>0</v>
      </c>
      <c r="I151" s="10">
        <v>0</v>
      </c>
      <c r="J151" s="10">
        <v>0</v>
      </c>
      <c r="K151" s="10">
        <v>109355.91</v>
      </c>
      <c r="L151" s="10">
        <v>104165.63999999998</v>
      </c>
      <c r="M151" s="10">
        <v>2442.2800000000002</v>
      </c>
      <c r="N151" s="15">
        <f t="shared" si="17"/>
        <v>2147749.4999999995</v>
      </c>
      <c r="O151" s="10">
        <v>64364.460000000006</v>
      </c>
      <c r="P151" s="10">
        <v>16104.82</v>
      </c>
      <c r="Q151" s="10">
        <v>159959.79999999999</v>
      </c>
      <c r="R151" s="10">
        <v>0</v>
      </c>
      <c r="S151" s="10">
        <v>15613.44</v>
      </c>
      <c r="T151" s="10">
        <v>11503.320000000002</v>
      </c>
      <c r="U151" s="10">
        <v>0</v>
      </c>
      <c r="V151" s="10">
        <v>0</v>
      </c>
      <c r="W151" s="10">
        <v>18956.66</v>
      </c>
      <c r="X151" s="10">
        <v>4938.170000000001</v>
      </c>
      <c r="Y151" s="10">
        <v>5442.37</v>
      </c>
      <c r="Z151" s="10">
        <v>16068.72</v>
      </c>
      <c r="AA151" s="10">
        <v>0</v>
      </c>
      <c r="AB151" s="10">
        <v>10469.57</v>
      </c>
      <c r="AC151" s="10">
        <v>0</v>
      </c>
      <c r="AD151" s="10">
        <v>0</v>
      </c>
      <c r="AE151" s="10">
        <v>0</v>
      </c>
      <c r="AF151" s="10">
        <v>0</v>
      </c>
      <c r="AG151" s="10">
        <v>53958.69</v>
      </c>
      <c r="AH151" s="10">
        <v>0</v>
      </c>
      <c r="AI151" s="10">
        <v>30817.17</v>
      </c>
      <c r="AJ151" s="10">
        <v>582.64</v>
      </c>
      <c r="AK151" s="10">
        <v>0</v>
      </c>
      <c r="AL151" s="10">
        <v>7427.53</v>
      </c>
      <c r="AM151" s="10">
        <v>290587.60000000003</v>
      </c>
      <c r="AN151" s="10">
        <v>72707.51999999999</v>
      </c>
      <c r="AO151" s="10">
        <v>0</v>
      </c>
      <c r="AP151" s="10">
        <v>0</v>
      </c>
      <c r="AQ151" s="10">
        <v>0</v>
      </c>
      <c r="AR151" s="10">
        <v>9395.4599999999991</v>
      </c>
      <c r="AS151" s="10">
        <v>0</v>
      </c>
      <c r="AT151" s="10">
        <v>0</v>
      </c>
      <c r="AU151" s="10">
        <v>0</v>
      </c>
      <c r="AV151" s="10">
        <v>0</v>
      </c>
      <c r="AW151" s="10">
        <v>144003.39000000001</v>
      </c>
      <c r="AX151" s="10">
        <v>0</v>
      </c>
      <c r="AY151" s="10">
        <v>0</v>
      </c>
      <c r="AZ151" s="10">
        <v>0</v>
      </c>
      <c r="BA151" s="10">
        <v>0</v>
      </c>
      <c r="BB151" s="10">
        <v>2657.7999999999997</v>
      </c>
      <c r="BC151" s="10">
        <v>72600.490000000005</v>
      </c>
      <c r="BD151" s="10">
        <v>18165.3</v>
      </c>
      <c r="BE151" s="10">
        <v>0</v>
      </c>
      <c r="BF151" s="10">
        <v>82991.009999999995</v>
      </c>
      <c r="BG151" s="10">
        <v>9689.0300000000007</v>
      </c>
      <c r="BH151" s="10">
        <v>64295.75</v>
      </c>
      <c r="BI151" s="10">
        <v>1172.1100000000001</v>
      </c>
      <c r="BJ151" s="10">
        <v>0</v>
      </c>
      <c r="BK151" s="10">
        <v>0</v>
      </c>
      <c r="BL151" s="10">
        <v>0</v>
      </c>
      <c r="BM151" s="10">
        <v>0</v>
      </c>
      <c r="BN151" s="10">
        <v>0</v>
      </c>
      <c r="BO151" s="10">
        <v>714.88</v>
      </c>
      <c r="BP151" s="10">
        <v>0</v>
      </c>
      <c r="BQ151" s="10">
        <v>0</v>
      </c>
      <c r="BR151" s="10">
        <v>0</v>
      </c>
      <c r="BS151" s="15">
        <f t="shared" si="18"/>
        <v>1185187.7</v>
      </c>
      <c r="BT151" s="10">
        <v>114725.20999999999</v>
      </c>
      <c r="BU151" s="10">
        <v>12319.699999999999</v>
      </c>
      <c r="BV151" s="10">
        <v>0</v>
      </c>
      <c r="BW151" s="10">
        <v>0</v>
      </c>
      <c r="BX151" s="10">
        <v>0</v>
      </c>
      <c r="BY151" s="10">
        <v>118757.96</v>
      </c>
      <c r="BZ151" s="10">
        <v>1718.24</v>
      </c>
      <c r="CA151" s="10">
        <v>0</v>
      </c>
      <c r="CB151" s="15">
        <f t="shared" si="19"/>
        <v>247521.11</v>
      </c>
      <c r="CC151" s="10">
        <v>0</v>
      </c>
      <c r="CD151" s="10">
        <v>0</v>
      </c>
      <c r="CE151" s="10">
        <v>0</v>
      </c>
      <c r="CF151" s="10">
        <v>0</v>
      </c>
      <c r="CG151" s="10">
        <v>0</v>
      </c>
      <c r="CH151" s="10">
        <v>0</v>
      </c>
      <c r="CI151" s="10">
        <v>0</v>
      </c>
      <c r="CJ151" s="10">
        <v>0</v>
      </c>
      <c r="CK151" s="10">
        <v>0</v>
      </c>
      <c r="CL151" s="15">
        <f t="shared" si="20"/>
        <v>0</v>
      </c>
      <c r="CM151" s="10">
        <v>0</v>
      </c>
      <c r="CN151" s="10">
        <v>0</v>
      </c>
      <c r="CO151" s="10">
        <v>0</v>
      </c>
      <c r="CP151" s="10">
        <v>0</v>
      </c>
      <c r="CQ151" s="10">
        <v>0</v>
      </c>
      <c r="CR151" s="10">
        <v>0</v>
      </c>
      <c r="CS151" s="10">
        <v>0</v>
      </c>
      <c r="CT151" s="10">
        <v>0</v>
      </c>
      <c r="CU151" s="15">
        <f t="shared" si="21"/>
        <v>0</v>
      </c>
      <c r="CV151" s="10">
        <v>0</v>
      </c>
      <c r="CW151" s="10">
        <v>0</v>
      </c>
      <c r="CX151" s="10">
        <v>516724.83</v>
      </c>
      <c r="CY151" s="15">
        <f t="shared" si="22"/>
        <v>516724.83</v>
      </c>
      <c r="CZ151" s="15">
        <f t="shared" si="23"/>
        <v>4097183.1399999992</v>
      </c>
    </row>
    <row r="152" spans="1:104" x14ac:dyDescent="0.3">
      <c r="A152" s="11">
        <v>7</v>
      </c>
      <c r="B152" s="11" t="s">
        <v>543</v>
      </c>
      <c r="C152" s="11">
        <v>186476</v>
      </c>
      <c r="D152" s="11" t="s">
        <v>636</v>
      </c>
      <c r="E152" s="11" t="s">
        <v>371</v>
      </c>
      <c r="F152" s="10">
        <v>2073364.7599999998</v>
      </c>
      <c r="G152" s="10">
        <v>471290.1</v>
      </c>
      <c r="H152" s="10">
        <v>0</v>
      </c>
      <c r="I152" s="10">
        <v>0</v>
      </c>
      <c r="J152" s="10">
        <v>4000.2</v>
      </c>
      <c r="K152" s="10">
        <v>59133.54</v>
      </c>
      <c r="L152" s="10">
        <v>3787.0099999999998</v>
      </c>
      <c r="M152" s="10">
        <v>-1.1368683772161603E-12</v>
      </c>
      <c r="N152" s="15">
        <f t="shared" si="17"/>
        <v>2611575.61</v>
      </c>
      <c r="O152" s="10">
        <v>73650</v>
      </c>
      <c r="P152" s="10">
        <v>17302.41</v>
      </c>
      <c r="Q152" s="10">
        <v>91334.329999999987</v>
      </c>
      <c r="R152" s="10">
        <v>0</v>
      </c>
      <c r="S152" s="10">
        <v>0</v>
      </c>
      <c r="T152" s="10">
        <v>1221.21</v>
      </c>
      <c r="U152" s="10">
        <v>0</v>
      </c>
      <c r="V152" s="10">
        <v>0</v>
      </c>
      <c r="W152" s="10">
        <v>0</v>
      </c>
      <c r="X152" s="10">
        <v>0</v>
      </c>
      <c r="Y152" s="10">
        <v>32361.24</v>
      </c>
      <c r="Z152" s="10">
        <v>8797.17</v>
      </c>
      <c r="AA152" s="10">
        <v>0</v>
      </c>
      <c r="AB152" s="10">
        <v>6295.24</v>
      </c>
      <c r="AC152" s="10">
        <v>0</v>
      </c>
      <c r="AD152" s="10">
        <v>0</v>
      </c>
      <c r="AE152" s="10">
        <v>0</v>
      </c>
      <c r="AF152" s="10">
        <v>0</v>
      </c>
      <c r="AG152" s="10">
        <v>463522.29</v>
      </c>
      <c r="AH152" s="10">
        <v>0</v>
      </c>
      <c r="AI152" s="10">
        <v>37282.449999999997</v>
      </c>
      <c r="AJ152" s="10">
        <v>0</v>
      </c>
      <c r="AK152" s="10">
        <v>0</v>
      </c>
      <c r="AL152" s="10">
        <v>7776.04</v>
      </c>
      <c r="AM152" s="10">
        <v>239650.75</v>
      </c>
      <c r="AN152" s="10">
        <v>56345.84</v>
      </c>
      <c r="AO152" s="10">
        <v>0</v>
      </c>
      <c r="AP152" s="10">
        <v>0</v>
      </c>
      <c r="AQ152" s="10">
        <v>0</v>
      </c>
      <c r="AR152" s="10">
        <v>10728.829999999998</v>
      </c>
      <c r="AS152" s="10">
        <v>0</v>
      </c>
      <c r="AT152" s="10">
        <v>-0.16</v>
      </c>
      <c r="AU152" s="10">
        <v>0</v>
      </c>
      <c r="AV152" s="10">
        <v>0</v>
      </c>
      <c r="AW152" s="10">
        <v>120775.71</v>
      </c>
      <c r="AX152" s="10">
        <v>0</v>
      </c>
      <c r="AY152" s="10">
        <v>0</v>
      </c>
      <c r="AZ152" s="10">
        <v>0</v>
      </c>
      <c r="BA152" s="10">
        <v>0</v>
      </c>
      <c r="BB152" s="10">
        <v>4070</v>
      </c>
      <c r="BC152" s="10">
        <v>69706.960000000006</v>
      </c>
      <c r="BD152" s="10">
        <v>16376.08</v>
      </c>
      <c r="BE152" s="10">
        <v>0</v>
      </c>
      <c r="BF152" s="10">
        <v>64661.169999999925</v>
      </c>
      <c r="BG152" s="10">
        <v>2682.36</v>
      </c>
      <c r="BH152" s="10">
        <v>61056.890000000007</v>
      </c>
      <c r="BI152" s="10">
        <v>250</v>
      </c>
      <c r="BJ152" s="10">
        <v>0</v>
      </c>
      <c r="BK152" s="10">
        <v>0</v>
      </c>
      <c r="BL152" s="10">
        <v>0</v>
      </c>
      <c r="BM152" s="10">
        <v>0</v>
      </c>
      <c r="BN152" s="10">
        <v>0</v>
      </c>
      <c r="BO152" s="10">
        <v>2789.59</v>
      </c>
      <c r="BP152" s="10">
        <v>0</v>
      </c>
      <c r="BQ152" s="10">
        <v>0</v>
      </c>
      <c r="BR152" s="10">
        <v>0</v>
      </c>
      <c r="BS152" s="15">
        <f t="shared" si="18"/>
        <v>1388636.4</v>
      </c>
      <c r="BT152" s="10">
        <v>102999.53</v>
      </c>
      <c r="BU152" s="10">
        <v>24200.240000000002</v>
      </c>
      <c r="BV152" s="10">
        <v>0</v>
      </c>
      <c r="BW152" s="10">
        <v>0</v>
      </c>
      <c r="BX152" s="10">
        <v>0</v>
      </c>
      <c r="BY152" s="10">
        <v>158403.78</v>
      </c>
      <c r="BZ152" s="10">
        <v>0</v>
      </c>
      <c r="CA152" s="10">
        <v>0</v>
      </c>
      <c r="CB152" s="15">
        <f t="shared" si="19"/>
        <v>285603.55</v>
      </c>
      <c r="CC152" s="10">
        <v>0</v>
      </c>
      <c r="CD152" s="10">
        <v>0</v>
      </c>
      <c r="CE152" s="10">
        <v>0</v>
      </c>
      <c r="CF152" s="10">
        <v>0</v>
      </c>
      <c r="CG152" s="10">
        <v>0</v>
      </c>
      <c r="CH152" s="10">
        <v>0</v>
      </c>
      <c r="CI152" s="10">
        <v>3290.7799999999997</v>
      </c>
      <c r="CJ152" s="10">
        <v>0</v>
      </c>
      <c r="CK152" s="10">
        <v>0</v>
      </c>
      <c r="CL152" s="15">
        <f t="shared" si="20"/>
        <v>3290.7799999999997</v>
      </c>
      <c r="CM152" s="10">
        <v>0</v>
      </c>
      <c r="CN152" s="10">
        <v>0</v>
      </c>
      <c r="CO152" s="10">
        <v>0</v>
      </c>
      <c r="CP152" s="10">
        <v>1126.47</v>
      </c>
      <c r="CQ152" s="10">
        <v>0</v>
      </c>
      <c r="CR152" s="10">
        <v>0</v>
      </c>
      <c r="CS152" s="10">
        <v>0</v>
      </c>
      <c r="CT152" s="10">
        <v>0</v>
      </c>
      <c r="CU152" s="15">
        <f t="shared" si="21"/>
        <v>1126.47</v>
      </c>
      <c r="CV152" s="10">
        <v>0</v>
      </c>
      <c r="CW152" s="10">
        <v>0</v>
      </c>
      <c r="CX152" s="10">
        <v>1985376.4</v>
      </c>
      <c r="CY152" s="15">
        <f t="shared" si="22"/>
        <v>1985376.4</v>
      </c>
      <c r="CZ152" s="15">
        <f t="shared" si="23"/>
        <v>6275609.209999999</v>
      </c>
    </row>
    <row r="153" spans="1:104" x14ac:dyDescent="0.3">
      <c r="A153" s="11">
        <v>7</v>
      </c>
      <c r="B153" s="11" t="s">
        <v>543</v>
      </c>
      <c r="C153" s="11">
        <v>186490</v>
      </c>
      <c r="D153" s="11" t="s">
        <v>637</v>
      </c>
      <c r="E153" s="11" t="s">
        <v>405</v>
      </c>
      <c r="F153" s="10">
        <v>1669820.0099999998</v>
      </c>
      <c r="G153" s="10">
        <v>428676.48000000004</v>
      </c>
      <c r="H153" s="10">
        <v>86395.839999999997</v>
      </c>
      <c r="I153" s="10">
        <v>2213.38</v>
      </c>
      <c r="J153" s="10">
        <v>0</v>
      </c>
      <c r="K153" s="10">
        <v>388042.57</v>
      </c>
      <c r="L153" s="10">
        <v>53715.51</v>
      </c>
      <c r="M153" s="10">
        <v>67727.62999999999</v>
      </c>
      <c r="N153" s="15">
        <f t="shared" si="17"/>
        <v>2696591.419999999</v>
      </c>
      <c r="O153" s="10">
        <v>139188.74</v>
      </c>
      <c r="P153" s="10">
        <v>32320.229999999996</v>
      </c>
      <c r="Q153" s="10">
        <v>32587.530000000002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74388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41735.29</v>
      </c>
      <c r="AH153" s="10">
        <v>0</v>
      </c>
      <c r="AI153" s="10">
        <v>84052.46</v>
      </c>
      <c r="AJ153" s="10">
        <v>0</v>
      </c>
      <c r="AK153" s="10">
        <v>0</v>
      </c>
      <c r="AL153" s="10">
        <v>0</v>
      </c>
      <c r="AM153" s="10">
        <v>527368.30000000005</v>
      </c>
      <c r="AN153" s="10">
        <v>122457.21</v>
      </c>
      <c r="AO153" s="10">
        <v>84</v>
      </c>
      <c r="AP153" s="10">
        <v>0</v>
      </c>
      <c r="AQ153" s="10">
        <v>0</v>
      </c>
      <c r="AR153" s="10">
        <v>32929.269999999997</v>
      </c>
      <c r="AS153" s="10">
        <v>0</v>
      </c>
      <c r="AT153" s="10">
        <v>0</v>
      </c>
      <c r="AU153" s="10">
        <v>870</v>
      </c>
      <c r="AV153" s="10">
        <v>202.01999999999998</v>
      </c>
      <c r="AW153" s="10">
        <v>45737.14</v>
      </c>
      <c r="AX153" s="10">
        <v>0</v>
      </c>
      <c r="AY153" s="10">
        <v>11263.57</v>
      </c>
      <c r="AZ153" s="10">
        <v>0</v>
      </c>
      <c r="BA153" s="10">
        <v>0</v>
      </c>
      <c r="BB153" s="10">
        <v>0</v>
      </c>
      <c r="BC153" s="10">
        <v>94697.29</v>
      </c>
      <c r="BD153" s="10">
        <v>21989.120000000003</v>
      </c>
      <c r="BE153" s="10">
        <v>0</v>
      </c>
      <c r="BF153" s="10">
        <v>334990.09999999998</v>
      </c>
      <c r="BG153" s="10">
        <v>22860</v>
      </c>
      <c r="BH153" s="10">
        <v>112099.95</v>
      </c>
      <c r="BI153" s="10">
        <v>0</v>
      </c>
      <c r="BJ153" s="10">
        <v>5.9685589803848416E-13</v>
      </c>
      <c r="BK153" s="10">
        <v>41462.5</v>
      </c>
      <c r="BL153" s="10">
        <v>9627.75</v>
      </c>
      <c r="BM153" s="10">
        <v>363.4</v>
      </c>
      <c r="BN153" s="10">
        <v>0</v>
      </c>
      <c r="BO153" s="10">
        <v>6211.97</v>
      </c>
      <c r="BP153" s="10">
        <v>19590.759999999998</v>
      </c>
      <c r="BQ153" s="10">
        <v>0</v>
      </c>
      <c r="BR153" s="10">
        <v>0</v>
      </c>
      <c r="BS153" s="15">
        <f t="shared" si="18"/>
        <v>1809076.5999999999</v>
      </c>
      <c r="BT153" s="10">
        <v>0</v>
      </c>
      <c r="BU153" s="10">
        <v>0</v>
      </c>
      <c r="BV153" s="10">
        <v>0</v>
      </c>
      <c r="BW153" s="10">
        <v>0</v>
      </c>
      <c r="BX153" s="10">
        <v>0</v>
      </c>
      <c r="BY153" s="10">
        <v>9218.68</v>
      </c>
      <c r="BZ153" s="10">
        <v>0</v>
      </c>
      <c r="CA153" s="10">
        <v>0</v>
      </c>
      <c r="CB153" s="15">
        <f t="shared" si="19"/>
        <v>9218.68</v>
      </c>
      <c r="CC153" s="10">
        <v>0</v>
      </c>
      <c r="CD153" s="10">
        <v>0</v>
      </c>
      <c r="CE153" s="10">
        <v>0</v>
      </c>
      <c r="CF153" s="10">
        <v>0</v>
      </c>
      <c r="CG153" s="10">
        <v>0</v>
      </c>
      <c r="CH153" s="10">
        <v>0</v>
      </c>
      <c r="CI153" s="10">
        <v>0</v>
      </c>
      <c r="CJ153" s="10">
        <v>0</v>
      </c>
      <c r="CK153" s="10">
        <v>0</v>
      </c>
      <c r="CL153" s="15">
        <f t="shared" si="20"/>
        <v>0</v>
      </c>
      <c r="CM153" s="10">
        <v>0</v>
      </c>
      <c r="CN153" s="10">
        <v>0</v>
      </c>
      <c r="CO153" s="10">
        <v>0</v>
      </c>
      <c r="CP153" s="10">
        <v>0</v>
      </c>
      <c r="CQ153" s="10">
        <v>0</v>
      </c>
      <c r="CR153" s="10">
        <v>0</v>
      </c>
      <c r="CS153" s="10">
        <v>0</v>
      </c>
      <c r="CT153" s="10">
        <v>0</v>
      </c>
      <c r="CU153" s="15">
        <f t="shared" si="21"/>
        <v>0</v>
      </c>
      <c r="CV153" s="10">
        <v>0</v>
      </c>
      <c r="CW153" s="10">
        <v>0</v>
      </c>
      <c r="CX153" s="10">
        <v>552120</v>
      </c>
      <c r="CY153" s="15">
        <f t="shared" si="22"/>
        <v>552120</v>
      </c>
      <c r="CZ153" s="15">
        <f t="shared" si="23"/>
        <v>5067006.6999999983</v>
      </c>
    </row>
    <row r="154" spans="1:104" x14ac:dyDescent="0.3">
      <c r="A154" s="11">
        <v>7</v>
      </c>
      <c r="B154" s="11" t="s">
        <v>543</v>
      </c>
      <c r="C154" s="11">
        <v>186506</v>
      </c>
      <c r="D154" s="11" t="s">
        <v>638</v>
      </c>
      <c r="E154" s="11" t="s">
        <v>247</v>
      </c>
      <c r="F154" s="10">
        <v>1326451.7300000002</v>
      </c>
      <c r="G154" s="10">
        <v>272810.32999999996</v>
      </c>
      <c r="H154" s="10">
        <v>74998.090000000011</v>
      </c>
      <c r="I154" s="10">
        <v>0</v>
      </c>
      <c r="J154" s="10">
        <v>210</v>
      </c>
      <c r="K154" s="10">
        <v>77058</v>
      </c>
      <c r="L154" s="10">
        <v>0</v>
      </c>
      <c r="M154" s="10">
        <v>0</v>
      </c>
      <c r="N154" s="15">
        <f t="shared" si="17"/>
        <v>1751528.1500000001</v>
      </c>
      <c r="O154" s="10">
        <v>18642.36</v>
      </c>
      <c r="P154" s="10">
        <v>1828.5600000000002</v>
      </c>
      <c r="Q154" s="10">
        <v>102256.34000000001</v>
      </c>
      <c r="R154" s="10">
        <v>0</v>
      </c>
      <c r="S154" s="10">
        <v>1133.3499999999999</v>
      </c>
      <c r="T154" s="10">
        <v>20385.36</v>
      </c>
      <c r="U154" s="10">
        <v>0</v>
      </c>
      <c r="V154" s="10">
        <v>1316.08</v>
      </c>
      <c r="W154" s="10">
        <v>31769.68</v>
      </c>
      <c r="X154" s="10">
        <v>3303.9099999999994</v>
      </c>
      <c r="Y154" s="10">
        <v>7684.3499999999995</v>
      </c>
      <c r="Z154" s="10">
        <v>0</v>
      </c>
      <c r="AA154" s="10">
        <v>630</v>
      </c>
      <c r="AB154" s="10">
        <v>11598.250000000002</v>
      </c>
      <c r="AC154" s="10">
        <v>0</v>
      </c>
      <c r="AD154" s="10">
        <v>2857.49</v>
      </c>
      <c r="AE154" s="10">
        <v>0</v>
      </c>
      <c r="AF154" s="10">
        <v>0</v>
      </c>
      <c r="AG154" s="10">
        <v>14980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174271.18</v>
      </c>
      <c r="AN154" s="10">
        <v>38010.57</v>
      </c>
      <c r="AO154" s="10">
        <v>913.37</v>
      </c>
      <c r="AP154" s="10">
        <v>0</v>
      </c>
      <c r="AQ154" s="10">
        <v>1703.19</v>
      </c>
      <c r="AR154" s="10">
        <v>8869.7999999999993</v>
      </c>
      <c r="AS154" s="10">
        <v>0</v>
      </c>
      <c r="AT154" s="10">
        <v>2836</v>
      </c>
      <c r="AU154" s="10">
        <v>0</v>
      </c>
      <c r="AV154" s="10">
        <v>0</v>
      </c>
      <c r="AW154" s="10">
        <v>226600.81</v>
      </c>
      <c r="AX154" s="10">
        <v>0</v>
      </c>
      <c r="AY154" s="10">
        <v>31133.55</v>
      </c>
      <c r="AZ154" s="10">
        <v>3621.0499999999997</v>
      </c>
      <c r="BA154" s="10">
        <v>0</v>
      </c>
      <c r="BB154" s="10">
        <v>5529.26</v>
      </c>
      <c r="BC154" s="10">
        <v>0</v>
      </c>
      <c r="BD154" s="10">
        <v>0</v>
      </c>
      <c r="BE154" s="10">
        <v>650</v>
      </c>
      <c r="BF154" s="10">
        <v>119608.44</v>
      </c>
      <c r="BG154" s="10">
        <v>23125</v>
      </c>
      <c r="BH154" s="10">
        <v>52061.63</v>
      </c>
      <c r="BI154" s="10">
        <v>41402.019999999997</v>
      </c>
      <c r="BJ154" s="10">
        <v>0</v>
      </c>
      <c r="BK154" s="10">
        <v>0</v>
      </c>
      <c r="BL154" s="10">
        <v>0</v>
      </c>
      <c r="BM154" s="10">
        <v>0</v>
      </c>
      <c r="BN154" s="10">
        <v>0</v>
      </c>
      <c r="BO154" s="10">
        <v>7715.8</v>
      </c>
      <c r="BP154" s="10">
        <v>0</v>
      </c>
      <c r="BQ154" s="10">
        <v>0</v>
      </c>
      <c r="BR154" s="10">
        <v>0</v>
      </c>
      <c r="BS154" s="15">
        <f t="shared" si="18"/>
        <v>956437.40000000026</v>
      </c>
      <c r="BT154" s="10">
        <v>0</v>
      </c>
      <c r="BU154" s="10">
        <v>0</v>
      </c>
      <c r="BV154" s="10">
        <v>3420</v>
      </c>
      <c r="BW154" s="10">
        <v>3981.5</v>
      </c>
      <c r="BX154" s="10">
        <v>166142.72999999998</v>
      </c>
      <c r="BY154" s="10">
        <v>1320.78</v>
      </c>
      <c r="BZ154" s="10">
        <v>0</v>
      </c>
      <c r="CA154" s="10">
        <v>0</v>
      </c>
      <c r="CB154" s="15">
        <f t="shared" si="19"/>
        <v>174865.00999999998</v>
      </c>
      <c r="CC154" s="10">
        <v>0</v>
      </c>
      <c r="CD154" s="10">
        <v>0</v>
      </c>
      <c r="CE154" s="10">
        <v>0</v>
      </c>
      <c r="CF154" s="10">
        <v>0</v>
      </c>
      <c r="CG154" s="10">
        <v>0</v>
      </c>
      <c r="CH154" s="10">
        <v>0</v>
      </c>
      <c r="CI154" s="10">
        <v>0</v>
      </c>
      <c r="CJ154" s="10">
        <v>0</v>
      </c>
      <c r="CK154" s="10">
        <v>0</v>
      </c>
      <c r="CL154" s="15">
        <f t="shared" si="20"/>
        <v>0</v>
      </c>
      <c r="CM154" s="10">
        <v>0</v>
      </c>
      <c r="CN154" s="10">
        <v>0</v>
      </c>
      <c r="CO154" s="10">
        <v>0</v>
      </c>
      <c r="CP154" s="10">
        <v>0</v>
      </c>
      <c r="CQ154" s="10">
        <v>0</v>
      </c>
      <c r="CR154" s="10">
        <v>0</v>
      </c>
      <c r="CS154" s="10">
        <v>0</v>
      </c>
      <c r="CT154" s="10">
        <v>0</v>
      </c>
      <c r="CU154" s="15">
        <f t="shared" si="21"/>
        <v>0</v>
      </c>
      <c r="CV154" s="10">
        <v>0</v>
      </c>
      <c r="CW154" s="10">
        <v>0</v>
      </c>
      <c r="CX154" s="10">
        <v>963493.66000000015</v>
      </c>
      <c r="CY154" s="15">
        <f t="shared" si="22"/>
        <v>963493.66000000015</v>
      </c>
      <c r="CZ154" s="15">
        <f t="shared" si="23"/>
        <v>3846324.22</v>
      </c>
    </row>
    <row r="155" spans="1:104" x14ac:dyDescent="0.3">
      <c r="A155" s="11">
        <v>7</v>
      </c>
      <c r="B155" s="11" t="s">
        <v>543</v>
      </c>
      <c r="C155" s="11">
        <v>186579</v>
      </c>
      <c r="D155" s="11" t="s">
        <v>639</v>
      </c>
      <c r="E155" s="11" t="s">
        <v>295</v>
      </c>
      <c r="F155" s="10">
        <v>2853626.4600000004</v>
      </c>
      <c r="G155" s="10">
        <v>375731.42000000004</v>
      </c>
      <c r="H155" s="10">
        <v>72997.070000000007</v>
      </c>
      <c r="I155" s="10">
        <v>0</v>
      </c>
      <c r="J155" s="10">
        <v>0</v>
      </c>
      <c r="K155" s="10">
        <v>53496.539999999994</v>
      </c>
      <c r="L155" s="10">
        <v>0</v>
      </c>
      <c r="M155" s="10">
        <v>0</v>
      </c>
      <c r="N155" s="15">
        <f t="shared" si="17"/>
        <v>3355851.49</v>
      </c>
      <c r="O155" s="10">
        <v>69680.740000000005</v>
      </c>
      <c r="P155" s="10">
        <v>9607.9700000000012</v>
      </c>
      <c r="Q155" s="10">
        <v>127079.03</v>
      </c>
      <c r="R155" s="10">
        <v>1755</v>
      </c>
      <c r="S155" s="10">
        <v>452.5</v>
      </c>
      <c r="T155" s="10">
        <v>63399.89</v>
      </c>
      <c r="U155" s="10">
        <v>0</v>
      </c>
      <c r="V155" s="10">
        <v>4492</v>
      </c>
      <c r="W155" s="10">
        <v>24534.63</v>
      </c>
      <c r="X155" s="10">
        <v>4575.46</v>
      </c>
      <c r="Y155" s="10">
        <v>96185.29</v>
      </c>
      <c r="Z155" s="10">
        <v>0</v>
      </c>
      <c r="AA155" s="10">
        <v>530.17999999999995</v>
      </c>
      <c r="AB155" s="10">
        <v>48088.33</v>
      </c>
      <c r="AC155" s="10">
        <v>0</v>
      </c>
      <c r="AD155" s="10">
        <v>1827.25</v>
      </c>
      <c r="AE155" s="10">
        <v>0</v>
      </c>
      <c r="AF155" s="10">
        <v>0</v>
      </c>
      <c r="AG155" s="10">
        <v>14980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400015.35000000003</v>
      </c>
      <c r="AN155" s="10">
        <v>42240.29</v>
      </c>
      <c r="AO155" s="10">
        <v>2093.41</v>
      </c>
      <c r="AP155" s="10">
        <v>0</v>
      </c>
      <c r="AQ155" s="10">
        <v>0</v>
      </c>
      <c r="AR155" s="10">
        <v>9455.57</v>
      </c>
      <c r="AS155" s="10">
        <v>9669.2900000000009</v>
      </c>
      <c r="AT155" s="10">
        <v>263.38</v>
      </c>
      <c r="AU155" s="10">
        <v>0</v>
      </c>
      <c r="AV155" s="10">
        <v>0</v>
      </c>
      <c r="AW155" s="10">
        <v>250968.3</v>
      </c>
      <c r="AX155" s="10">
        <v>2273.44</v>
      </c>
      <c r="AY155" s="10">
        <v>1796.17</v>
      </c>
      <c r="AZ155" s="10">
        <v>9959.93</v>
      </c>
      <c r="BA155" s="10">
        <v>43149.36</v>
      </c>
      <c r="BB155" s="10">
        <v>4896.49</v>
      </c>
      <c r="BC155" s="10">
        <v>107541.21</v>
      </c>
      <c r="BD155" s="10">
        <v>15196.279999999999</v>
      </c>
      <c r="BE155" s="10">
        <v>90460.44</v>
      </c>
      <c r="BF155" s="10">
        <v>35544.269999999997</v>
      </c>
      <c r="BG155" s="10">
        <v>37379.25</v>
      </c>
      <c r="BH155" s="10">
        <v>65282.419999999991</v>
      </c>
      <c r="BI155" s="10">
        <v>0</v>
      </c>
      <c r="BJ155" s="10">
        <v>85</v>
      </c>
      <c r="BK155" s="10">
        <v>0</v>
      </c>
      <c r="BL155" s="10">
        <v>0</v>
      </c>
      <c r="BM155" s="10">
        <v>0</v>
      </c>
      <c r="BN155" s="10">
        <v>0</v>
      </c>
      <c r="BO155" s="10">
        <v>0</v>
      </c>
      <c r="BP155" s="10">
        <v>0</v>
      </c>
      <c r="BQ155" s="10">
        <v>0</v>
      </c>
      <c r="BR155" s="10">
        <v>0</v>
      </c>
      <c r="BS155" s="15">
        <f t="shared" si="18"/>
        <v>1595458.1199999999</v>
      </c>
      <c r="BT155" s="10">
        <v>0</v>
      </c>
      <c r="BU155" s="10">
        <v>0</v>
      </c>
      <c r="BV155" s="10">
        <v>0</v>
      </c>
      <c r="BW155" s="10">
        <v>2486.5</v>
      </c>
      <c r="BX155" s="10">
        <v>494419.88</v>
      </c>
      <c r="BY155" s="10">
        <v>3945.97</v>
      </c>
      <c r="BZ155" s="10">
        <v>0</v>
      </c>
      <c r="CA155" s="10">
        <v>0</v>
      </c>
      <c r="CB155" s="15">
        <f t="shared" si="19"/>
        <v>500852.35</v>
      </c>
      <c r="CC155" s="10">
        <v>0</v>
      </c>
      <c r="CD155" s="10">
        <v>0</v>
      </c>
      <c r="CE155" s="10">
        <v>0</v>
      </c>
      <c r="CF155" s="10">
        <v>0</v>
      </c>
      <c r="CG155" s="10">
        <v>0</v>
      </c>
      <c r="CH155" s="10">
        <v>0</v>
      </c>
      <c r="CI155" s="10">
        <v>0</v>
      </c>
      <c r="CJ155" s="10">
        <v>0</v>
      </c>
      <c r="CK155" s="10">
        <v>0</v>
      </c>
      <c r="CL155" s="15">
        <f t="shared" si="20"/>
        <v>0</v>
      </c>
      <c r="CM155" s="10">
        <v>0</v>
      </c>
      <c r="CN155" s="10">
        <v>0</v>
      </c>
      <c r="CO155" s="10">
        <v>0</v>
      </c>
      <c r="CP155" s="10">
        <v>0</v>
      </c>
      <c r="CQ155" s="10">
        <v>0</v>
      </c>
      <c r="CR155" s="10">
        <v>0</v>
      </c>
      <c r="CS155" s="10">
        <v>49422</v>
      </c>
      <c r="CT155" s="10">
        <v>0</v>
      </c>
      <c r="CU155" s="15">
        <f t="shared" si="21"/>
        <v>49422</v>
      </c>
      <c r="CV155" s="10">
        <v>0</v>
      </c>
      <c r="CW155" s="10">
        <v>0</v>
      </c>
      <c r="CX155" s="10">
        <v>887202.17999999993</v>
      </c>
      <c r="CY155" s="15">
        <f t="shared" si="22"/>
        <v>887202.17999999993</v>
      </c>
      <c r="CZ155" s="15">
        <f t="shared" si="23"/>
        <v>6388786.1399999997</v>
      </c>
    </row>
    <row r="156" spans="1:104" x14ac:dyDescent="0.3">
      <c r="A156" s="11">
        <v>7</v>
      </c>
      <c r="B156" s="11" t="s">
        <v>543</v>
      </c>
      <c r="C156" s="11">
        <v>186581</v>
      </c>
      <c r="D156" s="11" t="s">
        <v>640</v>
      </c>
      <c r="E156" s="11" t="s">
        <v>313</v>
      </c>
      <c r="F156" s="10">
        <v>1849917.5400000003</v>
      </c>
      <c r="G156" s="10">
        <v>572503.29</v>
      </c>
      <c r="H156" s="10">
        <v>114045.67</v>
      </c>
      <c r="I156" s="10">
        <v>377.55</v>
      </c>
      <c r="J156" s="10">
        <v>0</v>
      </c>
      <c r="K156" s="10">
        <v>99113.360000000015</v>
      </c>
      <c r="L156" s="10">
        <v>223149.15000000002</v>
      </c>
      <c r="M156" s="10">
        <v>0</v>
      </c>
      <c r="N156" s="15">
        <f t="shared" si="17"/>
        <v>2859106.5599999996</v>
      </c>
      <c r="O156" s="10">
        <v>65450</v>
      </c>
      <c r="P156" s="10">
        <v>21217.51</v>
      </c>
      <c r="Q156" s="10">
        <v>279458.17</v>
      </c>
      <c r="R156" s="10">
        <v>0</v>
      </c>
      <c r="S156" s="10">
        <v>6128.91</v>
      </c>
      <c r="T156" s="10">
        <v>11190.83</v>
      </c>
      <c r="U156" s="10">
        <v>0</v>
      </c>
      <c r="V156" s="10">
        <v>0</v>
      </c>
      <c r="W156" s="10">
        <v>0</v>
      </c>
      <c r="X156" s="10">
        <v>0</v>
      </c>
      <c r="Y156" s="10">
        <v>47853.52</v>
      </c>
      <c r="Z156" s="10">
        <v>7395.83</v>
      </c>
      <c r="AA156" s="10">
        <v>0</v>
      </c>
      <c r="AB156" s="10">
        <v>10760.41</v>
      </c>
      <c r="AC156" s="10">
        <v>0</v>
      </c>
      <c r="AD156" s="10">
        <v>0</v>
      </c>
      <c r="AE156" s="10">
        <v>0</v>
      </c>
      <c r="AF156" s="10">
        <v>0</v>
      </c>
      <c r="AG156" s="10">
        <v>23763.58</v>
      </c>
      <c r="AH156" s="10">
        <v>0</v>
      </c>
      <c r="AI156" s="10">
        <v>31364.880000000001</v>
      </c>
      <c r="AJ156" s="10">
        <v>185.64</v>
      </c>
      <c r="AK156" s="10">
        <v>0</v>
      </c>
      <c r="AL156" s="10">
        <v>7428.35</v>
      </c>
      <c r="AM156" s="10">
        <v>390489.66</v>
      </c>
      <c r="AN156" s="10">
        <v>126588.5</v>
      </c>
      <c r="AO156" s="10">
        <v>0</v>
      </c>
      <c r="AP156" s="10">
        <v>0</v>
      </c>
      <c r="AQ156" s="10">
        <v>0</v>
      </c>
      <c r="AR156" s="10">
        <v>19655.16</v>
      </c>
      <c r="AS156" s="10">
        <v>0</v>
      </c>
      <c r="AT156" s="10">
        <v>7072.45</v>
      </c>
      <c r="AU156" s="10">
        <v>0</v>
      </c>
      <c r="AV156" s="10">
        <v>0</v>
      </c>
      <c r="AW156" s="10">
        <v>116491.25</v>
      </c>
      <c r="AX156" s="10">
        <v>0</v>
      </c>
      <c r="AY156" s="10">
        <v>0</v>
      </c>
      <c r="AZ156" s="10">
        <v>0</v>
      </c>
      <c r="BA156" s="10">
        <v>0</v>
      </c>
      <c r="BB156" s="10">
        <v>4504.75</v>
      </c>
      <c r="BC156" s="10">
        <v>0</v>
      </c>
      <c r="BD156" s="10">
        <v>0</v>
      </c>
      <c r="BE156" s="10">
        <v>0</v>
      </c>
      <c r="BF156" s="10">
        <v>145830.13</v>
      </c>
      <c r="BG156" s="10">
        <v>6558.02</v>
      </c>
      <c r="BH156" s="10">
        <v>59483.13</v>
      </c>
      <c r="BI156" s="10">
        <v>11893.2</v>
      </c>
      <c r="BJ156" s="10">
        <v>0</v>
      </c>
      <c r="BK156" s="10">
        <v>0</v>
      </c>
      <c r="BL156" s="10">
        <v>0</v>
      </c>
      <c r="BM156" s="10">
        <v>0</v>
      </c>
      <c r="BN156" s="10">
        <v>0</v>
      </c>
      <c r="BO156" s="10">
        <v>2964.2</v>
      </c>
      <c r="BP156" s="10">
        <v>0</v>
      </c>
      <c r="BQ156" s="10">
        <v>0</v>
      </c>
      <c r="BR156" s="10">
        <v>0</v>
      </c>
      <c r="BS156" s="15">
        <f t="shared" si="18"/>
        <v>1403728.0799999996</v>
      </c>
      <c r="BT156" s="10">
        <v>0</v>
      </c>
      <c r="BU156" s="10">
        <v>0</v>
      </c>
      <c r="BV156" s="10">
        <v>0</v>
      </c>
      <c r="BW156" s="10">
        <v>0</v>
      </c>
      <c r="BX156" s="10">
        <v>0</v>
      </c>
      <c r="BY156" s="10">
        <v>3732.52</v>
      </c>
      <c r="BZ156" s="10">
        <v>0</v>
      </c>
      <c r="CA156" s="10">
        <v>0</v>
      </c>
      <c r="CB156" s="15">
        <f t="shared" si="19"/>
        <v>3732.52</v>
      </c>
      <c r="CC156" s="10">
        <v>0</v>
      </c>
      <c r="CD156" s="10">
        <v>0</v>
      </c>
      <c r="CE156" s="10">
        <v>0</v>
      </c>
      <c r="CF156" s="10">
        <v>0</v>
      </c>
      <c r="CG156" s="10">
        <v>0</v>
      </c>
      <c r="CH156" s="10">
        <v>0</v>
      </c>
      <c r="CI156" s="10">
        <v>566.33000000000004</v>
      </c>
      <c r="CJ156" s="10">
        <v>0</v>
      </c>
      <c r="CK156" s="10">
        <v>0</v>
      </c>
      <c r="CL156" s="15">
        <f t="shared" si="20"/>
        <v>566.33000000000004</v>
      </c>
      <c r="CM156" s="10">
        <v>0</v>
      </c>
      <c r="CN156" s="10">
        <v>0</v>
      </c>
      <c r="CO156" s="10">
        <v>0</v>
      </c>
      <c r="CP156" s="10">
        <v>3020</v>
      </c>
      <c r="CQ156" s="10">
        <v>0</v>
      </c>
      <c r="CR156" s="10">
        <v>0</v>
      </c>
      <c r="CS156" s="10">
        <v>0</v>
      </c>
      <c r="CT156" s="10">
        <v>0</v>
      </c>
      <c r="CU156" s="15">
        <f t="shared" si="21"/>
        <v>3020</v>
      </c>
      <c r="CV156" s="10">
        <v>0</v>
      </c>
      <c r="CW156" s="10">
        <v>0</v>
      </c>
      <c r="CX156" s="10">
        <v>625117.93999999994</v>
      </c>
      <c r="CY156" s="15">
        <f t="shared" si="22"/>
        <v>625117.93999999994</v>
      </c>
      <c r="CZ156" s="15">
        <f t="shared" si="23"/>
        <v>4895271.4299999978</v>
      </c>
    </row>
    <row r="157" spans="1:104" x14ac:dyDescent="0.3">
      <c r="A157" s="11">
        <v>7</v>
      </c>
      <c r="B157" s="11" t="s">
        <v>543</v>
      </c>
      <c r="C157" s="11">
        <v>186740</v>
      </c>
      <c r="D157" s="11">
        <v>91</v>
      </c>
      <c r="E157" s="11" t="s">
        <v>409</v>
      </c>
      <c r="F157" s="10">
        <v>1052604.5</v>
      </c>
      <c r="G157" s="10">
        <v>499670</v>
      </c>
      <c r="H157" s="10">
        <v>2670</v>
      </c>
      <c r="I157" s="10">
        <v>0</v>
      </c>
      <c r="J157" s="10">
        <v>0</v>
      </c>
      <c r="K157" s="10">
        <v>50019</v>
      </c>
      <c r="L157" s="10">
        <v>0</v>
      </c>
      <c r="M157" s="10">
        <v>2992</v>
      </c>
      <c r="N157" s="15">
        <f t="shared" si="17"/>
        <v>1607955.5</v>
      </c>
      <c r="O157" s="10">
        <v>290397</v>
      </c>
      <c r="P157" s="10">
        <v>89829</v>
      </c>
      <c r="Q157" s="10">
        <v>55988</v>
      </c>
      <c r="R157" s="10">
        <v>0</v>
      </c>
      <c r="S157" s="10">
        <v>6990</v>
      </c>
      <c r="T157" s="10">
        <v>1503</v>
      </c>
      <c r="U157" s="10">
        <v>26950</v>
      </c>
      <c r="V157" s="10">
        <v>1103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1580</v>
      </c>
      <c r="AH157" s="10">
        <v>0</v>
      </c>
      <c r="AI157" s="10">
        <v>32736</v>
      </c>
      <c r="AJ157" s="10">
        <v>0</v>
      </c>
      <c r="AK157" s="10">
        <v>0</v>
      </c>
      <c r="AL157" s="10">
        <v>0</v>
      </c>
      <c r="AM157" s="10">
        <v>263957</v>
      </c>
      <c r="AN157" s="10">
        <v>93834</v>
      </c>
      <c r="AO157" s="10">
        <v>35678</v>
      </c>
      <c r="AP157" s="10">
        <v>0</v>
      </c>
      <c r="AQ157" s="10">
        <v>56059</v>
      </c>
      <c r="AR157" s="10">
        <v>128517</v>
      </c>
      <c r="AS157" s="10">
        <v>10003</v>
      </c>
      <c r="AT157" s="10">
        <v>28932</v>
      </c>
      <c r="AU157" s="10">
        <v>112275</v>
      </c>
      <c r="AV157" s="10">
        <v>48610</v>
      </c>
      <c r="AW157" s="10">
        <v>0</v>
      </c>
      <c r="AX157" s="10">
        <v>0</v>
      </c>
      <c r="AY157" s="10">
        <v>0</v>
      </c>
      <c r="AZ157" s="10">
        <v>939</v>
      </c>
      <c r="BA157" s="10">
        <v>0</v>
      </c>
      <c r="BB157" s="10">
        <v>23425</v>
      </c>
      <c r="BC157" s="10">
        <v>36185</v>
      </c>
      <c r="BD157" s="10">
        <v>2542</v>
      </c>
      <c r="BE157" s="10">
        <v>2900</v>
      </c>
      <c r="BF157" s="10">
        <v>573002</v>
      </c>
      <c r="BG157" s="10">
        <v>0</v>
      </c>
      <c r="BH157" s="10">
        <v>80461</v>
      </c>
      <c r="BI157" s="10">
        <v>21318</v>
      </c>
      <c r="BJ157" s="10">
        <v>0</v>
      </c>
      <c r="BK157" s="10">
        <v>33546</v>
      </c>
      <c r="BL157" s="10">
        <v>2470</v>
      </c>
      <c r="BM157" s="10">
        <v>0</v>
      </c>
      <c r="BN157" s="10">
        <v>0</v>
      </c>
      <c r="BO157" s="10">
        <v>41132</v>
      </c>
      <c r="BP157" s="10">
        <v>23026</v>
      </c>
      <c r="BQ157" s="10">
        <v>14535</v>
      </c>
      <c r="BR157" s="10">
        <v>0</v>
      </c>
      <c r="BS157" s="15">
        <f t="shared" si="18"/>
        <v>2140422</v>
      </c>
      <c r="BT157" s="10">
        <v>0</v>
      </c>
      <c r="BU157" s="10">
        <v>0</v>
      </c>
      <c r="BV157" s="10">
        <v>0</v>
      </c>
      <c r="BW157" s="10">
        <v>0</v>
      </c>
      <c r="BX157" s="10">
        <v>0</v>
      </c>
      <c r="BY157" s="10">
        <v>0</v>
      </c>
      <c r="BZ157" s="10">
        <v>0</v>
      </c>
      <c r="CA157" s="10">
        <v>0</v>
      </c>
      <c r="CB157" s="15">
        <f t="shared" si="19"/>
        <v>0</v>
      </c>
      <c r="CC157" s="10">
        <v>0</v>
      </c>
      <c r="CD157" s="10">
        <v>0</v>
      </c>
      <c r="CE157" s="10">
        <v>0</v>
      </c>
      <c r="CF157" s="10">
        <v>0</v>
      </c>
      <c r="CG157" s="10">
        <v>0</v>
      </c>
      <c r="CH157" s="10">
        <v>0</v>
      </c>
      <c r="CI157" s="10">
        <v>0</v>
      </c>
      <c r="CJ157" s="10">
        <v>0</v>
      </c>
      <c r="CK157" s="10">
        <v>0</v>
      </c>
      <c r="CL157" s="15">
        <f t="shared" si="20"/>
        <v>0</v>
      </c>
      <c r="CM157" s="10">
        <v>0</v>
      </c>
      <c r="CN157" s="10">
        <v>0</v>
      </c>
      <c r="CO157" s="10">
        <v>0</v>
      </c>
      <c r="CP157" s="10">
        <v>0</v>
      </c>
      <c r="CQ157" s="10">
        <v>0</v>
      </c>
      <c r="CR157" s="10">
        <v>0</v>
      </c>
      <c r="CS157" s="10">
        <v>0</v>
      </c>
      <c r="CT157" s="10">
        <v>0</v>
      </c>
      <c r="CU157" s="15">
        <f t="shared" si="21"/>
        <v>0</v>
      </c>
      <c r="CV157" s="10">
        <v>0</v>
      </c>
      <c r="CW157" s="10">
        <v>0</v>
      </c>
      <c r="CX157" s="10">
        <v>206692</v>
      </c>
      <c r="CY157" s="15">
        <f t="shared" si="22"/>
        <v>206692</v>
      </c>
      <c r="CZ157" s="15">
        <f t="shared" si="23"/>
        <v>3955069.5</v>
      </c>
    </row>
    <row r="158" spans="1:104" x14ac:dyDescent="0.3">
      <c r="A158" s="11">
        <v>7</v>
      </c>
      <c r="B158" s="11" t="s">
        <v>543</v>
      </c>
      <c r="C158" s="11">
        <v>186787</v>
      </c>
      <c r="D158" s="11" t="s">
        <v>641</v>
      </c>
      <c r="E158" s="11" t="s">
        <v>407</v>
      </c>
      <c r="F158" s="10">
        <v>958268</v>
      </c>
      <c r="G158" s="10">
        <v>197573.79</v>
      </c>
      <c r="H158" s="10">
        <v>124097.32</v>
      </c>
      <c r="I158" s="10">
        <v>0</v>
      </c>
      <c r="J158" s="10">
        <v>0</v>
      </c>
      <c r="K158" s="10">
        <v>497497.83</v>
      </c>
      <c r="L158" s="10">
        <v>268563.29000000004</v>
      </c>
      <c r="M158" s="10">
        <v>136780</v>
      </c>
      <c r="N158" s="15">
        <f t="shared" si="17"/>
        <v>2182780.2300000004</v>
      </c>
      <c r="O158" s="10">
        <v>0</v>
      </c>
      <c r="P158" s="10">
        <v>0</v>
      </c>
      <c r="Q158" s="10">
        <v>0</v>
      </c>
      <c r="R158" s="10">
        <v>0</v>
      </c>
      <c r="S158" s="10">
        <v>12303.52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5874.12</v>
      </c>
      <c r="Z158" s="10">
        <v>0</v>
      </c>
      <c r="AA158" s="10">
        <v>0</v>
      </c>
      <c r="AB158" s="10">
        <v>3091.69</v>
      </c>
      <c r="AC158" s="10">
        <v>0</v>
      </c>
      <c r="AD158" s="10">
        <v>0</v>
      </c>
      <c r="AE158" s="10">
        <v>0</v>
      </c>
      <c r="AF158" s="10">
        <v>0</v>
      </c>
      <c r="AG158" s="10">
        <v>8127.16</v>
      </c>
      <c r="AH158" s="10">
        <v>0</v>
      </c>
      <c r="AI158" s="10">
        <v>50906.09</v>
      </c>
      <c r="AJ158" s="10">
        <v>0</v>
      </c>
      <c r="AK158" s="10">
        <v>0</v>
      </c>
      <c r="AL158" s="10">
        <v>4036</v>
      </c>
      <c r="AM158" s="10">
        <v>218461.72000000003</v>
      </c>
      <c r="AN158" s="10">
        <v>44122.570000000007</v>
      </c>
      <c r="AO158" s="10">
        <v>1125</v>
      </c>
      <c r="AP158" s="10">
        <v>0</v>
      </c>
      <c r="AQ158" s="10">
        <v>47408.189999999995</v>
      </c>
      <c r="AR158" s="10">
        <v>30602.04</v>
      </c>
      <c r="AS158" s="10">
        <v>0</v>
      </c>
      <c r="AT158" s="10">
        <v>1575.4900000000007</v>
      </c>
      <c r="AU158" s="10">
        <v>0</v>
      </c>
      <c r="AV158" s="10">
        <v>0</v>
      </c>
      <c r="AW158" s="10">
        <v>116266.45999999999</v>
      </c>
      <c r="AX158" s="10">
        <v>0</v>
      </c>
      <c r="AY158" s="10">
        <v>0</v>
      </c>
      <c r="AZ158" s="10">
        <v>0</v>
      </c>
      <c r="BA158" s="10">
        <v>0</v>
      </c>
      <c r="BB158" s="10">
        <v>2910.62</v>
      </c>
      <c r="BC158" s="10">
        <v>0</v>
      </c>
      <c r="BD158" s="10">
        <v>0</v>
      </c>
      <c r="BE158" s="10">
        <v>0</v>
      </c>
      <c r="BF158" s="10">
        <v>50557.77</v>
      </c>
      <c r="BG158" s="10">
        <v>0</v>
      </c>
      <c r="BH158" s="10">
        <v>0</v>
      </c>
      <c r="BI158" s="10">
        <v>0</v>
      </c>
      <c r="BJ158" s="10">
        <v>0</v>
      </c>
      <c r="BK158" s="10">
        <v>0</v>
      </c>
      <c r="BL158" s="10">
        <v>0</v>
      </c>
      <c r="BM158" s="10">
        <v>0</v>
      </c>
      <c r="BN158" s="10">
        <v>0</v>
      </c>
      <c r="BO158" s="10">
        <v>13482.43</v>
      </c>
      <c r="BP158" s="10">
        <v>0</v>
      </c>
      <c r="BQ158" s="10">
        <v>0</v>
      </c>
      <c r="BR158" s="10">
        <v>0</v>
      </c>
      <c r="BS158" s="15">
        <f t="shared" si="18"/>
        <v>610850.87000000011</v>
      </c>
      <c r="BT158" s="10">
        <v>0</v>
      </c>
      <c r="BU158" s="10">
        <v>0</v>
      </c>
      <c r="BV158" s="10">
        <v>0</v>
      </c>
      <c r="BW158" s="10">
        <v>0</v>
      </c>
      <c r="BX158" s="10">
        <v>0</v>
      </c>
      <c r="BY158" s="10">
        <v>0</v>
      </c>
      <c r="BZ158" s="10">
        <v>0</v>
      </c>
      <c r="CA158" s="10">
        <v>0</v>
      </c>
      <c r="CB158" s="15">
        <f t="shared" si="19"/>
        <v>0</v>
      </c>
      <c r="CC158" s="10">
        <v>0</v>
      </c>
      <c r="CD158" s="10">
        <v>0</v>
      </c>
      <c r="CE158" s="10">
        <v>0</v>
      </c>
      <c r="CF158" s="10">
        <v>0</v>
      </c>
      <c r="CG158" s="10">
        <v>0</v>
      </c>
      <c r="CH158" s="10">
        <v>0</v>
      </c>
      <c r="CI158" s="10">
        <v>0</v>
      </c>
      <c r="CJ158" s="10">
        <v>0</v>
      </c>
      <c r="CK158" s="10">
        <v>0</v>
      </c>
      <c r="CL158" s="15">
        <f t="shared" si="20"/>
        <v>0</v>
      </c>
      <c r="CM158" s="10">
        <v>0</v>
      </c>
      <c r="CN158" s="10">
        <v>0</v>
      </c>
      <c r="CO158" s="10">
        <v>0</v>
      </c>
      <c r="CP158" s="10">
        <v>0</v>
      </c>
      <c r="CQ158" s="10">
        <v>0</v>
      </c>
      <c r="CR158" s="10">
        <v>0</v>
      </c>
      <c r="CS158" s="10">
        <v>0</v>
      </c>
      <c r="CT158" s="10">
        <v>0</v>
      </c>
      <c r="CU158" s="15">
        <f t="shared" si="21"/>
        <v>0</v>
      </c>
      <c r="CV158" s="10">
        <v>0</v>
      </c>
      <c r="CW158" s="10">
        <v>0</v>
      </c>
      <c r="CX158" s="10">
        <v>66896.399999999994</v>
      </c>
      <c r="CY158" s="15">
        <f t="shared" si="22"/>
        <v>66896.399999999994</v>
      </c>
      <c r="CZ158" s="15">
        <f t="shared" si="23"/>
        <v>2860527.5000000005</v>
      </c>
    </row>
    <row r="159" spans="1:104" x14ac:dyDescent="0.3">
      <c r="A159" s="11">
        <v>7</v>
      </c>
      <c r="B159" s="11" t="s">
        <v>543</v>
      </c>
      <c r="C159" s="11">
        <v>186821</v>
      </c>
      <c r="D159" s="11" t="s">
        <v>642</v>
      </c>
      <c r="E159" s="11" t="s">
        <v>439</v>
      </c>
      <c r="F159" s="10">
        <v>871205.66</v>
      </c>
      <c r="G159" s="10">
        <v>191530.18</v>
      </c>
      <c r="H159" s="10">
        <v>275.5</v>
      </c>
      <c r="I159" s="10">
        <v>0</v>
      </c>
      <c r="J159" s="10">
        <v>11690.85</v>
      </c>
      <c r="K159" s="10">
        <v>118752.31999999999</v>
      </c>
      <c r="L159" s="10">
        <v>0</v>
      </c>
      <c r="M159" s="10">
        <v>256</v>
      </c>
      <c r="N159" s="15">
        <f t="shared" si="17"/>
        <v>1193710.5100000002</v>
      </c>
      <c r="O159" s="10">
        <v>15686.11</v>
      </c>
      <c r="P159" s="10">
        <v>7413.7100000000019</v>
      </c>
      <c r="Q159" s="10">
        <v>24681.64</v>
      </c>
      <c r="R159" s="10">
        <v>0</v>
      </c>
      <c r="S159" s="10">
        <v>3511.02</v>
      </c>
      <c r="T159" s="10">
        <v>1916.13</v>
      </c>
      <c r="U159" s="10">
        <v>0</v>
      </c>
      <c r="V159" s="10">
        <v>0</v>
      </c>
      <c r="W159" s="10">
        <v>0</v>
      </c>
      <c r="X159" s="10">
        <v>0</v>
      </c>
      <c r="Y159" s="10">
        <v>25845.57</v>
      </c>
      <c r="Z159" s="10">
        <v>0</v>
      </c>
      <c r="AA159" s="10">
        <v>12101.380000000001</v>
      </c>
      <c r="AB159" s="10">
        <v>43281.05</v>
      </c>
      <c r="AC159" s="10">
        <v>0</v>
      </c>
      <c r="AD159" s="10">
        <v>0</v>
      </c>
      <c r="AE159" s="10">
        <v>0</v>
      </c>
      <c r="AF159" s="10">
        <v>0</v>
      </c>
      <c r="AG159" s="10">
        <v>332673.63</v>
      </c>
      <c r="AH159" s="10">
        <v>0</v>
      </c>
      <c r="AI159" s="10">
        <v>0</v>
      </c>
      <c r="AJ159" s="10">
        <v>8510.5500000000011</v>
      </c>
      <c r="AK159" s="10">
        <v>0</v>
      </c>
      <c r="AL159" s="10">
        <v>0</v>
      </c>
      <c r="AM159" s="10">
        <v>37620.469999999994</v>
      </c>
      <c r="AN159" s="10">
        <v>4461.9600000000009</v>
      </c>
      <c r="AO159" s="10">
        <v>120</v>
      </c>
      <c r="AP159" s="10">
        <v>0</v>
      </c>
      <c r="AQ159" s="10">
        <v>5.56</v>
      </c>
      <c r="AR159" s="10">
        <v>1557.1499999999999</v>
      </c>
      <c r="AS159" s="10">
        <v>0</v>
      </c>
      <c r="AT159" s="10">
        <v>0</v>
      </c>
      <c r="AU159" s="10">
        <v>0</v>
      </c>
      <c r="AV159" s="10">
        <v>9585.99</v>
      </c>
      <c r="AW159" s="10">
        <v>106048.34</v>
      </c>
      <c r="AX159" s="10">
        <v>15351.28</v>
      </c>
      <c r="AY159" s="10">
        <v>64638.69999999999</v>
      </c>
      <c r="AZ159" s="10">
        <v>72116.42</v>
      </c>
      <c r="BA159" s="10">
        <v>6093.24</v>
      </c>
      <c r="BB159" s="10">
        <v>12362.43</v>
      </c>
      <c r="BC159" s="10">
        <v>50659.51</v>
      </c>
      <c r="BD159" s="10">
        <v>9378.0400000000045</v>
      </c>
      <c r="BE159" s="10">
        <v>33582.720000000001</v>
      </c>
      <c r="BF159" s="10">
        <v>63783.64</v>
      </c>
      <c r="BG159" s="10">
        <v>440.49</v>
      </c>
      <c r="BH159" s="10">
        <v>74325.59</v>
      </c>
      <c r="BI159" s="10">
        <v>2228</v>
      </c>
      <c r="BJ159" s="10">
        <v>0</v>
      </c>
      <c r="BK159" s="10">
        <v>0</v>
      </c>
      <c r="BL159" s="10">
        <v>0</v>
      </c>
      <c r="BM159" s="10">
        <v>0</v>
      </c>
      <c r="BN159" s="10">
        <v>2318.65</v>
      </c>
      <c r="BO159" s="10">
        <v>0</v>
      </c>
      <c r="BP159" s="10">
        <v>250.91</v>
      </c>
      <c r="BQ159" s="10">
        <v>0</v>
      </c>
      <c r="BR159" s="10">
        <v>0</v>
      </c>
      <c r="BS159" s="15">
        <f t="shared" si="18"/>
        <v>1042549.8800000001</v>
      </c>
      <c r="BT159" s="10">
        <v>0</v>
      </c>
      <c r="BU159" s="10">
        <v>0</v>
      </c>
      <c r="BV159" s="10">
        <v>0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5">
        <f t="shared" si="19"/>
        <v>0</v>
      </c>
      <c r="CC159" s="10">
        <v>0</v>
      </c>
      <c r="CD159" s="10">
        <v>0</v>
      </c>
      <c r="CE159" s="10">
        <v>0</v>
      </c>
      <c r="CF159" s="10">
        <v>0</v>
      </c>
      <c r="CG159" s="10">
        <v>0</v>
      </c>
      <c r="CH159" s="10">
        <v>0</v>
      </c>
      <c r="CI159" s="10">
        <v>0</v>
      </c>
      <c r="CJ159" s="10">
        <v>0</v>
      </c>
      <c r="CK159" s="10">
        <v>0</v>
      </c>
      <c r="CL159" s="15">
        <f t="shared" si="20"/>
        <v>0</v>
      </c>
      <c r="CM159" s="10">
        <v>0</v>
      </c>
      <c r="CN159" s="10">
        <v>0</v>
      </c>
      <c r="CO159" s="10">
        <v>0</v>
      </c>
      <c r="CP159" s="10">
        <v>7067</v>
      </c>
      <c r="CQ159" s="10">
        <v>0</v>
      </c>
      <c r="CR159" s="10">
        <v>0</v>
      </c>
      <c r="CS159" s="10">
        <v>8405911.9100000001</v>
      </c>
      <c r="CT159" s="10">
        <v>0</v>
      </c>
      <c r="CU159" s="15">
        <f t="shared" si="21"/>
        <v>8412978.9100000001</v>
      </c>
      <c r="CV159" s="10">
        <v>0</v>
      </c>
      <c r="CW159" s="10">
        <v>0</v>
      </c>
      <c r="CX159" s="10">
        <v>429754.5</v>
      </c>
      <c r="CY159" s="15">
        <f t="shared" si="22"/>
        <v>429754.5</v>
      </c>
      <c r="CZ159" s="15">
        <f t="shared" si="23"/>
        <v>11078993.800000001</v>
      </c>
    </row>
    <row r="160" spans="1:104" x14ac:dyDescent="0.3">
      <c r="A160" s="11">
        <v>7</v>
      </c>
      <c r="B160" s="11" t="s">
        <v>543</v>
      </c>
      <c r="C160" s="11">
        <v>186838</v>
      </c>
      <c r="D160" s="11" t="s">
        <v>643</v>
      </c>
      <c r="E160" s="11" t="s">
        <v>249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96390</v>
      </c>
      <c r="L160" s="10">
        <v>0</v>
      </c>
      <c r="M160" s="10">
        <v>0</v>
      </c>
      <c r="N160" s="15">
        <f t="shared" si="17"/>
        <v>96390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477852.5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>
        <v>0</v>
      </c>
      <c r="AO160" s="10">
        <v>67212.5</v>
      </c>
      <c r="AP160" s="10">
        <v>0</v>
      </c>
      <c r="AQ160" s="10">
        <v>350.27</v>
      </c>
      <c r="AR160" s="10">
        <v>5086.25</v>
      </c>
      <c r="AS160" s="10">
        <v>0</v>
      </c>
      <c r="AT160" s="10">
        <v>0</v>
      </c>
      <c r="AU160" s="10">
        <v>0</v>
      </c>
      <c r="AV160" s="10">
        <v>0</v>
      </c>
      <c r="AW160" s="10">
        <v>3475</v>
      </c>
      <c r="AX160" s="10">
        <v>0</v>
      </c>
      <c r="AY160" s="10">
        <v>127961.81</v>
      </c>
      <c r="AZ160" s="10">
        <v>277.45</v>
      </c>
      <c r="BA160" s="10">
        <v>0</v>
      </c>
      <c r="BB160" s="10">
        <v>30</v>
      </c>
      <c r="BC160" s="10">
        <v>0</v>
      </c>
      <c r="BD160" s="10">
        <v>0</v>
      </c>
      <c r="BE160" s="10">
        <v>0</v>
      </c>
      <c r="BF160" s="10">
        <v>0</v>
      </c>
      <c r="BG160" s="10">
        <v>0</v>
      </c>
      <c r="BH160" s="10">
        <v>0</v>
      </c>
      <c r="BI160" s="10">
        <v>0</v>
      </c>
      <c r="BJ160" s="10">
        <v>0</v>
      </c>
      <c r="BK160" s="10">
        <v>0</v>
      </c>
      <c r="BL160" s="10">
        <v>0</v>
      </c>
      <c r="BM160" s="10">
        <v>0</v>
      </c>
      <c r="BN160" s="10">
        <v>0</v>
      </c>
      <c r="BO160" s="10">
        <v>0</v>
      </c>
      <c r="BP160" s="10">
        <v>0</v>
      </c>
      <c r="BQ160" s="10">
        <v>0</v>
      </c>
      <c r="BR160" s="10">
        <v>0</v>
      </c>
      <c r="BS160" s="15">
        <f t="shared" si="18"/>
        <v>682245.78</v>
      </c>
      <c r="BT160" s="10">
        <v>0</v>
      </c>
      <c r="BU160" s="10">
        <v>0</v>
      </c>
      <c r="BV160" s="10">
        <v>0</v>
      </c>
      <c r="BW160" s="10">
        <v>0</v>
      </c>
      <c r="BX160" s="10">
        <v>0</v>
      </c>
      <c r="BY160" s="10">
        <v>0</v>
      </c>
      <c r="BZ160" s="10">
        <v>0</v>
      </c>
      <c r="CA160" s="10">
        <v>0</v>
      </c>
      <c r="CB160" s="15">
        <f t="shared" si="19"/>
        <v>0</v>
      </c>
      <c r="CC160" s="10">
        <v>0</v>
      </c>
      <c r="CD160" s="10">
        <v>0</v>
      </c>
      <c r="CE160" s="10">
        <v>0</v>
      </c>
      <c r="CF160" s="10">
        <v>0</v>
      </c>
      <c r="CG160" s="10">
        <v>0</v>
      </c>
      <c r="CH160" s="10">
        <v>0</v>
      </c>
      <c r="CI160" s="10">
        <v>0</v>
      </c>
      <c r="CJ160" s="10">
        <v>0</v>
      </c>
      <c r="CK160" s="10">
        <v>0</v>
      </c>
      <c r="CL160" s="15">
        <f t="shared" si="20"/>
        <v>0</v>
      </c>
      <c r="CM160" s="10">
        <v>0</v>
      </c>
      <c r="CN160" s="10">
        <v>0</v>
      </c>
      <c r="CO160" s="10">
        <v>0</v>
      </c>
      <c r="CP160" s="10">
        <v>0</v>
      </c>
      <c r="CQ160" s="10">
        <v>0</v>
      </c>
      <c r="CR160" s="10">
        <v>0</v>
      </c>
      <c r="CS160" s="10">
        <v>0</v>
      </c>
      <c r="CT160" s="10">
        <v>0</v>
      </c>
      <c r="CU160" s="15">
        <f t="shared" si="21"/>
        <v>0</v>
      </c>
      <c r="CV160" s="10">
        <v>0</v>
      </c>
      <c r="CW160" s="10">
        <v>0</v>
      </c>
      <c r="CX160" s="10">
        <v>0</v>
      </c>
      <c r="CY160" s="15">
        <f t="shared" si="22"/>
        <v>0</v>
      </c>
      <c r="CZ160" s="15">
        <f t="shared" si="23"/>
        <v>778635.78</v>
      </c>
    </row>
    <row r="161" spans="1:104" x14ac:dyDescent="0.3">
      <c r="A161" s="11">
        <v>7</v>
      </c>
      <c r="B161" s="11" t="s">
        <v>543</v>
      </c>
      <c r="C161" s="11">
        <v>186840</v>
      </c>
      <c r="D161" s="11" t="s">
        <v>644</v>
      </c>
      <c r="E161" s="11" t="s">
        <v>645</v>
      </c>
      <c r="F161" s="10">
        <v>0</v>
      </c>
      <c r="G161" s="10">
        <v>0</v>
      </c>
      <c r="H161" s="10">
        <v>2803.87</v>
      </c>
      <c r="I161" s="10">
        <v>0</v>
      </c>
      <c r="J161" s="10">
        <v>244.2</v>
      </c>
      <c r="K161" s="10">
        <v>462.57</v>
      </c>
      <c r="L161" s="10">
        <v>0</v>
      </c>
      <c r="M161" s="10">
        <v>0</v>
      </c>
      <c r="N161" s="15">
        <f t="shared" si="17"/>
        <v>3510.64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10">
        <v>0</v>
      </c>
      <c r="AQ161" s="10">
        <v>0</v>
      </c>
      <c r="AR161" s="10">
        <v>0</v>
      </c>
      <c r="AS161" s="10">
        <v>0</v>
      </c>
      <c r="AT161" s="10">
        <v>29.95</v>
      </c>
      <c r="AU161" s="10">
        <v>0</v>
      </c>
      <c r="AV161" s="10">
        <v>0</v>
      </c>
      <c r="AW161" s="10">
        <v>0</v>
      </c>
      <c r="AX161" s="10">
        <v>0</v>
      </c>
      <c r="AY161" s="10">
        <v>0</v>
      </c>
      <c r="AZ161" s="10">
        <v>0</v>
      </c>
      <c r="BA161" s="10">
        <v>0</v>
      </c>
      <c r="BB161" s="10">
        <v>0</v>
      </c>
      <c r="BC161" s="10">
        <v>0</v>
      </c>
      <c r="BD161" s="10">
        <v>0</v>
      </c>
      <c r="BE161" s="10">
        <v>0</v>
      </c>
      <c r="BF161" s="10">
        <v>58375.829999999994</v>
      </c>
      <c r="BG161" s="10">
        <v>0</v>
      </c>
      <c r="BH161" s="10">
        <v>0</v>
      </c>
      <c r="BI161" s="10">
        <v>0</v>
      </c>
      <c r="BJ161" s="10">
        <v>0</v>
      </c>
      <c r="BK161" s="10">
        <v>0</v>
      </c>
      <c r="BL161" s="10">
        <v>0</v>
      </c>
      <c r="BM161" s="10">
        <v>0</v>
      </c>
      <c r="BN161" s="10">
        <v>0</v>
      </c>
      <c r="BO161" s="10">
        <v>0</v>
      </c>
      <c r="BP161" s="10">
        <v>0</v>
      </c>
      <c r="BQ161" s="10">
        <v>0</v>
      </c>
      <c r="BR161" s="10">
        <v>0</v>
      </c>
      <c r="BS161" s="15">
        <f t="shared" si="18"/>
        <v>58405.779999999992</v>
      </c>
      <c r="BT161" s="10">
        <v>0</v>
      </c>
      <c r="BU161" s="10">
        <v>0</v>
      </c>
      <c r="BV161" s="10">
        <v>0</v>
      </c>
      <c r="BW161" s="10">
        <v>0</v>
      </c>
      <c r="BX161" s="10">
        <v>0</v>
      </c>
      <c r="BY161" s="10">
        <v>0</v>
      </c>
      <c r="BZ161" s="10">
        <v>0</v>
      </c>
      <c r="CA161" s="10">
        <v>0</v>
      </c>
      <c r="CB161" s="15">
        <f t="shared" si="19"/>
        <v>0</v>
      </c>
      <c r="CC161" s="10">
        <v>0</v>
      </c>
      <c r="CD161" s="10">
        <v>0</v>
      </c>
      <c r="CE161" s="10">
        <v>0</v>
      </c>
      <c r="CF161" s="10">
        <v>0</v>
      </c>
      <c r="CG161" s="10">
        <v>0</v>
      </c>
      <c r="CH161" s="10">
        <v>0</v>
      </c>
      <c r="CI161" s="10">
        <v>0</v>
      </c>
      <c r="CJ161" s="10">
        <v>0</v>
      </c>
      <c r="CK161" s="10">
        <v>0</v>
      </c>
      <c r="CL161" s="15">
        <f t="shared" si="20"/>
        <v>0</v>
      </c>
      <c r="CM161" s="10">
        <v>0</v>
      </c>
      <c r="CN161" s="10">
        <v>0</v>
      </c>
      <c r="CO161" s="10">
        <v>0</v>
      </c>
      <c r="CP161" s="10">
        <v>0</v>
      </c>
      <c r="CQ161" s="10">
        <v>0</v>
      </c>
      <c r="CR161" s="10">
        <v>0</v>
      </c>
      <c r="CS161" s="10">
        <v>0</v>
      </c>
      <c r="CT161" s="10">
        <v>0</v>
      </c>
      <c r="CU161" s="15">
        <f t="shared" si="21"/>
        <v>0</v>
      </c>
      <c r="CV161" s="10">
        <v>0</v>
      </c>
      <c r="CW161" s="10">
        <v>0</v>
      </c>
      <c r="CX161" s="10">
        <v>0</v>
      </c>
      <c r="CY161" s="15">
        <f t="shared" si="22"/>
        <v>0</v>
      </c>
      <c r="CZ161" s="15">
        <f t="shared" si="23"/>
        <v>61916.419999999991</v>
      </c>
    </row>
    <row r="162" spans="1:104" x14ac:dyDescent="0.3">
      <c r="A162" s="13" t="s">
        <v>654</v>
      </c>
      <c r="B162" s="13"/>
      <c r="C162" s="13"/>
      <c r="D162" s="13"/>
      <c r="E162" s="13"/>
      <c r="F162" s="14">
        <f>SUM(F46:F161)</f>
        <v>385829966.29999995</v>
      </c>
      <c r="G162" s="14">
        <f t="shared" ref="G162:BT162" si="24">SUM(G46:G161)</f>
        <v>102400568.53999992</v>
      </c>
      <c r="H162" s="14">
        <f t="shared" si="24"/>
        <v>16643622.080000002</v>
      </c>
      <c r="I162" s="14">
        <f t="shared" si="24"/>
        <v>211672.62</v>
      </c>
      <c r="J162" s="14">
        <f t="shared" si="24"/>
        <v>3377882.3199999994</v>
      </c>
      <c r="K162" s="14">
        <f t="shared" si="24"/>
        <v>30337373.070000004</v>
      </c>
      <c r="L162" s="14">
        <f t="shared" si="24"/>
        <v>15105963.279999997</v>
      </c>
      <c r="M162" s="14">
        <f t="shared" si="24"/>
        <v>1509130.14</v>
      </c>
      <c r="N162" s="14">
        <f t="shared" si="17"/>
        <v>555416178.34999979</v>
      </c>
      <c r="O162" s="14">
        <f t="shared" si="24"/>
        <v>29948248.670000006</v>
      </c>
      <c r="P162" s="14">
        <f t="shared" si="24"/>
        <v>7828931.9800000004</v>
      </c>
      <c r="Q162" s="14">
        <f t="shared" si="24"/>
        <v>15078249.390000001</v>
      </c>
      <c r="R162" s="14">
        <f t="shared" si="24"/>
        <v>1303759.9499999997</v>
      </c>
      <c r="S162" s="14">
        <f t="shared" si="24"/>
        <v>1947246.9</v>
      </c>
      <c r="T162" s="14">
        <f t="shared" si="24"/>
        <v>10972764.080000004</v>
      </c>
      <c r="U162" s="14">
        <f t="shared" si="24"/>
        <v>603617.94000000006</v>
      </c>
      <c r="V162" s="14">
        <f t="shared" si="24"/>
        <v>234668.30000000002</v>
      </c>
      <c r="W162" s="14">
        <f t="shared" si="24"/>
        <v>13013309.430000003</v>
      </c>
      <c r="X162" s="14">
        <f t="shared" si="24"/>
        <v>3745906.8099999982</v>
      </c>
      <c r="Y162" s="14">
        <f t="shared" si="24"/>
        <v>5025381.6999999993</v>
      </c>
      <c r="Z162" s="14">
        <f t="shared" si="24"/>
        <v>390603.72999999992</v>
      </c>
      <c r="AA162" s="14">
        <f t="shared" si="24"/>
        <v>1492981.5400000003</v>
      </c>
      <c r="AB162" s="14">
        <f t="shared" si="24"/>
        <v>3973803.2400000007</v>
      </c>
      <c r="AC162" s="14">
        <f t="shared" si="24"/>
        <v>327424.82</v>
      </c>
      <c r="AD162" s="14">
        <f t="shared" si="24"/>
        <v>90538.62999999999</v>
      </c>
      <c r="AE162" s="14">
        <f t="shared" si="24"/>
        <v>2240947.7400000002</v>
      </c>
      <c r="AF162" s="14">
        <f t="shared" si="24"/>
        <v>812311.67999999982</v>
      </c>
      <c r="AG162" s="14">
        <f t="shared" si="24"/>
        <v>12727338.609999998</v>
      </c>
      <c r="AH162" s="14">
        <f t="shared" si="24"/>
        <v>0</v>
      </c>
      <c r="AI162" s="14">
        <f t="shared" si="24"/>
        <v>2344097.3099999996</v>
      </c>
      <c r="AJ162" s="14">
        <f t="shared" si="24"/>
        <v>449317.14000000007</v>
      </c>
      <c r="AK162" s="14">
        <f t="shared" si="24"/>
        <v>109163.61</v>
      </c>
      <c r="AL162" s="14">
        <f t="shared" si="24"/>
        <v>410793.49999999988</v>
      </c>
      <c r="AM162" s="14">
        <f t="shared" si="24"/>
        <v>59879058.819999993</v>
      </c>
      <c r="AN162" s="14">
        <f t="shared" si="24"/>
        <v>15459239.189999999</v>
      </c>
      <c r="AO162" s="14">
        <f t="shared" si="24"/>
        <v>4636428.419999999</v>
      </c>
      <c r="AP162" s="14">
        <f t="shared" si="24"/>
        <v>492255.21</v>
      </c>
      <c r="AQ162" s="14">
        <f t="shared" si="24"/>
        <v>1520972.58</v>
      </c>
      <c r="AR162" s="14">
        <f t="shared" si="24"/>
        <v>3408487.3000000017</v>
      </c>
      <c r="AS162" s="14">
        <f t="shared" si="24"/>
        <v>316814.36999999994</v>
      </c>
      <c r="AT162" s="14">
        <f t="shared" si="24"/>
        <v>785531.89</v>
      </c>
      <c r="AU162" s="14">
        <f t="shared" si="24"/>
        <v>9301639.8100000024</v>
      </c>
      <c r="AV162" s="14">
        <f t="shared" si="24"/>
        <v>2393195.6600000006</v>
      </c>
      <c r="AW162" s="14">
        <f t="shared" si="24"/>
        <v>21537225.190000009</v>
      </c>
      <c r="AX162" s="14">
        <f t="shared" si="24"/>
        <v>705044.87000000011</v>
      </c>
      <c r="AY162" s="14">
        <f t="shared" si="24"/>
        <v>2528272.9400000004</v>
      </c>
      <c r="AZ162" s="14">
        <f t="shared" si="24"/>
        <v>3319344.100000002</v>
      </c>
      <c r="BA162" s="14">
        <f t="shared" si="24"/>
        <v>1709057.2200000002</v>
      </c>
      <c r="BB162" s="14">
        <f t="shared" si="24"/>
        <v>1001530.54</v>
      </c>
      <c r="BC162" s="14">
        <f t="shared" si="24"/>
        <v>9718786.4899999984</v>
      </c>
      <c r="BD162" s="14">
        <f t="shared" si="24"/>
        <v>2412601.6399999992</v>
      </c>
      <c r="BE162" s="14">
        <f t="shared" si="24"/>
        <v>1145311.8199999998</v>
      </c>
      <c r="BF162" s="14">
        <f t="shared" si="24"/>
        <v>26495929.400000006</v>
      </c>
      <c r="BG162" s="14">
        <f t="shared" si="24"/>
        <v>1664175.6200000008</v>
      </c>
      <c r="BH162" s="14">
        <f t="shared" si="24"/>
        <v>13058834.940000011</v>
      </c>
      <c r="BI162" s="14">
        <f t="shared" si="24"/>
        <v>13928349.689999996</v>
      </c>
      <c r="BJ162" s="14">
        <f t="shared" si="24"/>
        <v>31621.429999999997</v>
      </c>
      <c r="BK162" s="14">
        <f t="shared" si="24"/>
        <v>1742368.1999999997</v>
      </c>
      <c r="BL162" s="14">
        <f t="shared" si="24"/>
        <v>420372.51</v>
      </c>
      <c r="BM162" s="14">
        <f t="shared" si="24"/>
        <v>16775.27</v>
      </c>
      <c r="BN162" s="14">
        <f t="shared" si="24"/>
        <v>375923.67000000004</v>
      </c>
      <c r="BO162" s="14">
        <f t="shared" si="24"/>
        <v>3256489.17</v>
      </c>
      <c r="BP162" s="14">
        <f t="shared" si="24"/>
        <v>582522.99000000011</v>
      </c>
      <c r="BQ162" s="14">
        <f t="shared" si="24"/>
        <v>1133663.68</v>
      </c>
      <c r="BR162" s="14">
        <f t="shared" si="24"/>
        <v>3963.46</v>
      </c>
      <c r="BS162" s="14">
        <f t="shared" si="18"/>
        <v>320053194.78999996</v>
      </c>
      <c r="BT162" s="14">
        <f t="shared" si="24"/>
        <v>12286990.76</v>
      </c>
      <c r="BU162" s="14">
        <f t="shared" ref="BU162:CX162" si="25">SUM(BU46:BU161)</f>
        <v>2432378.6900000004</v>
      </c>
      <c r="BV162" s="14">
        <f t="shared" si="25"/>
        <v>183939.68</v>
      </c>
      <c r="BW162" s="14">
        <f t="shared" si="25"/>
        <v>520358.60999999993</v>
      </c>
      <c r="BX162" s="14">
        <f t="shared" si="25"/>
        <v>5591006.8999999994</v>
      </c>
      <c r="BY162" s="14">
        <f t="shared" si="25"/>
        <v>16654328.269999996</v>
      </c>
      <c r="BZ162" s="14">
        <f t="shared" si="25"/>
        <v>1284502.06</v>
      </c>
      <c r="CA162" s="14">
        <f t="shared" si="25"/>
        <v>198904.62999999998</v>
      </c>
      <c r="CB162" s="14">
        <f t="shared" si="19"/>
        <v>39152409.600000001</v>
      </c>
      <c r="CC162" s="14">
        <f t="shared" si="25"/>
        <v>0</v>
      </c>
      <c r="CD162" s="14">
        <f t="shared" si="25"/>
        <v>3371842.290000001</v>
      </c>
      <c r="CE162" s="14">
        <f t="shared" si="25"/>
        <v>748423.66000000038</v>
      </c>
      <c r="CF162" s="14">
        <f t="shared" si="25"/>
        <v>11876.28</v>
      </c>
      <c r="CG162" s="14">
        <f t="shared" si="25"/>
        <v>0</v>
      </c>
      <c r="CH162" s="14">
        <f t="shared" si="25"/>
        <v>10948.96</v>
      </c>
      <c r="CI162" s="14">
        <f t="shared" si="25"/>
        <v>236841.20999999996</v>
      </c>
      <c r="CJ162" s="14">
        <f t="shared" si="25"/>
        <v>0</v>
      </c>
      <c r="CK162" s="14">
        <f t="shared" si="25"/>
        <v>70599.88</v>
      </c>
      <c r="CL162" s="14">
        <f t="shared" si="20"/>
        <v>4450532.28</v>
      </c>
      <c r="CM162" s="14">
        <f t="shared" si="25"/>
        <v>0</v>
      </c>
      <c r="CN162" s="14">
        <f t="shared" si="25"/>
        <v>0</v>
      </c>
      <c r="CO162" s="14">
        <f t="shared" si="25"/>
        <v>1440687.16</v>
      </c>
      <c r="CP162" s="14">
        <f t="shared" si="25"/>
        <v>27050440.889999997</v>
      </c>
      <c r="CQ162" s="14">
        <f t="shared" si="25"/>
        <v>0</v>
      </c>
      <c r="CR162" s="14">
        <f t="shared" si="25"/>
        <v>19268.349999999999</v>
      </c>
      <c r="CS162" s="14">
        <f t="shared" si="25"/>
        <v>59002728.709999993</v>
      </c>
      <c r="CT162" s="14">
        <f t="shared" si="25"/>
        <v>9160</v>
      </c>
      <c r="CU162" s="14">
        <f t="shared" si="21"/>
        <v>87522285.109999985</v>
      </c>
      <c r="CV162" s="14">
        <f t="shared" si="25"/>
        <v>0</v>
      </c>
      <c r="CW162" s="14">
        <f t="shared" si="25"/>
        <v>0</v>
      </c>
      <c r="CX162" s="14">
        <f t="shared" si="25"/>
        <v>110268520.69000001</v>
      </c>
      <c r="CY162" s="14">
        <f t="shared" si="22"/>
        <v>110268520.69000001</v>
      </c>
      <c r="CZ162" s="14">
        <f t="shared" si="23"/>
        <v>1116863120.8199997</v>
      </c>
    </row>
    <row r="163" spans="1:104" x14ac:dyDescent="0.3">
      <c r="A163" s="25" t="s">
        <v>646</v>
      </c>
      <c r="B163" s="19"/>
      <c r="C163" s="19"/>
      <c r="D163" s="19"/>
      <c r="E163" s="19"/>
      <c r="F163" s="24">
        <v>3159466721.3900003</v>
      </c>
      <c r="G163" s="24">
        <v>1266598955.2199998</v>
      </c>
      <c r="H163" s="24">
        <v>156491566.92999995</v>
      </c>
      <c r="I163" s="24">
        <v>2928449.25</v>
      </c>
      <c r="J163" s="24">
        <v>45658808.939999983</v>
      </c>
      <c r="K163" s="24">
        <v>391045652.50000036</v>
      </c>
      <c r="L163" s="24">
        <v>47727691.170000009</v>
      </c>
      <c r="M163" s="24">
        <v>17047472.319999997</v>
      </c>
      <c r="N163" s="24">
        <f t="shared" si="17"/>
        <v>5086965317.7200003</v>
      </c>
      <c r="O163" s="24">
        <v>310710540.78000015</v>
      </c>
      <c r="P163" s="24">
        <v>127790162.79999995</v>
      </c>
      <c r="Q163" s="24">
        <v>42711046.460000001</v>
      </c>
      <c r="R163" s="24">
        <v>1380879.9499999997</v>
      </c>
      <c r="S163" s="24">
        <v>3319605.4299999978</v>
      </c>
      <c r="T163" s="24">
        <v>16242990.360000003</v>
      </c>
      <c r="U163" s="24">
        <v>1079526.1099999999</v>
      </c>
      <c r="V163" s="24">
        <v>1485193.4899999998</v>
      </c>
      <c r="W163" s="24">
        <v>233651501.54999998</v>
      </c>
      <c r="X163" s="24">
        <v>101876696.18999991</v>
      </c>
      <c r="Y163" s="24">
        <v>22399229.900000006</v>
      </c>
      <c r="Z163" s="24">
        <v>811302.46000000008</v>
      </c>
      <c r="AA163" s="24">
        <v>10587088.190000001</v>
      </c>
      <c r="AB163" s="24">
        <v>29824970.48</v>
      </c>
      <c r="AC163" s="24">
        <v>2086682.05</v>
      </c>
      <c r="AD163" s="24">
        <v>1358351.7100000004</v>
      </c>
      <c r="AE163" s="24">
        <v>39784296.760000013</v>
      </c>
      <c r="AF163" s="24">
        <v>19345050.959999997</v>
      </c>
      <c r="AG163" s="24">
        <v>19336925.029999986</v>
      </c>
      <c r="AH163" s="24">
        <v>186449.85</v>
      </c>
      <c r="AI163" s="24">
        <v>10131608.67</v>
      </c>
      <c r="AJ163" s="24">
        <v>11815212.570000002</v>
      </c>
      <c r="AK163" s="24">
        <v>241686.53999999998</v>
      </c>
      <c r="AL163" s="24">
        <v>699773.91999999958</v>
      </c>
      <c r="AM163" s="24">
        <v>373998921.20999998</v>
      </c>
      <c r="AN163" s="24">
        <v>156884962.90000021</v>
      </c>
      <c r="AO163" s="24">
        <v>5199245.6499999994</v>
      </c>
      <c r="AP163" s="24">
        <v>605304.52</v>
      </c>
      <c r="AQ163" s="24">
        <v>3761011.3099999996</v>
      </c>
      <c r="AR163" s="24">
        <v>6346792.8900000015</v>
      </c>
      <c r="AS163" s="24">
        <v>437156.71</v>
      </c>
      <c r="AT163" s="24">
        <v>1208733.3099999998</v>
      </c>
      <c r="AU163" s="24">
        <v>126345193.14000003</v>
      </c>
      <c r="AV163" s="24">
        <v>54877154.500000022</v>
      </c>
      <c r="AW163" s="24">
        <v>34525973.189999998</v>
      </c>
      <c r="AX163" s="24">
        <v>2088127.3400000005</v>
      </c>
      <c r="AY163" s="24">
        <v>11238425.720000003</v>
      </c>
      <c r="AZ163" s="24">
        <v>32750924.999999985</v>
      </c>
      <c r="BA163" s="24">
        <v>14031428.099999998</v>
      </c>
      <c r="BB163" s="24">
        <v>1393491.4999999984</v>
      </c>
      <c r="BC163" s="24">
        <v>261724114.53000012</v>
      </c>
      <c r="BD163" s="24">
        <v>109858161.91999997</v>
      </c>
      <c r="BE163" s="24">
        <v>17472360.920000002</v>
      </c>
      <c r="BF163" s="24">
        <v>93334134.170000017</v>
      </c>
      <c r="BG163" s="24">
        <v>18189757.599999998</v>
      </c>
      <c r="BH163" s="24">
        <v>182661887.16</v>
      </c>
      <c r="BI163" s="24">
        <v>31163425.010000002</v>
      </c>
      <c r="BJ163" s="24">
        <v>-516514.03999999986</v>
      </c>
      <c r="BK163" s="24">
        <v>117457166.58000001</v>
      </c>
      <c r="BL163" s="24">
        <v>46549442.220000014</v>
      </c>
      <c r="BM163" s="24">
        <v>1357524.8399999999</v>
      </c>
      <c r="BN163" s="24">
        <v>2695490.9099999992</v>
      </c>
      <c r="BO163" s="24">
        <v>18325700.130000003</v>
      </c>
      <c r="BP163" s="24">
        <v>31230049.550000001</v>
      </c>
      <c r="BQ163" s="24">
        <v>23468639.149999999</v>
      </c>
      <c r="BR163" s="24">
        <v>1587814.27</v>
      </c>
      <c r="BS163" s="24">
        <f t="shared" si="18"/>
        <v>2791108774.1200008</v>
      </c>
      <c r="BT163" s="24">
        <v>113873032.28000003</v>
      </c>
      <c r="BU163" s="24">
        <v>39262917.020000011</v>
      </c>
      <c r="BV163" s="24">
        <v>2246893.38</v>
      </c>
      <c r="BW163" s="24">
        <v>2557727.6300000008</v>
      </c>
      <c r="BX163" s="24">
        <v>6207007.9200000009</v>
      </c>
      <c r="BY163" s="24">
        <v>158866446.94999996</v>
      </c>
      <c r="BZ163" s="24">
        <v>6094466.9699999988</v>
      </c>
      <c r="CA163" s="24">
        <v>18245736.219999991</v>
      </c>
      <c r="CB163" s="24">
        <f t="shared" si="19"/>
        <v>347354228.36999995</v>
      </c>
      <c r="CC163" s="24">
        <v>3376</v>
      </c>
      <c r="CD163" s="24">
        <v>28194271.720000003</v>
      </c>
      <c r="CE163" s="24">
        <v>13808323.080000002</v>
      </c>
      <c r="CF163" s="24">
        <v>1787643.2099999997</v>
      </c>
      <c r="CG163" s="24">
        <v>378016.55000000005</v>
      </c>
      <c r="CH163" s="24">
        <v>1216413.8800000001</v>
      </c>
      <c r="CI163" s="24">
        <v>9108713.209999999</v>
      </c>
      <c r="CJ163" s="24">
        <v>213323.68999999997</v>
      </c>
      <c r="CK163" s="24">
        <v>224155169.03999996</v>
      </c>
      <c r="CL163" s="24">
        <f t="shared" si="20"/>
        <v>278865250.38</v>
      </c>
      <c r="CM163" s="24">
        <v>3885724.8600000003</v>
      </c>
      <c r="CN163" s="24">
        <v>1003114.5999999999</v>
      </c>
      <c r="CO163" s="24">
        <v>30948047.230000004</v>
      </c>
      <c r="CP163" s="24">
        <v>895593857.14999962</v>
      </c>
      <c r="CQ163" s="24">
        <v>390424.21</v>
      </c>
      <c r="CR163" s="24">
        <v>30313907.309999995</v>
      </c>
      <c r="CS163" s="24">
        <v>486080570.02000016</v>
      </c>
      <c r="CT163" s="24">
        <v>4286431.26</v>
      </c>
      <c r="CU163" s="24">
        <f t="shared" si="21"/>
        <v>1452502076.6399999</v>
      </c>
      <c r="CV163" s="24">
        <v>217410</v>
      </c>
      <c r="CW163" s="24">
        <v>1336558.8399999999</v>
      </c>
      <c r="CX163" s="24">
        <v>690168097.73999989</v>
      </c>
      <c r="CY163" s="24">
        <f t="shared" si="22"/>
        <v>691722066.57999992</v>
      </c>
      <c r="CZ163" s="24">
        <f t="shared" si="23"/>
        <v>10648517713.810001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10</vt:lpstr>
      <vt:lpstr>20</vt:lpstr>
      <vt:lpstr>21</vt:lpstr>
      <vt:lpstr>23</vt:lpstr>
      <vt:lpstr>26</vt:lpstr>
      <vt:lpstr>31</vt:lpstr>
      <vt:lpstr>32</vt:lpstr>
      <vt:lpstr>49</vt:lpstr>
      <vt:lpstr>Gov Funds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Palmer</dc:creator>
  <cp:lastModifiedBy>Noralee Green</cp:lastModifiedBy>
  <dcterms:created xsi:type="dcterms:W3CDTF">2026-02-19T20:11:16Z</dcterms:created>
  <dcterms:modified xsi:type="dcterms:W3CDTF">2026-02-24T00:06:13Z</dcterms:modified>
</cp:coreProperties>
</file>