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ata and Statistics\SupAnnualReport\SAR2019\Randy\READY\"/>
    </mc:Choice>
  </mc:AlternateContent>
  <bookViews>
    <workbookView xWindow="21996" yWindow="0" windowWidth="0" windowHeight="0"/>
  </bookViews>
  <sheets>
    <sheet name="Data" sheetId="3" r:id="rId1"/>
  </sheets>
  <definedNames>
    <definedName name="_xlnm._FilterDatabase" localSheetId="0" hidden="1">Data!$A$16:$H$56</definedName>
    <definedName name="_xlnm.Print_Titles" localSheetId="0">Data!#REF!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 l="1"/>
  <c r="I6" i="3"/>
  <c r="I3" i="3"/>
  <c r="I74" i="3"/>
  <c r="I135" i="3"/>
  <c r="I154" i="3"/>
  <c r="I70" i="3"/>
  <c r="I97" i="3"/>
  <c r="I105" i="3"/>
  <c r="I150" i="3"/>
  <c r="I67" i="3"/>
  <c r="I144" i="3"/>
  <c r="I59" i="3"/>
  <c r="I169" i="3"/>
  <c r="I88" i="3"/>
  <c r="I171" i="3"/>
  <c r="I66" i="3"/>
  <c r="I138" i="3"/>
  <c r="I161" i="3"/>
  <c r="I164" i="3"/>
  <c r="I109" i="3"/>
  <c r="I149" i="3"/>
  <c r="I93" i="3"/>
  <c r="I141" i="3"/>
  <c r="I116" i="3"/>
  <c r="I79" i="3"/>
  <c r="I65" i="3"/>
  <c r="I60" i="3"/>
  <c r="I159" i="3"/>
  <c r="I173" i="3"/>
  <c r="I174" i="3"/>
  <c r="I167" i="3"/>
  <c r="I110" i="3"/>
  <c r="I106" i="3"/>
  <c r="I85" i="3"/>
  <c r="I158" i="3"/>
  <c r="I163" i="3"/>
  <c r="I126" i="3"/>
  <c r="I130" i="3"/>
  <c r="I96" i="3"/>
  <c r="I83" i="3"/>
  <c r="I160" i="3"/>
  <c r="I92" i="3"/>
  <c r="I147" i="3"/>
  <c r="I172" i="3"/>
  <c r="I72" i="3"/>
  <c r="I111" i="3"/>
  <c r="I68" i="3"/>
  <c r="I166" i="3"/>
  <c r="I100" i="3"/>
  <c r="I115" i="3"/>
  <c r="I95" i="3"/>
  <c r="I86" i="3"/>
  <c r="I151" i="3"/>
  <c r="I162" i="3"/>
  <c r="I75" i="3"/>
  <c r="I165" i="3"/>
  <c r="I137" i="3"/>
  <c r="I132" i="3"/>
  <c r="I131" i="3"/>
  <c r="I112" i="3"/>
  <c r="I90" i="3"/>
  <c r="I82" i="3"/>
  <c r="I80" i="3"/>
  <c r="I71" i="3"/>
  <c r="I103" i="3"/>
  <c r="I94" i="3"/>
  <c r="I73" i="3"/>
  <c r="I125" i="3"/>
  <c r="I140" i="3"/>
  <c r="I119" i="3"/>
  <c r="I91" i="3"/>
  <c r="I148" i="3"/>
  <c r="I143" i="3"/>
  <c r="I76" i="3"/>
  <c r="I136" i="3"/>
  <c r="I127" i="3"/>
  <c r="I117" i="3"/>
  <c r="I114" i="3"/>
  <c r="I107" i="3"/>
  <c r="I104" i="3"/>
  <c r="I84" i="3"/>
  <c r="I98" i="3"/>
  <c r="I123" i="3"/>
  <c r="I118" i="3"/>
  <c r="I61" i="3"/>
  <c r="I134" i="3"/>
  <c r="I121" i="3"/>
  <c r="I170" i="3"/>
  <c r="I69" i="3"/>
  <c r="I108" i="3"/>
  <c r="I156" i="3"/>
  <c r="I145" i="3"/>
  <c r="I81" i="3"/>
  <c r="I113" i="3"/>
  <c r="I120" i="3"/>
  <c r="I99" i="3"/>
  <c r="I146" i="3"/>
  <c r="I78" i="3"/>
  <c r="I133" i="3"/>
  <c r="I122" i="3"/>
  <c r="I87" i="3"/>
  <c r="I139" i="3"/>
  <c r="I153" i="3"/>
  <c r="I152" i="3"/>
  <c r="I101" i="3"/>
  <c r="I157" i="3"/>
  <c r="I155" i="3"/>
  <c r="I142" i="3"/>
  <c r="I77" i="3"/>
  <c r="I128" i="3"/>
  <c r="I63" i="3"/>
  <c r="I89" i="3"/>
  <c r="I168" i="3"/>
  <c r="I62" i="3"/>
  <c r="I124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</calcChain>
</file>

<file path=xl/sharedStrings.xml><?xml version="1.0" encoding="utf-8"?>
<sst xmlns="http://schemas.openxmlformats.org/spreadsheetml/2006/main" count="185" uniqueCount="183">
  <si>
    <t>Alpine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</si>
  <si>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</si>
  <si>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</si>
  <si>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</si>
  <si>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</si>
  <si>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</si>
  <si>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</si>
  <si>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</si>
  <si>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</si>
  <si>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</si>
  <si>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</si>
  <si>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Granite</t>
  </si>
  <si>
    <t>Iron</t>
  </si>
  <si>
    <t>Jordan</t>
  </si>
  <si>
    <t>Juab</t>
  </si>
  <si>
    <t>Kane</t>
  </si>
  <si>
    <t>Millard</t>
  </si>
  <si>
    <t>Morgan</t>
  </si>
  <si>
    <t>Nebo</t>
  </si>
  <si>
    <t>North Sanpete</t>
  </si>
  <si>
    <t>North Summit</t>
  </si>
  <si>
    <t>Park City</t>
  </si>
  <si>
    <t>Piute</t>
  </si>
  <si>
    <t>Rich</t>
  </si>
  <si>
    <t>San Juan</t>
  </si>
  <si>
    <t>Sevier</t>
  </si>
  <si>
    <t>South Sanpete</t>
  </si>
  <si>
    <t>South Summit</t>
  </si>
  <si>
    <t>Tintic</t>
  </si>
  <si>
    <t>Tooele</t>
  </si>
  <si>
    <t>Uintah</t>
  </si>
  <si>
    <t>Wasatch</t>
  </si>
  <si>
    <t>Washington</t>
  </si>
  <si>
    <t>Wayne</t>
  </si>
  <si>
    <t>Weber</t>
  </si>
  <si>
    <t>Salt Lake</t>
  </si>
  <si>
    <t>Ogden</t>
  </si>
  <si>
    <t>Provo</t>
  </si>
  <si>
    <t>Logan</t>
  </si>
  <si>
    <t>Murray</t>
  </si>
  <si>
    <t>Canyons</t>
  </si>
  <si>
    <t>Ogden Prep</t>
  </si>
  <si>
    <t>American Prep</t>
  </si>
  <si>
    <t>Walden School</t>
  </si>
  <si>
    <t>Freedom Academy</t>
  </si>
  <si>
    <t>AMES</t>
  </si>
  <si>
    <t>Pinnacle Canyon</t>
  </si>
  <si>
    <t>City Academy</t>
  </si>
  <si>
    <t>Soldier Hollow</t>
  </si>
  <si>
    <t>Tuacahn High</t>
  </si>
  <si>
    <t>Uintah River High</t>
  </si>
  <si>
    <t>John Hancock</t>
  </si>
  <si>
    <t>Thomas Edison - North</t>
  </si>
  <si>
    <t>Timpanogos Academy</t>
  </si>
  <si>
    <t>Salt Lake Arts</t>
  </si>
  <si>
    <t>Fast Forward</t>
  </si>
  <si>
    <t>NUAMES</t>
  </si>
  <si>
    <t>Ranches Academy</t>
  </si>
  <si>
    <t>DaVinci Academy</t>
  </si>
  <si>
    <t>Summit Academy</t>
  </si>
  <si>
    <t>Itineris</t>
  </si>
  <si>
    <t>North Davis Prep</t>
  </si>
  <si>
    <t>Moab Charter</t>
  </si>
  <si>
    <t>East Hollywood High</t>
  </si>
  <si>
    <t>SUCCESS Academy</t>
  </si>
  <si>
    <t>UCAS</t>
  </si>
  <si>
    <t>Lincoln Academy</t>
  </si>
  <si>
    <t>Beehive Science &amp; Tech</t>
  </si>
  <si>
    <t>Wasatch Peak</t>
  </si>
  <si>
    <t>North Star Academy</t>
  </si>
  <si>
    <t>Reagan Academy</t>
  </si>
  <si>
    <t>American Leadership</t>
  </si>
  <si>
    <t>Navigator Pointe</t>
  </si>
  <si>
    <t>Odyssey</t>
  </si>
  <si>
    <t>InTech Collegiate HS</t>
  </si>
  <si>
    <t>Entheos Academy</t>
  </si>
  <si>
    <t>Lakeview</t>
  </si>
  <si>
    <t>Legacy Preparatory</t>
  </si>
  <si>
    <t>Monticello</t>
  </si>
  <si>
    <t>Mountainville</t>
  </si>
  <si>
    <t>Paradigm High</t>
  </si>
  <si>
    <t>Renaissance</t>
  </si>
  <si>
    <t>Channing Hall</t>
  </si>
  <si>
    <t>Spectrum</t>
  </si>
  <si>
    <t>Syracuse Arts</t>
  </si>
  <si>
    <t>George Washington</t>
  </si>
  <si>
    <t>Noah Webster</t>
  </si>
  <si>
    <t>Salt Lake SPA</t>
  </si>
  <si>
    <t>Open Classroom</t>
  </si>
  <si>
    <t>Canyon Rim</t>
  </si>
  <si>
    <t>Guadalupe Schools</t>
  </si>
  <si>
    <t>Karl G. Maeser</t>
  </si>
  <si>
    <t>C.S. Lewis Academy</t>
  </si>
  <si>
    <t>Dual Immersion Academy</t>
  </si>
  <si>
    <t>Edith Bowen</t>
  </si>
  <si>
    <t>Gateway Preparatory</t>
  </si>
  <si>
    <t>Merit College Preparatory</t>
  </si>
  <si>
    <t>Providence Hall</t>
  </si>
  <si>
    <t>Quest Academy</t>
  </si>
  <si>
    <t>Rockwell HS</t>
  </si>
  <si>
    <t>Venture</t>
  </si>
  <si>
    <t>Center for Science Ed.</t>
  </si>
  <si>
    <t>Utah Virtual Academy</t>
  </si>
  <si>
    <t>The Early Light Academy</t>
  </si>
  <si>
    <t>Excelsior Academy</t>
  </si>
  <si>
    <t>Hawthorn Academy</t>
  </si>
  <si>
    <t>Mountain Heights Academy</t>
  </si>
  <si>
    <t>Jefferson Academy</t>
  </si>
  <si>
    <t>Vista at Entrada</t>
  </si>
  <si>
    <t>Bear River CS</t>
  </si>
  <si>
    <t>Maria Montessori</t>
  </si>
  <si>
    <t>Canyon Grove Academy</t>
  </si>
  <si>
    <t>Weilenmann School</t>
  </si>
  <si>
    <t>Summit Academy HS</t>
  </si>
  <si>
    <t>Good Foundations</t>
  </si>
  <si>
    <t>Utah Connections</t>
  </si>
  <si>
    <t>Endeavor Hall</t>
  </si>
  <si>
    <t>Aristotle Academy</t>
  </si>
  <si>
    <t>HighMark CS</t>
  </si>
  <si>
    <t>Promontory School</t>
  </si>
  <si>
    <t>Pacific Heritage Acad.</t>
  </si>
  <si>
    <t>Valley Academy</t>
  </si>
  <si>
    <t>Pioneer High School</t>
  </si>
  <si>
    <t>UT International Charter</t>
  </si>
  <si>
    <t>Leadership Learning</t>
  </si>
  <si>
    <t>Mana Academy</t>
  </si>
  <si>
    <t>Voyage Academy</t>
  </si>
  <si>
    <t>WSU Charter School</t>
  </si>
  <si>
    <t>Utah Career Path HS</t>
  </si>
  <si>
    <t>American International</t>
  </si>
  <si>
    <t>Ascent Academies</t>
  </si>
  <si>
    <t>Kairos Academy</t>
  </si>
  <si>
    <t>Mountain West Montessori</t>
  </si>
  <si>
    <t>Scholar Academy</t>
  </si>
  <si>
    <t>Greenwood</t>
  </si>
  <si>
    <t>Terra Academy</t>
  </si>
  <si>
    <t>Lumen Scholar Institute</t>
  </si>
  <si>
    <t>Vanguard Academy</t>
  </si>
  <si>
    <t>Utah Military Academy</t>
  </si>
  <si>
    <t>Roots Charter School</t>
  </si>
  <si>
    <t>Athenian eAcdemy</t>
  </si>
  <si>
    <t>Wasatch Waldorf Academy</t>
  </si>
  <si>
    <t>Franklin Discovery Academy</t>
  </si>
  <si>
    <t>Wallace Stegner Academy</t>
  </si>
  <si>
    <t>American Academy of Innovation</t>
  </si>
  <si>
    <t>Athlos Academy</t>
  </si>
  <si>
    <t>The Center for Creativity, Innovation &amp; Discovery</t>
  </si>
  <si>
    <t>Leadership Academy of Utah</t>
  </si>
  <si>
    <t>Ignite Entrepreneurship Academy</t>
  </si>
  <si>
    <t>Bonneville Academy</t>
  </si>
  <si>
    <t>Real Salt Lake Academy</t>
  </si>
  <si>
    <t>Capstone Classical Academy</t>
  </si>
  <si>
    <t>Advantage Arts Academy</t>
  </si>
  <si>
    <t>Dixie Montessori Academy</t>
  </si>
  <si>
    <t>Treeside Academy</t>
  </si>
  <si>
    <t>Oct 2014</t>
  </si>
  <si>
    <t>Oct 2015</t>
  </si>
  <si>
    <t>Oct 2016</t>
  </si>
  <si>
    <t>Oct 2017</t>
  </si>
  <si>
    <t>Oct 2018</t>
  </si>
  <si>
    <t>Projected Growth</t>
  </si>
  <si>
    <t>St. George Academy</t>
  </si>
  <si>
    <t>Winter Sports School</t>
  </si>
  <si>
    <t>Esperanza Elementary</t>
  </si>
  <si>
    <t>Charter Student Growth Count</t>
  </si>
  <si>
    <t>Charter Growth Percent</t>
  </si>
  <si>
    <t>Statewide Student Growth Count</t>
  </si>
  <si>
    <t>Statewide Growth Percent</t>
  </si>
  <si>
    <t>School District</t>
  </si>
  <si>
    <t>Growth Accounted For</t>
  </si>
  <si>
    <t>by District</t>
  </si>
  <si>
    <t>by Charter</t>
  </si>
  <si>
    <t>Notes</t>
  </si>
  <si>
    <t>District Student Growth Count</t>
  </si>
  <si>
    <t>District Growth Percent</t>
  </si>
  <si>
    <t>Totals</t>
  </si>
  <si>
    <t>Charter School</t>
  </si>
  <si>
    <t>State</t>
  </si>
  <si>
    <t>Proj. Oct 2019</t>
  </si>
  <si>
    <t>Enrollment by Local Education Agency (LEA): October 2014 - Projected October 2019</t>
  </si>
  <si>
    <r>
      <rPr>
        <b/>
        <sz val="11"/>
        <color theme="1"/>
        <rFont val="Calibri"/>
        <family val="2"/>
        <scheme val="minor"/>
      </rPr>
      <t>Version</t>
    </r>
    <r>
      <rPr>
        <sz val="11"/>
        <color theme="1"/>
        <rFont val="Calibri"/>
        <family val="2"/>
        <scheme val="minor"/>
      </rPr>
      <t>: 12/18/2018</t>
    </r>
  </si>
  <si>
    <r>
      <rPr>
        <b/>
        <sz val="11"/>
        <color theme="1"/>
        <rFont val="Calibri"/>
        <family val="2"/>
        <scheme val="minor"/>
      </rPr>
      <t>Table</t>
    </r>
    <r>
      <rPr>
        <sz val="11"/>
        <color theme="1"/>
        <rFont val="Calibri"/>
        <family val="2"/>
        <scheme val="minor"/>
      </rPr>
      <t>: Utah State Board of Education, Data and Statistics.</t>
    </r>
  </si>
  <si>
    <r>
      <rPr>
        <b/>
        <sz val="11"/>
        <color theme="1"/>
        <rFont val="Calibri"/>
        <family val="2"/>
        <scheme val="minor"/>
      </rPr>
      <t>Data Source</t>
    </r>
    <r>
      <rPr>
        <sz val="11"/>
        <color theme="1"/>
        <rFont val="Calibri"/>
        <family val="2"/>
        <scheme val="minor"/>
      </rPr>
      <t>: State Common Data Committee via Utah State Board of Education, Financial Operations.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</si>
</sst>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Border="1"/>
    <xf numFmtId="0" fontId="0" fillId="0" borderId="0" xfId="0" applyFont="1" applyBorder="1"/>
    <xf numFmtId="0" fontId="2" fillId="0" borderId="0" xfId="0" applyFont="1" applyBorder="1"/>
    <xf numFmtId="3" fontId="0" fillId="0" borderId="0" xfId="0" applyNumberFormat="1" applyFont="1" applyFill="1" applyBorder="1"/>
    <xf numFmtId="165" fontId="0" fillId="0" borderId="0" xfId="0" applyNumberFormat="1" applyFont="1" applyBorder="1"/>
    <xf numFmtId="3" fontId="2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164" fontId="0" fillId="0" borderId="0" xfId="0" applyNumberFormat="1" applyFont="1" applyBorder="1"/>
    <xf numFmtId="164" fontId="0" fillId="0" borderId="0" xfId="1" applyNumberFormat="1" applyFont="1" applyBorder="1"/>
    <xf numFmtId="10" fontId="0" fillId="0" borderId="0" xfId="2" applyNumberFormat="1" applyFont="1" applyBorder="1"/>
    <xf numFmtId="41" fontId="0" fillId="0" borderId="0" xfId="0" applyNumberFormat="1" applyFont="1" applyBorder="1"/>
    <xf numFmtId="43" fontId="0" fillId="0" borderId="0" xfId="1" applyFont="1" applyBorder="1"/>
    <xf numFmtId="43" fontId="0" fillId="0" borderId="0" xfId="0" applyNumberFormat="1" applyFont="1" applyBorder="1"/>
    <xf numFmtId="3" fontId="0" fillId="0" borderId="0" xfId="1" applyNumberFormat="1" applyFont="1" applyFill="1" applyBorder="1"/>
    <xf numFmtId="3" fontId="3" fillId="0" borderId="0" xfId="1" applyNumberFormat="1" applyFont="1" applyFill="1" applyBorder="1"/>
    <xf numFmtId="3" fontId="4" fillId="0" borderId="0" xfId="1" applyNumberFormat="1" applyFont="1" applyFill="1" applyBorder="1"/>
    <xf numFmtId="3" fontId="2" fillId="0" borderId="0" xfId="1" applyNumberFormat="1" applyFont="1" applyFill="1" applyBorder="1"/>
    <xf numFmtId="3" fontId="2" fillId="0" borderId="0" xfId="2" applyNumberFormat="1" applyFont="1" applyFill="1" applyBorder="1"/>
    <xf numFmtId="3" fontId="0" fillId="0" borderId="0" xfId="1" applyNumberFormat="1" applyFont="1" applyBorder="1"/>
    <xf numFmtId="0" fontId="5" fillId="0" borderId="0" xfId="0" applyFont="1" applyBorder="1"/>
    <xf numFmtId="164" fontId="5" fillId="0" borderId="0" xfId="1" applyNumberFormat="1" applyFont="1" applyBorder="1"/>
    <xf numFmtId="3" fontId="5" fillId="0" borderId="0" xfId="1" applyNumberFormat="1" applyFont="1" applyBorder="1"/>
    <xf numFmtId="0" fontId="2" fillId="2" borderId="0" xfId="0" applyFont="1" applyFill="1" applyBorder="1"/>
    <xf numFmtId="49" fontId="2" fillId="2" borderId="0" xfId="0" applyNumberFormat="1" applyFont="1" applyFill="1" applyBorder="1" applyAlignment="1">
      <alignment horizontal="center"/>
    </xf>
    <xf numFmtId="49" fontId="2" fillId="2" borderId="0" xfId="1" applyNumberFormat="1" applyFont="1" applyFill="1" applyBorder="1" applyAlignment="1">
      <alignment horizontal="center"/>
    </xf>
    <xf numFmtId="3" fontId="2" fillId="2" borderId="0" xfId="1" applyNumberFormat="1" applyFont="1" applyFill="1" applyBorder="1" applyAlignment="1">
      <alignment horizontal="centerContinuous"/>
    </xf>
    <xf numFmtId="49" fontId="2" fillId="2" borderId="0" xfId="0" applyNumberFormat="1" applyFont="1" applyFill="1" applyBorder="1" applyAlignment="1">
      <alignment horizontal="centerContinuous"/>
    </xf>
    <xf numFmtId="0" fontId="0" fillId="2" borderId="0" xfId="0" applyFont="1" applyFill="1" applyBorder="1"/>
    <xf numFmtId="3" fontId="1" fillId="0" borderId="0" xfId="1" applyNumberFormat="1" applyFont="1" applyFill="1" applyBorder="1"/>
    <xf numFmtId="0" fontId="0" fillId="0" borderId="0" xfId="0" applyFont="1" applyFill="1" applyBorder="1" applyAlignment="1">
      <alignment horizontal="left" indent="1"/>
    </xf>
    <xf numFmtId="9" fontId="2" fillId="0" borderId="0" xfId="2" applyNumberFormat="1" applyFont="1" applyFill="1" applyBorder="1"/>
    <xf numFmtId="165" fontId="2" fillId="0" borderId="0" xfId="0" applyNumberFormat="1" applyFont="1" applyFill="1" applyBorder="1"/>
    <xf numFmtId="165" fontId="1" fillId="0" borderId="0" xfId="2" applyNumberFormat="1" applyFont="1" applyFill="1" applyBorder="1"/>
    <xf numFmtId="0" fontId="2" fillId="0" borderId="0" xfId="0" applyFont="1" applyFill="1" applyBorder="1" applyAlignment="1">
      <alignment horizontal="left" indent="1"/>
    </xf>
    <xf numFmtId="0" fontId="0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>
      <alignment horizontal="left" indent="1"/>
    </xf>
    <xf numFmtId="41" fontId="0" fillId="2" borderId="0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3"/>
  <sheetViews>
    <sheetView tabSelected="1" zoomScaleNormal="100" workbookViewId="0">
      <selection activeCell="I9" sqref="I9"/>
    </sheetView>
  </sheetViews>
  <sheetFormatPr defaultColWidth="9.21875" defaultRowHeight="14.4" x14ac:dyDescent="0.3"/>
  <cols>
    <col min="1" max="1" width="31.44140625" style="2" customWidth="1"/>
    <col min="2" max="4" width="12.33203125" style="2" customWidth="1"/>
    <col min="5" max="7" width="12.33203125" style="9" customWidth="1"/>
    <col min="8" max="8" width="10.21875" style="19" customWidth="1"/>
    <col min="9" max="9" width="10.21875" style="2" customWidth="1"/>
    <col min="10" max="16384" width="9.21875" style="2"/>
  </cols>
  <sheetData>
    <row r="1" spans="1:9" s="20" customFormat="1" ht="18" x14ac:dyDescent="0.35">
      <c r="A1" s="20" t="s">
        <v>179</v>
      </c>
      <c r="E1" s="21"/>
      <c r="F1" s="21"/>
      <c r="G1" s="21"/>
      <c r="H1" s="22"/>
    </row>
    <row r="2" spans="1:9" s="3" customFormat="1" x14ac:dyDescent="0.3">
      <c r="A2" s="23" t="s">
        <v>175</v>
      </c>
      <c r="B2" s="24" t="s">
        <v>155</v>
      </c>
      <c r="C2" s="24" t="s">
        <v>156</v>
      </c>
      <c r="D2" s="24" t="s">
        <v>157</v>
      </c>
      <c r="E2" s="25" t="s">
        <v>158</v>
      </c>
      <c r="F2" s="25" t="s">
        <v>159</v>
      </c>
      <c r="G2" s="25" t="s">
        <v>178</v>
      </c>
      <c r="H2" s="26" t="s">
        <v>160</v>
      </c>
      <c r="I2" s="27"/>
    </row>
    <row r="3" spans="1:9" x14ac:dyDescent="0.3">
      <c r="A3" s="34" t="s">
        <v>168</v>
      </c>
      <c r="B3" s="6">
        <v>560718</v>
      </c>
      <c r="C3" s="6">
        <v>566387</v>
      </c>
      <c r="D3" s="6">
        <v>572982</v>
      </c>
      <c r="E3" s="6">
        <v>576781</v>
      </c>
      <c r="F3" s="6">
        <v>581054</v>
      </c>
      <c r="G3" s="6">
        <v>585066</v>
      </c>
      <c r="H3" s="17">
        <v>4012</v>
      </c>
      <c r="I3" s="32">
        <f t="shared" ref="I3" si="0">H3/F3</f>
        <v>6.9046938838730997E-3</v>
      </c>
    </row>
    <row r="4" spans="1:9" s="3" customFormat="1" x14ac:dyDescent="0.3">
      <c r="A4" s="35" t="s">
        <v>173</v>
      </c>
      <c r="B4" s="4">
        <v>3067</v>
      </c>
      <c r="C4" s="4">
        <v>5669</v>
      </c>
      <c r="D4" s="4">
        <v>6595</v>
      </c>
      <c r="E4" s="4">
        <v>3799</v>
      </c>
      <c r="F4" s="4">
        <v>4273</v>
      </c>
      <c r="G4" s="4">
        <v>4012</v>
      </c>
      <c r="H4" s="6"/>
      <c r="I4" s="1"/>
    </row>
    <row r="5" spans="1:9" s="3" customFormat="1" x14ac:dyDescent="0.3">
      <c r="A5" s="35" t="s">
        <v>174</v>
      </c>
      <c r="B5" s="33">
        <v>5.4999999999999997E-3</v>
      </c>
      <c r="C5" s="33">
        <v>1.0110251498970962E-2</v>
      </c>
      <c r="D5" s="33">
        <v>1.1643981941675921E-2</v>
      </c>
      <c r="E5" s="33">
        <v>6.6302257313493266E-3</v>
      </c>
      <c r="F5" s="33">
        <v>7.4083577649055711E-3</v>
      </c>
      <c r="G5" s="33">
        <v>6.9046938838730997E-3</v>
      </c>
      <c r="H5" s="18"/>
      <c r="I5" s="1"/>
    </row>
    <row r="6" spans="1:9" s="3" customFormat="1" x14ac:dyDescent="0.3">
      <c r="A6" s="34" t="s">
        <v>176</v>
      </c>
      <c r="B6" s="6">
        <v>60519</v>
      </c>
      <c r="C6" s="6">
        <v>67011</v>
      </c>
      <c r="D6" s="6">
        <v>71494</v>
      </c>
      <c r="E6" s="6">
        <v>75566</v>
      </c>
      <c r="F6" s="6">
        <v>78384</v>
      </c>
      <c r="G6" s="6">
        <v>81122</v>
      </c>
      <c r="H6" s="17">
        <v>2738</v>
      </c>
      <c r="I6" s="32">
        <f t="shared" ref="I6" si="1">H6/F6</f>
        <v>3.493059808124107E-2</v>
      </c>
    </row>
    <row r="7" spans="1:9" s="3" customFormat="1" x14ac:dyDescent="0.3">
      <c r="A7" s="35" t="s">
        <v>164</v>
      </c>
      <c r="B7" s="4">
        <v>6459</v>
      </c>
      <c r="C7" s="4">
        <v>6492</v>
      </c>
      <c r="D7" s="4">
        <v>4483</v>
      </c>
      <c r="E7" s="4">
        <v>4072</v>
      </c>
      <c r="F7" s="4">
        <v>2818</v>
      </c>
      <c r="G7" s="4">
        <v>2738</v>
      </c>
      <c r="H7" s="6"/>
      <c r="I7" s="1"/>
    </row>
    <row r="8" spans="1:9" s="3" customFormat="1" x14ac:dyDescent="0.3">
      <c r="A8" s="35" t="s">
        <v>165</v>
      </c>
      <c r="B8" s="33">
        <v>0.1195</v>
      </c>
      <c r="C8" s="33">
        <v>0.10727209636643038</v>
      </c>
      <c r="D8" s="33">
        <v>6.6899464267060629E-2</v>
      </c>
      <c r="E8" s="33">
        <v>5.6955828461129607E-2</v>
      </c>
      <c r="F8" s="33">
        <v>3.7291903766244076E-2</v>
      </c>
      <c r="G8" s="33">
        <v>3.493059808124107E-2</v>
      </c>
      <c r="H8" s="18"/>
      <c r="I8" s="1"/>
    </row>
    <row r="9" spans="1:9" s="3" customFormat="1" x14ac:dyDescent="0.3">
      <c r="A9" s="34" t="s">
        <v>177</v>
      </c>
      <c r="B9" s="6">
        <v>621237</v>
      </c>
      <c r="C9" s="6">
        <v>633398</v>
      </c>
      <c r="D9" s="6">
        <v>644476</v>
      </c>
      <c r="E9" s="6">
        <v>652347</v>
      </c>
      <c r="F9" s="6">
        <v>659438</v>
      </c>
      <c r="G9" s="6">
        <v>666188</v>
      </c>
      <c r="H9" s="17">
        <v>6750</v>
      </c>
      <c r="I9" s="32">
        <f t="shared" ref="I9" si="2">H9/F9</f>
        <v>1.023598882684953E-2</v>
      </c>
    </row>
    <row r="10" spans="1:9" s="3" customFormat="1" x14ac:dyDescent="0.3">
      <c r="A10" s="35" t="s">
        <v>166</v>
      </c>
      <c r="B10" s="4">
        <v>9526</v>
      </c>
      <c r="C10" s="4">
        <v>12161</v>
      </c>
      <c r="D10" s="4">
        <v>11078</v>
      </c>
      <c r="E10" s="4">
        <v>7871</v>
      </c>
      <c r="F10" s="4">
        <v>7091</v>
      </c>
      <c r="G10" s="4">
        <v>6750</v>
      </c>
      <c r="H10" s="6"/>
      <c r="I10" s="1"/>
    </row>
    <row r="11" spans="1:9" s="3" customFormat="1" x14ac:dyDescent="0.3">
      <c r="A11" s="35" t="s">
        <v>167</v>
      </c>
      <c r="B11" s="33">
        <v>1.5599999999999999E-2</v>
      </c>
      <c r="C11" s="33">
        <v>1.9575459929141375E-2</v>
      </c>
      <c r="D11" s="33">
        <v>1.7489793147436525E-2</v>
      </c>
      <c r="E11" s="33">
        <v>1.2213022672682924E-2</v>
      </c>
      <c r="F11" s="33">
        <v>1.0869981773503979E-2</v>
      </c>
      <c r="G11" s="33">
        <v>1.023598882684953E-2</v>
      </c>
      <c r="H11" s="18"/>
      <c r="I11" s="1"/>
    </row>
    <row r="12" spans="1:9" s="3" customFormat="1" x14ac:dyDescent="0.3">
      <c r="A12" s="34" t="s">
        <v>169</v>
      </c>
      <c r="B12" s="33"/>
      <c r="C12" s="33"/>
      <c r="D12" s="33"/>
      <c r="E12" s="33"/>
      <c r="F12" s="33"/>
      <c r="G12" s="33"/>
      <c r="H12" s="18"/>
      <c r="I12" s="1"/>
    </row>
    <row r="13" spans="1:9" s="3" customFormat="1" x14ac:dyDescent="0.3">
      <c r="A13" s="35" t="s">
        <v>171</v>
      </c>
      <c r="B13" s="31">
        <v>0.67803905101826578</v>
      </c>
      <c r="C13" s="31">
        <v>0.53383767782254754</v>
      </c>
      <c r="D13" s="31">
        <v>0.40467593428416682</v>
      </c>
      <c r="E13" s="31">
        <v>0.51734214204040152</v>
      </c>
      <c r="F13" s="31">
        <v>0.39740516147228883</v>
      </c>
      <c r="G13" s="31">
        <v>0.40562962962962962</v>
      </c>
      <c r="H13" s="18"/>
      <c r="I13" s="1"/>
    </row>
    <row r="14" spans="1:9" s="3" customFormat="1" x14ac:dyDescent="0.3">
      <c r="A14" s="35" t="s">
        <v>170</v>
      </c>
      <c r="B14" s="31">
        <v>0.32196094898173422</v>
      </c>
      <c r="C14" s="31">
        <v>0.46616232217745251</v>
      </c>
      <c r="D14" s="31">
        <v>0.59532406571583318</v>
      </c>
      <c r="E14" s="31">
        <v>0.48265785795959854</v>
      </c>
      <c r="F14" s="31">
        <v>0.60259483852771123</v>
      </c>
      <c r="G14" s="31">
        <v>0.59437037037037033</v>
      </c>
      <c r="H14" s="18"/>
      <c r="I14" s="1"/>
    </row>
    <row r="15" spans="1:9" s="3" customFormat="1" x14ac:dyDescent="0.3">
      <c r="A15" s="23" t="s">
        <v>168</v>
      </c>
      <c r="B15" s="24"/>
      <c r="C15" s="24"/>
      <c r="D15" s="24"/>
      <c r="E15" s="25"/>
      <c r="F15" s="25"/>
      <c r="G15" s="25"/>
      <c r="H15" s="26"/>
      <c r="I15" s="27"/>
    </row>
    <row r="16" spans="1:9" x14ac:dyDescent="0.3">
      <c r="A16" s="30" t="s">
        <v>0</v>
      </c>
      <c r="B16" s="4">
        <v>73570</v>
      </c>
      <c r="C16" s="4">
        <v>75307</v>
      </c>
      <c r="D16" s="14">
        <v>77343</v>
      </c>
      <c r="E16" s="14">
        <v>78853</v>
      </c>
      <c r="F16" s="4">
        <v>79748</v>
      </c>
      <c r="G16" s="14">
        <v>80356</v>
      </c>
      <c r="H16" s="14">
        <v>608</v>
      </c>
      <c r="I16" s="5">
        <f>H16/F16</f>
        <v>7.6240156492952803E-3</v>
      </c>
    </row>
    <row r="17" spans="1:9" x14ac:dyDescent="0.3">
      <c r="A17" s="30" t="s">
        <v>1</v>
      </c>
      <c r="B17" s="4">
        <v>1516</v>
      </c>
      <c r="C17" s="4">
        <v>1563</v>
      </c>
      <c r="D17" s="14">
        <v>1519</v>
      </c>
      <c r="E17" s="14">
        <v>1540</v>
      </c>
      <c r="F17" s="4">
        <v>1527</v>
      </c>
      <c r="G17" s="14">
        <v>1511</v>
      </c>
      <c r="H17" s="14">
        <v>-16</v>
      </c>
      <c r="I17" s="5">
        <f t="shared" ref="I17:I56" si="3">H17/F17</f>
        <v>-1.0478061558611657E-2</v>
      </c>
    </row>
    <row r="18" spans="1:9" x14ac:dyDescent="0.3">
      <c r="A18" s="36" t="s">
        <v>2</v>
      </c>
      <c r="B18" s="4">
        <v>11238</v>
      </c>
      <c r="C18" s="4">
        <v>11341</v>
      </c>
      <c r="D18" s="14">
        <v>11572</v>
      </c>
      <c r="E18" s="14">
        <v>11671</v>
      </c>
      <c r="F18" s="4">
        <v>11770</v>
      </c>
      <c r="G18" s="14">
        <v>11752</v>
      </c>
      <c r="H18" s="14">
        <v>-18</v>
      </c>
      <c r="I18" s="5">
        <f t="shared" si="3"/>
        <v>-1.5293118096856414E-3</v>
      </c>
    </row>
    <row r="19" spans="1:9" x14ac:dyDescent="0.3">
      <c r="A19" s="36" t="s">
        <v>3</v>
      </c>
      <c r="B19" s="4">
        <v>16457</v>
      </c>
      <c r="C19" s="4">
        <v>16976</v>
      </c>
      <c r="D19" s="14">
        <v>17536</v>
      </c>
      <c r="E19" s="14">
        <v>17895</v>
      </c>
      <c r="F19" s="4">
        <v>18270</v>
      </c>
      <c r="G19" s="14">
        <v>18437</v>
      </c>
      <c r="H19" s="14">
        <v>167</v>
      </c>
      <c r="I19" s="5">
        <f t="shared" si="3"/>
        <v>9.1406677613574162E-3</v>
      </c>
    </row>
    <row r="20" spans="1:9" x14ac:dyDescent="0.3">
      <c r="A20" s="30" t="s">
        <v>40</v>
      </c>
      <c r="B20" s="4">
        <v>33676</v>
      </c>
      <c r="C20" s="4">
        <v>33899</v>
      </c>
      <c r="D20" s="14">
        <v>34017</v>
      </c>
      <c r="E20" s="14">
        <v>33907</v>
      </c>
      <c r="F20" s="29">
        <v>34134</v>
      </c>
      <c r="G20" s="14">
        <v>34408</v>
      </c>
      <c r="H20" s="14">
        <v>274</v>
      </c>
      <c r="I20" s="5">
        <f t="shared" si="3"/>
        <v>8.0271869690045124E-3</v>
      </c>
    </row>
    <row r="21" spans="1:9" x14ac:dyDescent="0.3">
      <c r="A21" s="30" t="s">
        <v>4</v>
      </c>
      <c r="B21" s="4">
        <v>3384</v>
      </c>
      <c r="C21" s="4">
        <v>3383</v>
      </c>
      <c r="D21" s="14">
        <v>3348</v>
      </c>
      <c r="E21" s="14">
        <v>3364</v>
      </c>
      <c r="F21" s="4">
        <v>3484</v>
      </c>
      <c r="G21" s="14">
        <v>3521</v>
      </c>
      <c r="H21" s="14">
        <v>37</v>
      </c>
      <c r="I21" s="5">
        <f t="shared" si="3"/>
        <v>1.0619977037887486E-2</v>
      </c>
    </row>
    <row r="22" spans="1:9" x14ac:dyDescent="0.3">
      <c r="A22" s="30" t="s">
        <v>5</v>
      </c>
      <c r="B22" s="4">
        <v>174</v>
      </c>
      <c r="C22" s="4">
        <v>181</v>
      </c>
      <c r="D22" s="14">
        <v>183</v>
      </c>
      <c r="E22" s="14">
        <v>163</v>
      </c>
      <c r="F22" s="4">
        <v>178</v>
      </c>
      <c r="G22" s="14">
        <v>183</v>
      </c>
      <c r="H22" s="14">
        <v>5</v>
      </c>
      <c r="I22" s="5">
        <f t="shared" si="3"/>
        <v>2.8089887640449437E-2</v>
      </c>
    </row>
    <row r="23" spans="1:9" x14ac:dyDescent="0.3">
      <c r="A23" s="30" t="s">
        <v>6</v>
      </c>
      <c r="B23" s="4">
        <v>69139</v>
      </c>
      <c r="C23" s="4">
        <v>69879</v>
      </c>
      <c r="D23" s="14">
        <v>71021</v>
      </c>
      <c r="E23" s="14">
        <v>71908</v>
      </c>
      <c r="F23" s="4">
        <v>72263</v>
      </c>
      <c r="G23" s="14">
        <v>72709</v>
      </c>
      <c r="H23" s="14">
        <v>446</v>
      </c>
      <c r="I23" s="5">
        <f t="shared" si="3"/>
        <v>6.1718998657680968E-3</v>
      </c>
    </row>
    <row r="24" spans="1:9" x14ac:dyDescent="0.3">
      <c r="A24" s="30" t="s">
        <v>7</v>
      </c>
      <c r="B24" s="4">
        <v>5170</v>
      </c>
      <c r="C24" s="4">
        <v>5076</v>
      </c>
      <c r="D24" s="14">
        <v>5009</v>
      </c>
      <c r="E24" s="14">
        <v>5103</v>
      </c>
      <c r="F24" s="4">
        <v>5142</v>
      </c>
      <c r="G24" s="14">
        <v>5183</v>
      </c>
      <c r="H24" s="14">
        <v>41</v>
      </c>
      <c r="I24" s="5">
        <f t="shared" si="3"/>
        <v>7.973551147413457E-3</v>
      </c>
    </row>
    <row r="25" spans="1:9" x14ac:dyDescent="0.3">
      <c r="A25" s="30" t="s">
        <v>8</v>
      </c>
      <c r="B25" s="4">
        <v>2281</v>
      </c>
      <c r="C25" s="4">
        <v>2220</v>
      </c>
      <c r="D25" s="14">
        <v>2174</v>
      </c>
      <c r="E25" s="14">
        <v>2184</v>
      </c>
      <c r="F25" s="4">
        <v>2181</v>
      </c>
      <c r="G25" s="14">
        <v>2178</v>
      </c>
      <c r="H25" s="14">
        <v>-3</v>
      </c>
      <c r="I25" s="5">
        <f t="shared" si="3"/>
        <v>-1.375515818431912E-3</v>
      </c>
    </row>
    <row r="26" spans="1:9" x14ac:dyDescent="0.3">
      <c r="A26" s="30" t="s">
        <v>9</v>
      </c>
      <c r="B26" s="4">
        <v>926</v>
      </c>
      <c r="C26" s="4">
        <v>922</v>
      </c>
      <c r="D26" s="14">
        <v>904</v>
      </c>
      <c r="E26" s="14">
        <v>909</v>
      </c>
      <c r="F26" s="4">
        <v>899</v>
      </c>
      <c r="G26" s="14">
        <v>902</v>
      </c>
      <c r="H26" s="14">
        <v>3</v>
      </c>
      <c r="I26" s="5">
        <f t="shared" si="3"/>
        <v>3.3370411568409346E-3</v>
      </c>
    </row>
    <row r="27" spans="1:9" x14ac:dyDescent="0.3">
      <c r="A27" s="30" t="s">
        <v>10</v>
      </c>
      <c r="B27" s="4">
        <v>1456</v>
      </c>
      <c r="C27" s="4">
        <v>1451</v>
      </c>
      <c r="D27" s="14">
        <v>1483</v>
      </c>
      <c r="E27" s="14">
        <v>1451</v>
      </c>
      <c r="F27" s="4">
        <v>1520</v>
      </c>
      <c r="G27" s="14">
        <v>1530</v>
      </c>
      <c r="H27" s="14">
        <v>10</v>
      </c>
      <c r="I27" s="5">
        <f t="shared" si="3"/>
        <v>6.5789473684210523E-3</v>
      </c>
    </row>
    <row r="28" spans="1:9" x14ac:dyDescent="0.3">
      <c r="A28" s="30" t="s">
        <v>11</v>
      </c>
      <c r="B28" s="4">
        <v>67660</v>
      </c>
      <c r="C28" s="4">
        <v>67822</v>
      </c>
      <c r="D28" s="14">
        <v>67177</v>
      </c>
      <c r="E28" s="14">
        <v>66024</v>
      </c>
      <c r="F28" s="4">
        <v>64281</v>
      </c>
      <c r="G28" s="14">
        <v>62633</v>
      </c>
      <c r="H28" s="14">
        <v>-1648</v>
      </c>
      <c r="I28" s="5">
        <f t="shared" si="3"/>
        <v>-2.5637435634168728E-2</v>
      </c>
    </row>
    <row r="29" spans="1:9" x14ac:dyDescent="0.3">
      <c r="A29" s="30" t="s">
        <v>12</v>
      </c>
      <c r="B29" s="4">
        <v>8814</v>
      </c>
      <c r="C29" s="4">
        <v>8933</v>
      </c>
      <c r="D29" s="14">
        <v>9074</v>
      </c>
      <c r="E29" s="14">
        <v>9169</v>
      </c>
      <c r="F29" s="4">
        <v>9395</v>
      </c>
      <c r="G29" s="14">
        <v>9409</v>
      </c>
      <c r="H29" s="14">
        <v>14</v>
      </c>
      <c r="I29" s="5">
        <f t="shared" si="3"/>
        <v>1.4901543374135177E-3</v>
      </c>
    </row>
    <row r="30" spans="1:9" x14ac:dyDescent="0.3">
      <c r="A30" s="30" t="s">
        <v>13</v>
      </c>
      <c r="B30" s="4">
        <v>51806</v>
      </c>
      <c r="C30" s="4">
        <v>52324</v>
      </c>
      <c r="D30" s="14">
        <v>52507</v>
      </c>
      <c r="E30" s="14">
        <v>53519</v>
      </c>
      <c r="F30" s="4">
        <v>54865</v>
      </c>
      <c r="G30" s="14">
        <v>56365</v>
      </c>
      <c r="H30" s="14">
        <v>1500</v>
      </c>
      <c r="I30" s="5">
        <f t="shared" si="3"/>
        <v>2.7339834138339562E-2</v>
      </c>
    </row>
    <row r="31" spans="1:9" x14ac:dyDescent="0.3">
      <c r="A31" s="30" t="s">
        <v>14</v>
      </c>
      <c r="B31" s="4">
        <v>2322</v>
      </c>
      <c r="C31" s="4">
        <v>2412</v>
      </c>
      <c r="D31" s="14">
        <v>2513</v>
      </c>
      <c r="E31" s="14">
        <v>2510</v>
      </c>
      <c r="F31" s="4">
        <v>2587</v>
      </c>
      <c r="G31" s="14">
        <v>2660</v>
      </c>
      <c r="H31" s="14">
        <v>73</v>
      </c>
      <c r="I31" s="5">
        <f t="shared" si="3"/>
        <v>2.8218013142636257E-2</v>
      </c>
    </row>
    <row r="32" spans="1:9" x14ac:dyDescent="0.3">
      <c r="A32" s="30" t="s">
        <v>15</v>
      </c>
      <c r="B32" s="4">
        <v>1193</v>
      </c>
      <c r="C32" s="4">
        <v>1209</v>
      </c>
      <c r="D32" s="14">
        <v>1256</v>
      </c>
      <c r="E32" s="14">
        <v>1250</v>
      </c>
      <c r="F32" s="4">
        <v>1269</v>
      </c>
      <c r="G32" s="14">
        <v>1286</v>
      </c>
      <c r="H32" s="14">
        <v>17</v>
      </c>
      <c r="I32" s="5">
        <f t="shared" si="3"/>
        <v>1.3396375098502758E-2</v>
      </c>
    </row>
    <row r="33" spans="1:9" x14ac:dyDescent="0.3">
      <c r="A33" s="36" t="s">
        <v>38</v>
      </c>
      <c r="B33" s="4">
        <v>5965</v>
      </c>
      <c r="C33" s="4">
        <v>5957</v>
      </c>
      <c r="D33" s="14">
        <v>5719</v>
      </c>
      <c r="E33" s="14">
        <v>5555</v>
      </c>
      <c r="F33" s="4">
        <v>5569</v>
      </c>
      <c r="G33" s="14">
        <v>5588</v>
      </c>
      <c r="H33" s="14">
        <v>19</v>
      </c>
      <c r="I33" s="5">
        <f t="shared" si="3"/>
        <v>3.4117435805351049E-3</v>
      </c>
    </row>
    <row r="34" spans="1:9" x14ac:dyDescent="0.3">
      <c r="A34" s="30" t="s">
        <v>16</v>
      </c>
      <c r="B34" s="4">
        <v>2852</v>
      </c>
      <c r="C34" s="4">
        <v>2803</v>
      </c>
      <c r="D34" s="14">
        <v>2840</v>
      </c>
      <c r="E34" s="14">
        <v>2884</v>
      </c>
      <c r="F34" s="4">
        <v>2916</v>
      </c>
      <c r="G34" s="14">
        <v>2949</v>
      </c>
      <c r="H34" s="14">
        <v>33</v>
      </c>
      <c r="I34" s="5">
        <f t="shared" si="3"/>
        <v>1.131687242798354E-2</v>
      </c>
    </row>
    <row r="35" spans="1:9" x14ac:dyDescent="0.3">
      <c r="A35" s="30" t="s">
        <v>17</v>
      </c>
      <c r="B35" s="4">
        <v>2766</v>
      </c>
      <c r="C35" s="4">
        <v>2836</v>
      </c>
      <c r="D35" s="14">
        <v>2994</v>
      </c>
      <c r="E35" s="14">
        <v>3069</v>
      </c>
      <c r="F35" s="4">
        <v>3178</v>
      </c>
      <c r="G35" s="15">
        <v>3294</v>
      </c>
      <c r="H35" s="14">
        <v>116</v>
      </c>
      <c r="I35" s="5">
        <f t="shared" si="3"/>
        <v>3.6500943989930777E-2</v>
      </c>
    </row>
    <row r="36" spans="1:9" x14ac:dyDescent="0.3">
      <c r="A36" s="30" t="s">
        <v>39</v>
      </c>
      <c r="B36" s="4">
        <v>6415</v>
      </c>
      <c r="C36" s="4">
        <v>6502</v>
      </c>
      <c r="D36" s="14">
        <v>6494</v>
      </c>
      <c r="E36" s="14">
        <v>6416</v>
      </c>
      <c r="F36" s="4">
        <v>6264</v>
      </c>
      <c r="G36" s="14">
        <v>6203</v>
      </c>
      <c r="H36" s="14">
        <v>-61</v>
      </c>
      <c r="I36" s="5">
        <f t="shared" si="3"/>
        <v>-9.7381864623243934E-3</v>
      </c>
    </row>
    <row r="37" spans="1:9" x14ac:dyDescent="0.3">
      <c r="A37" s="30" t="s">
        <v>18</v>
      </c>
      <c r="B37" s="4">
        <v>31393</v>
      </c>
      <c r="C37" s="4">
        <v>31895</v>
      </c>
      <c r="D37" s="14">
        <v>32437</v>
      </c>
      <c r="E37" s="14">
        <v>32809</v>
      </c>
      <c r="F37" s="4">
        <v>33117</v>
      </c>
      <c r="G37" s="14">
        <v>33365</v>
      </c>
      <c r="H37" s="14">
        <v>248</v>
      </c>
      <c r="I37" s="5">
        <f t="shared" si="3"/>
        <v>7.4886010206238491E-3</v>
      </c>
    </row>
    <row r="38" spans="1:9" x14ac:dyDescent="0.3">
      <c r="A38" s="30" t="s">
        <v>19</v>
      </c>
      <c r="B38" s="4">
        <v>2385</v>
      </c>
      <c r="C38" s="4">
        <v>2377</v>
      </c>
      <c r="D38" s="14">
        <v>2360</v>
      </c>
      <c r="E38" s="14">
        <v>2438</v>
      </c>
      <c r="F38" s="4">
        <v>2471</v>
      </c>
      <c r="G38" s="14">
        <v>2493</v>
      </c>
      <c r="H38" s="14">
        <v>22</v>
      </c>
      <c r="I38" s="5">
        <f t="shared" si="3"/>
        <v>8.9032780250910565E-3</v>
      </c>
    </row>
    <row r="39" spans="1:9" x14ac:dyDescent="0.3">
      <c r="A39" s="30" t="s">
        <v>20</v>
      </c>
      <c r="B39" s="4">
        <v>1004</v>
      </c>
      <c r="C39" s="4">
        <v>1034</v>
      </c>
      <c r="D39" s="14">
        <v>1042</v>
      </c>
      <c r="E39" s="14">
        <v>1048</v>
      </c>
      <c r="F39" s="4">
        <v>1044</v>
      </c>
      <c r="G39" s="14">
        <v>1034</v>
      </c>
      <c r="H39" s="14">
        <v>-10</v>
      </c>
      <c r="I39" s="5">
        <f t="shared" si="3"/>
        <v>-9.5785440613026813E-3</v>
      </c>
    </row>
    <row r="40" spans="1:9" x14ac:dyDescent="0.3">
      <c r="A40" s="30" t="s">
        <v>36</v>
      </c>
      <c r="B40" s="4">
        <v>12350</v>
      </c>
      <c r="C40" s="4">
        <v>12128</v>
      </c>
      <c r="D40" s="14">
        <v>12192</v>
      </c>
      <c r="E40" s="14">
        <v>11736</v>
      </c>
      <c r="F40" s="4">
        <v>11553</v>
      </c>
      <c r="G40" s="14">
        <v>11259</v>
      </c>
      <c r="H40" s="14">
        <v>-294</v>
      </c>
      <c r="I40" s="5">
        <f t="shared" si="3"/>
        <v>-2.5447935601142561E-2</v>
      </c>
    </row>
    <row r="41" spans="1:9" x14ac:dyDescent="0.3">
      <c r="A41" s="30" t="s">
        <v>21</v>
      </c>
      <c r="B41" s="4">
        <v>4739</v>
      </c>
      <c r="C41" s="4">
        <v>4763</v>
      </c>
      <c r="D41" s="14">
        <v>4891</v>
      </c>
      <c r="E41" s="14">
        <v>4816</v>
      </c>
      <c r="F41" s="4">
        <v>4780</v>
      </c>
      <c r="G41" s="14">
        <v>4712</v>
      </c>
      <c r="H41" s="14">
        <v>-68</v>
      </c>
      <c r="I41" s="5">
        <f t="shared" si="3"/>
        <v>-1.4225941422594143E-2</v>
      </c>
    </row>
    <row r="42" spans="1:9" x14ac:dyDescent="0.3">
      <c r="A42" s="30" t="s">
        <v>22</v>
      </c>
      <c r="B42" s="4">
        <v>302</v>
      </c>
      <c r="C42" s="4">
        <v>291</v>
      </c>
      <c r="D42" s="14">
        <v>280</v>
      </c>
      <c r="E42" s="14">
        <v>274</v>
      </c>
      <c r="F42" s="4">
        <v>273</v>
      </c>
      <c r="G42" s="14">
        <v>274</v>
      </c>
      <c r="H42" s="14">
        <v>1</v>
      </c>
      <c r="I42" s="5">
        <f t="shared" si="3"/>
        <v>3.663003663003663E-3</v>
      </c>
    </row>
    <row r="43" spans="1:9" x14ac:dyDescent="0.3">
      <c r="A43" s="30" t="s">
        <v>37</v>
      </c>
      <c r="B43" s="4">
        <v>16600</v>
      </c>
      <c r="C43" s="4">
        <v>16983</v>
      </c>
      <c r="D43" s="14">
        <v>17840</v>
      </c>
      <c r="E43" s="14">
        <v>15991</v>
      </c>
      <c r="F43" s="4">
        <v>16165</v>
      </c>
      <c r="G43" s="14">
        <v>16257</v>
      </c>
      <c r="H43" s="14">
        <v>92</v>
      </c>
      <c r="I43" s="5">
        <f t="shared" si="3"/>
        <v>5.6913083823074547E-3</v>
      </c>
    </row>
    <row r="44" spans="1:9" x14ac:dyDescent="0.3">
      <c r="A44" s="30" t="s">
        <v>23</v>
      </c>
      <c r="B44" s="4">
        <v>478</v>
      </c>
      <c r="C44" s="4">
        <v>492</v>
      </c>
      <c r="D44" s="14">
        <v>497</v>
      </c>
      <c r="E44" s="14">
        <v>494</v>
      </c>
      <c r="F44" s="4">
        <v>507</v>
      </c>
      <c r="G44" s="14">
        <v>520</v>
      </c>
      <c r="H44" s="14">
        <v>13</v>
      </c>
      <c r="I44" s="5">
        <f t="shared" si="3"/>
        <v>2.564102564102564E-2</v>
      </c>
    </row>
    <row r="45" spans="1:9" x14ac:dyDescent="0.3">
      <c r="A45" s="30" t="s">
        <v>35</v>
      </c>
      <c r="B45" s="4">
        <v>23615</v>
      </c>
      <c r="C45" s="4">
        <v>23600</v>
      </c>
      <c r="D45" s="14">
        <v>23047</v>
      </c>
      <c r="E45" s="14">
        <v>22845</v>
      </c>
      <c r="F45" s="4">
        <v>22401</v>
      </c>
      <c r="G45" s="14">
        <v>22111</v>
      </c>
      <c r="H45" s="14">
        <v>-290</v>
      </c>
      <c r="I45" s="5">
        <f t="shared" si="3"/>
        <v>-1.294585063166823E-2</v>
      </c>
    </row>
    <row r="46" spans="1:9" x14ac:dyDescent="0.3">
      <c r="A46" s="30" t="s">
        <v>24</v>
      </c>
      <c r="B46" s="4">
        <v>3022</v>
      </c>
      <c r="C46" s="4">
        <v>2975</v>
      </c>
      <c r="D46" s="14">
        <v>2940</v>
      </c>
      <c r="E46" s="14">
        <v>2889</v>
      </c>
      <c r="F46" s="4">
        <v>2876</v>
      </c>
      <c r="G46" s="14">
        <v>2873</v>
      </c>
      <c r="H46" s="14">
        <v>-3</v>
      </c>
      <c r="I46" s="5">
        <f t="shared" si="3"/>
        <v>-1.043115438108484E-3</v>
      </c>
    </row>
    <row r="47" spans="1:9" x14ac:dyDescent="0.3">
      <c r="A47" s="30" t="s">
        <v>25</v>
      </c>
      <c r="B47" s="4">
        <v>4609</v>
      </c>
      <c r="C47" s="4">
        <v>4520</v>
      </c>
      <c r="D47" s="14">
        <v>4513</v>
      </c>
      <c r="E47" s="14">
        <v>4560</v>
      </c>
      <c r="F47" s="4">
        <v>4538</v>
      </c>
      <c r="G47" s="14">
        <v>4514</v>
      </c>
      <c r="H47" s="14">
        <v>-24</v>
      </c>
      <c r="I47" s="5">
        <f t="shared" si="3"/>
        <v>-5.2886734244160421E-3</v>
      </c>
    </row>
    <row r="48" spans="1:9" x14ac:dyDescent="0.3">
      <c r="A48" s="30" t="s">
        <v>26</v>
      </c>
      <c r="B48" s="4">
        <v>3140</v>
      </c>
      <c r="C48" s="4">
        <v>3157</v>
      </c>
      <c r="D48" s="14">
        <v>3221</v>
      </c>
      <c r="E48" s="14">
        <v>3263</v>
      </c>
      <c r="F48" s="4">
        <v>3268</v>
      </c>
      <c r="G48" s="14">
        <v>3272</v>
      </c>
      <c r="H48" s="14">
        <v>4</v>
      </c>
      <c r="I48" s="5">
        <f t="shared" si="3"/>
        <v>1.2239902080783353E-3</v>
      </c>
    </row>
    <row r="49" spans="1:10" x14ac:dyDescent="0.3">
      <c r="A49" s="30" t="s">
        <v>27</v>
      </c>
      <c r="B49" s="4">
        <v>1510</v>
      </c>
      <c r="C49" s="4">
        <v>1537</v>
      </c>
      <c r="D49" s="14">
        <v>1574</v>
      </c>
      <c r="E49" s="14">
        <v>1650</v>
      </c>
      <c r="F49" s="4">
        <v>1694</v>
      </c>
      <c r="G49" s="14">
        <v>1729</v>
      </c>
      <c r="H49" s="14">
        <v>35</v>
      </c>
      <c r="I49" s="5">
        <f t="shared" si="3"/>
        <v>2.0661157024793389E-2</v>
      </c>
    </row>
    <row r="50" spans="1:10" x14ac:dyDescent="0.3">
      <c r="A50" s="30" t="s">
        <v>28</v>
      </c>
      <c r="B50" s="4">
        <v>259</v>
      </c>
      <c r="C50" s="4">
        <v>258</v>
      </c>
      <c r="D50" s="14">
        <v>244</v>
      </c>
      <c r="E50" s="14">
        <v>239</v>
      </c>
      <c r="F50" s="4">
        <v>226</v>
      </c>
      <c r="G50" s="14">
        <v>226</v>
      </c>
      <c r="H50" s="14">
        <v>0</v>
      </c>
      <c r="I50" s="5">
        <f t="shared" si="3"/>
        <v>0</v>
      </c>
    </row>
    <row r="51" spans="1:10" x14ac:dyDescent="0.3">
      <c r="A51" s="30" t="s">
        <v>29</v>
      </c>
      <c r="B51" s="4">
        <v>13873</v>
      </c>
      <c r="C51" s="4">
        <v>13988</v>
      </c>
      <c r="D51" s="14">
        <v>14332</v>
      </c>
      <c r="E51" s="14">
        <v>16154</v>
      </c>
      <c r="F51" s="4">
        <v>16903</v>
      </c>
      <c r="G51" s="14">
        <v>17614</v>
      </c>
      <c r="H51" s="14">
        <v>711</v>
      </c>
      <c r="I51" s="5">
        <f t="shared" si="3"/>
        <v>4.206353901674259E-2</v>
      </c>
    </row>
    <row r="52" spans="1:10" x14ac:dyDescent="0.3">
      <c r="A52" s="30" t="s">
        <v>30</v>
      </c>
      <c r="B52" s="4">
        <v>7912</v>
      </c>
      <c r="C52" s="4">
        <v>7287</v>
      </c>
      <c r="D52" s="14">
        <v>7034</v>
      </c>
      <c r="E52" s="14">
        <v>6986</v>
      </c>
      <c r="F52" s="4">
        <v>7069</v>
      </c>
      <c r="G52" s="14">
        <v>7163</v>
      </c>
      <c r="H52" s="14">
        <v>94</v>
      </c>
      <c r="I52" s="5">
        <f t="shared" si="3"/>
        <v>1.3297496109775075E-2</v>
      </c>
    </row>
    <row r="53" spans="1:10" x14ac:dyDescent="0.3">
      <c r="A53" s="30" t="s">
        <v>31</v>
      </c>
      <c r="B53" s="4">
        <v>5959</v>
      </c>
      <c r="C53" s="4">
        <v>6286</v>
      </c>
      <c r="D53" s="14">
        <v>6605</v>
      </c>
      <c r="E53" s="14">
        <v>6826</v>
      </c>
      <c r="F53" s="4">
        <v>7040</v>
      </c>
      <c r="G53" s="14">
        <v>7291</v>
      </c>
      <c r="H53" s="14">
        <v>251</v>
      </c>
      <c r="I53" s="5">
        <f t="shared" si="3"/>
        <v>3.565340909090909E-2</v>
      </c>
    </row>
    <row r="54" spans="1:10" x14ac:dyDescent="0.3">
      <c r="A54" s="30" t="s">
        <v>32</v>
      </c>
      <c r="B54" s="4">
        <v>27118</v>
      </c>
      <c r="C54" s="4">
        <v>28167</v>
      </c>
      <c r="D54" s="14">
        <v>29355</v>
      </c>
      <c r="E54" s="14">
        <v>30015</v>
      </c>
      <c r="F54" s="4">
        <v>31074</v>
      </c>
      <c r="G54" s="14">
        <v>32530</v>
      </c>
      <c r="H54" s="14">
        <v>1456</v>
      </c>
      <c r="I54" s="5">
        <f t="shared" si="3"/>
        <v>4.6855892385917489E-2</v>
      </c>
    </row>
    <row r="55" spans="1:10" x14ac:dyDescent="0.3">
      <c r="A55" s="30" t="s">
        <v>33</v>
      </c>
      <c r="B55" s="4">
        <v>482</v>
      </c>
      <c r="C55" s="4">
        <v>469</v>
      </c>
      <c r="D55" s="14">
        <v>450</v>
      </c>
      <c r="E55" s="14">
        <v>447</v>
      </c>
      <c r="F55" s="4">
        <v>444</v>
      </c>
      <c r="G55" s="14">
        <v>448</v>
      </c>
      <c r="H55" s="14">
        <v>4</v>
      </c>
      <c r="I55" s="5">
        <f t="shared" si="3"/>
        <v>9.0090090090090089E-3</v>
      </c>
    </row>
    <row r="56" spans="1:10" x14ac:dyDescent="0.3">
      <c r="A56" s="30" t="s">
        <v>34</v>
      </c>
      <c r="B56" s="4">
        <v>31188</v>
      </c>
      <c r="C56" s="4">
        <v>31184</v>
      </c>
      <c r="D56" s="14">
        <v>31445</v>
      </c>
      <c r="E56" s="14">
        <v>31957</v>
      </c>
      <c r="F56" s="4">
        <v>32171</v>
      </c>
      <c r="G56" s="14">
        <v>32324</v>
      </c>
      <c r="H56" s="14">
        <v>153</v>
      </c>
      <c r="I56" s="5">
        <f t="shared" si="3"/>
        <v>4.7558360013676918E-3</v>
      </c>
    </row>
    <row r="57" spans="1:10" x14ac:dyDescent="0.3">
      <c r="A57" s="23" t="s">
        <v>176</v>
      </c>
      <c r="B57" s="24"/>
      <c r="C57" s="24"/>
      <c r="D57" s="24"/>
      <c r="E57" s="25"/>
      <c r="F57" s="25"/>
      <c r="G57" s="25"/>
      <c r="H57" s="26"/>
      <c r="I57" s="27"/>
      <c r="J57" s="8"/>
    </row>
    <row r="58" spans="1:10" x14ac:dyDescent="0.3">
      <c r="A58" s="30" t="s">
        <v>152</v>
      </c>
      <c r="B58" s="7"/>
      <c r="C58" s="7"/>
      <c r="D58" s="14"/>
      <c r="E58" s="14"/>
      <c r="F58" s="4"/>
      <c r="G58" s="15">
        <v>567</v>
      </c>
      <c r="H58" s="14">
        <v>567</v>
      </c>
      <c r="I58" s="5"/>
      <c r="J58" s="8"/>
    </row>
    <row r="59" spans="1:10" x14ac:dyDescent="0.3">
      <c r="A59" s="30" t="s">
        <v>144</v>
      </c>
      <c r="B59" s="7"/>
      <c r="C59" s="7"/>
      <c r="D59" s="14">
        <v>214</v>
      </c>
      <c r="E59" s="14">
        <v>314</v>
      </c>
      <c r="F59" s="4">
        <v>303</v>
      </c>
      <c r="G59" s="15">
        <v>314</v>
      </c>
      <c r="H59" s="14">
        <v>11</v>
      </c>
      <c r="I59" s="5">
        <f>H59/F59</f>
        <v>3.6303630363036306E-2</v>
      </c>
      <c r="J59" s="8"/>
    </row>
    <row r="60" spans="1:10" x14ac:dyDescent="0.3">
      <c r="A60" s="30" t="s">
        <v>129</v>
      </c>
      <c r="B60" s="7">
        <v>997</v>
      </c>
      <c r="C60" s="7">
        <v>1202</v>
      </c>
      <c r="D60" s="14">
        <v>1322</v>
      </c>
      <c r="E60" s="14">
        <v>1363</v>
      </c>
      <c r="F60" s="4">
        <v>1345</v>
      </c>
      <c r="G60" s="15">
        <v>1352</v>
      </c>
      <c r="H60" s="14">
        <v>7</v>
      </c>
      <c r="I60" s="5">
        <f>H60/F60</f>
        <v>5.2044609665427505E-3</v>
      </c>
      <c r="J60" s="8"/>
    </row>
    <row r="61" spans="1:10" x14ac:dyDescent="0.3">
      <c r="A61" s="30" t="s">
        <v>71</v>
      </c>
      <c r="B61" s="7">
        <v>1720</v>
      </c>
      <c r="C61" s="7">
        <v>1799</v>
      </c>
      <c r="D61" s="14">
        <v>1728</v>
      </c>
      <c r="E61" s="14">
        <v>1765</v>
      </c>
      <c r="F61" s="4">
        <v>1813</v>
      </c>
      <c r="G61" s="15">
        <v>1770</v>
      </c>
      <c r="H61" s="14">
        <v>-43</v>
      </c>
      <c r="I61" s="5">
        <f>H61/F61</f>
        <v>-2.3717595146166576E-2</v>
      </c>
      <c r="J61" s="8"/>
    </row>
    <row r="62" spans="1:10" x14ac:dyDescent="0.3">
      <c r="A62" s="30" t="s">
        <v>42</v>
      </c>
      <c r="B62" s="7">
        <v>3499</v>
      </c>
      <c r="C62" s="7">
        <v>3627</v>
      </c>
      <c r="D62" s="14">
        <v>4272</v>
      </c>
      <c r="E62" s="14">
        <v>4723</v>
      </c>
      <c r="F62" s="4">
        <v>5020</v>
      </c>
      <c r="G62" s="15">
        <v>5429</v>
      </c>
      <c r="H62" s="14">
        <v>409</v>
      </c>
      <c r="I62" s="5">
        <f>H62/F62</f>
        <v>8.1474103585657376E-2</v>
      </c>
      <c r="J62" s="8"/>
    </row>
    <row r="63" spans="1:10" x14ac:dyDescent="0.3">
      <c r="A63" s="30" t="s">
        <v>45</v>
      </c>
      <c r="B63" s="7">
        <v>492</v>
      </c>
      <c r="C63" s="7">
        <v>508</v>
      </c>
      <c r="D63" s="14">
        <v>479</v>
      </c>
      <c r="E63" s="14">
        <v>482</v>
      </c>
      <c r="F63" s="4">
        <v>486</v>
      </c>
      <c r="G63" s="15">
        <v>488</v>
      </c>
      <c r="H63" s="14">
        <v>2</v>
      </c>
      <c r="I63" s="5">
        <f>H63/F63</f>
        <v>4.11522633744856E-3</v>
      </c>
      <c r="J63" s="8"/>
    </row>
    <row r="64" spans="1:10" x14ac:dyDescent="0.3">
      <c r="A64" s="30" t="s">
        <v>117</v>
      </c>
      <c r="B64" s="7">
        <v>150</v>
      </c>
      <c r="C64" s="7">
        <v>130</v>
      </c>
      <c r="D64" s="14">
        <v>113</v>
      </c>
      <c r="E64" s="14"/>
      <c r="F64" s="4"/>
      <c r="G64" s="16"/>
      <c r="H64" s="14"/>
      <c r="I64" s="5"/>
      <c r="J64" s="8"/>
    </row>
    <row r="65" spans="1:10" x14ac:dyDescent="0.3">
      <c r="A65" s="30" t="s">
        <v>130</v>
      </c>
      <c r="B65" s="7">
        <v>1176</v>
      </c>
      <c r="C65" s="7">
        <v>1913</v>
      </c>
      <c r="D65" s="14">
        <v>1891</v>
      </c>
      <c r="E65" s="14">
        <v>1924</v>
      </c>
      <c r="F65" s="4">
        <v>2362</v>
      </c>
      <c r="G65" s="15">
        <v>2525</v>
      </c>
      <c r="H65" s="14">
        <v>163</v>
      </c>
      <c r="I65" s="5">
        <f t="shared" ref="I65:I101" si="4">H65/F65</f>
        <v>6.9009314140558844E-2</v>
      </c>
      <c r="J65" s="8"/>
    </row>
    <row r="66" spans="1:10" x14ac:dyDescent="0.3">
      <c r="A66" s="30" t="s">
        <v>140</v>
      </c>
      <c r="B66" s="7"/>
      <c r="C66" s="7">
        <v>572</v>
      </c>
      <c r="D66" s="14">
        <v>575</v>
      </c>
      <c r="E66" s="14">
        <v>572</v>
      </c>
      <c r="F66" s="4">
        <v>588</v>
      </c>
      <c r="G66" s="15">
        <v>567</v>
      </c>
      <c r="H66" s="14">
        <v>-21</v>
      </c>
      <c r="I66" s="5">
        <f t="shared" si="4"/>
        <v>-3.5714285714285712E-2</v>
      </c>
      <c r="J66" s="8"/>
    </row>
    <row r="67" spans="1:10" x14ac:dyDescent="0.3">
      <c r="A67" s="30" t="s">
        <v>145</v>
      </c>
      <c r="B67" s="7"/>
      <c r="C67" s="7"/>
      <c r="D67" s="14">
        <v>838</v>
      </c>
      <c r="E67" s="14">
        <v>875</v>
      </c>
      <c r="F67" s="4">
        <v>953</v>
      </c>
      <c r="G67" s="15">
        <v>1015</v>
      </c>
      <c r="H67" s="14">
        <v>62</v>
      </c>
      <c r="I67" s="5">
        <f t="shared" si="4"/>
        <v>6.5057712486883523E-2</v>
      </c>
      <c r="J67" s="8"/>
    </row>
    <row r="68" spans="1:10" x14ac:dyDescent="0.3">
      <c r="A68" s="30" t="s">
        <v>109</v>
      </c>
      <c r="B68" s="7">
        <v>181</v>
      </c>
      <c r="C68" s="7">
        <v>175</v>
      </c>
      <c r="D68" s="14">
        <v>168</v>
      </c>
      <c r="E68" s="14">
        <v>166</v>
      </c>
      <c r="F68" s="4">
        <v>173</v>
      </c>
      <c r="G68" s="15">
        <v>170</v>
      </c>
      <c r="H68" s="14">
        <v>-3</v>
      </c>
      <c r="I68" s="5">
        <f t="shared" si="4"/>
        <v>-1.7341040462427744E-2</v>
      </c>
      <c r="J68" s="8"/>
    </row>
    <row r="69" spans="1:10" x14ac:dyDescent="0.3">
      <c r="A69" s="30" t="s">
        <v>67</v>
      </c>
      <c r="B69" s="7">
        <v>290</v>
      </c>
      <c r="C69" s="7">
        <v>318</v>
      </c>
      <c r="D69" s="14">
        <v>297</v>
      </c>
      <c r="E69" s="14">
        <v>312</v>
      </c>
      <c r="F69" s="4">
        <v>294</v>
      </c>
      <c r="G69" s="15">
        <v>304</v>
      </c>
      <c r="H69" s="14">
        <v>10</v>
      </c>
      <c r="I69" s="5">
        <f t="shared" si="4"/>
        <v>3.4013605442176874E-2</v>
      </c>
      <c r="J69" s="8"/>
    </row>
    <row r="70" spans="1:10" x14ac:dyDescent="0.3">
      <c r="A70" s="30" t="s">
        <v>149</v>
      </c>
      <c r="B70" s="7"/>
      <c r="C70" s="7"/>
      <c r="D70" s="14"/>
      <c r="E70" s="14">
        <v>630</v>
      </c>
      <c r="F70" s="4">
        <v>610</v>
      </c>
      <c r="G70" s="15">
        <v>629</v>
      </c>
      <c r="H70" s="14">
        <v>19</v>
      </c>
      <c r="I70" s="5">
        <f t="shared" si="4"/>
        <v>3.1147540983606559E-2</v>
      </c>
      <c r="J70" s="8"/>
    </row>
    <row r="71" spans="1:10" x14ac:dyDescent="0.3">
      <c r="A71" s="30" t="s">
        <v>92</v>
      </c>
      <c r="B71" s="7">
        <v>278</v>
      </c>
      <c r="C71" s="7">
        <v>221</v>
      </c>
      <c r="D71" s="14">
        <v>296</v>
      </c>
      <c r="E71" s="14">
        <v>321</v>
      </c>
      <c r="F71" s="4">
        <v>342</v>
      </c>
      <c r="G71" s="15">
        <v>321</v>
      </c>
      <c r="H71" s="14">
        <v>-21</v>
      </c>
      <c r="I71" s="5">
        <f t="shared" si="4"/>
        <v>-6.1403508771929821E-2</v>
      </c>
      <c r="J71" s="8"/>
    </row>
    <row r="72" spans="1:10" x14ac:dyDescent="0.3">
      <c r="A72" s="30" t="s">
        <v>111</v>
      </c>
      <c r="B72" s="7">
        <v>451</v>
      </c>
      <c r="C72" s="7">
        <v>382</v>
      </c>
      <c r="D72" s="14">
        <v>613</v>
      </c>
      <c r="E72" s="14">
        <v>640</v>
      </c>
      <c r="F72" s="4">
        <v>642</v>
      </c>
      <c r="G72" s="15">
        <v>655</v>
      </c>
      <c r="H72" s="14">
        <v>13</v>
      </c>
      <c r="I72" s="5">
        <f t="shared" si="4"/>
        <v>2.0249221183800622E-2</v>
      </c>
      <c r="J72" s="8"/>
    </row>
    <row r="73" spans="1:10" x14ac:dyDescent="0.3">
      <c r="A73" s="30" t="s">
        <v>89</v>
      </c>
      <c r="B73" s="7">
        <v>531</v>
      </c>
      <c r="C73" s="7">
        <v>530</v>
      </c>
      <c r="D73" s="14">
        <v>530</v>
      </c>
      <c r="E73" s="14">
        <v>505</v>
      </c>
      <c r="F73" s="4">
        <v>521</v>
      </c>
      <c r="G73" s="15">
        <v>522</v>
      </c>
      <c r="H73" s="14">
        <v>1</v>
      </c>
      <c r="I73" s="5">
        <f t="shared" si="4"/>
        <v>1.9193857965451055E-3</v>
      </c>
      <c r="J73" s="8"/>
    </row>
    <row r="74" spans="1:10" x14ac:dyDescent="0.3">
      <c r="A74" s="30" t="s">
        <v>151</v>
      </c>
      <c r="B74" s="7"/>
      <c r="C74" s="7"/>
      <c r="D74" s="14"/>
      <c r="E74" s="14"/>
      <c r="F74" s="4">
        <v>160</v>
      </c>
      <c r="G74" s="15">
        <v>240</v>
      </c>
      <c r="H74" s="14">
        <v>80</v>
      </c>
      <c r="I74" s="5">
        <f t="shared" si="4"/>
        <v>0.5</v>
      </c>
      <c r="J74" s="8"/>
    </row>
    <row r="75" spans="1:10" x14ac:dyDescent="0.3">
      <c r="A75" s="30" t="s">
        <v>101</v>
      </c>
      <c r="B75" s="7">
        <v>396</v>
      </c>
      <c r="C75" s="7">
        <v>400</v>
      </c>
      <c r="D75" s="14">
        <v>398</v>
      </c>
      <c r="E75" s="14">
        <v>407</v>
      </c>
      <c r="F75" s="4">
        <v>393</v>
      </c>
      <c r="G75" s="15">
        <v>404</v>
      </c>
      <c r="H75" s="14">
        <v>11</v>
      </c>
      <c r="I75" s="5">
        <f t="shared" si="4"/>
        <v>2.7989821882951654E-2</v>
      </c>
      <c r="J75" s="8"/>
    </row>
    <row r="76" spans="1:10" x14ac:dyDescent="0.3">
      <c r="A76" s="30" t="s">
        <v>82</v>
      </c>
      <c r="B76" s="7">
        <v>661</v>
      </c>
      <c r="C76" s="7">
        <v>619</v>
      </c>
      <c r="D76" s="14">
        <v>628</v>
      </c>
      <c r="E76" s="14">
        <v>649</v>
      </c>
      <c r="F76" s="4">
        <v>620</v>
      </c>
      <c r="G76" s="15">
        <v>634</v>
      </c>
      <c r="H76" s="14">
        <v>14</v>
      </c>
      <c r="I76" s="5">
        <f t="shared" si="4"/>
        <v>2.2580645161290321E-2</v>
      </c>
      <c r="J76" s="8"/>
    </row>
    <row r="77" spans="1:10" x14ac:dyDescent="0.3">
      <c r="A77" s="30" t="s">
        <v>47</v>
      </c>
      <c r="B77" s="7">
        <v>227</v>
      </c>
      <c r="C77" s="7">
        <v>173</v>
      </c>
      <c r="D77" s="14">
        <v>137</v>
      </c>
      <c r="E77" s="14">
        <v>178</v>
      </c>
      <c r="F77" s="4">
        <v>164</v>
      </c>
      <c r="G77" s="15">
        <v>178</v>
      </c>
      <c r="H77" s="14">
        <v>14</v>
      </c>
      <c r="I77" s="5">
        <f t="shared" si="4"/>
        <v>8.5365853658536592E-2</v>
      </c>
      <c r="J77" s="8"/>
    </row>
    <row r="78" spans="1:10" x14ac:dyDescent="0.3">
      <c r="A78" s="30" t="s">
        <v>58</v>
      </c>
      <c r="B78" s="7">
        <v>1098</v>
      </c>
      <c r="C78" s="7">
        <v>1106</v>
      </c>
      <c r="D78" s="14">
        <v>1168</v>
      </c>
      <c r="E78" s="14">
        <v>1190</v>
      </c>
      <c r="F78" s="4">
        <v>1218</v>
      </c>
      <c r="G78" s="15">
        <v>1230</v>
      </c>
      <c r="H78" s="14">
        <v>12</v>
      </c>
      <c r="I78" s="5">
        <f t="shared" si="4"/>
        <v>9.852216748768473E-3</v>
      </c>
      <c r="J78" s="8"/>
    </row>
    <row r="79" spans="1:10" x14ac:dyDescent="0.3">
      <c r="A79" s="30" t="s">
        <v>153</v>
      </c>
      <c r="B79" s="7">
        <v>414</v>
      </c>
      <c r="C79" s="7">
        <v>421</v>
      </c>
      <c r="D79" s="14">
        <v>426</v>
      </c>
      <c r="E79" s="14">
        <v>410</v>
      </c>
      <c r="F79" s="4">
        <v>334</v>
      </c>
      <c r="G79" s="15">
        <v>380</v>
      </c>
      <c r="H79" s="14">
        <v>46</v>
      </c>
      <c r="I79" s="5">
        <f t="shared" si="4"/>
        <v>0.1377245508982036</v>
      </c>
      <c r="J79" s="8"/>
    </row>
    <row r="80" spans="1:10" x14ac:dyDescent="0.3">
      <c r="A80" s="30" t="s">
        <v>93</v>
      </c>
      <c r="B80" s="7">
        <v>474</v>
      </c>
      <c r="C80" s="7">
        <v>485</v>
      </c>
      <c r="D80" s="14">
        <v>481</v>
      </c>
      <c r="E80" s="14">
        <v>492</v>
      </c>
      <c r="F80" s="4">
        <v>497</v>
      </c>
      <c r="G80" s="15">
        <v>500</v>
      </c>
      <c r="H80" s="14">
        <v>3</v>
      </c>
      <c r="I80" s="5">
        <f t="shared" si="4"/>
        <v>6.0362173038229373E-3</v>
      </c>
      <c r="J80" s="8"/>
    </row>
    <row r="81" spans="1:10" x14ac:dyDescent="0.3">
      <c r="A81" s="30" t="s">
        <v>63</v>
      </c>
      <c r="B81" s="7">
        <v>333</v>
      </c>
      <c r="C81" s="7">
        <v>338</v>
      </c>
      <c r="D81" s="14">
        <v>351</v>
      </c>
      <c r="E81" s="14">
        <v>367</v>
      </c>
      <c r="F81" s="4">
        <v>330</v>
      </c>
      <c r="G81" s="15">
        <v>340</v>
      </c>
      <c r="H81" s="14">
        <v>10</v>
      </c>
      <c r="I81" s="5">
        <f t="shared" si="4"/>
        <v>3.0303030303030304E-2</v>
      </c>
      <c r="J81" s="8"/>
    </row>
    <row r="82" spans="1:10" x14ac:dyDescent="0.3">
      <c r="A82" s="30" t="s">
        <v>94</v>
      </c>
      <c r="B82" s="7">
        <v>301</v>
      </c>
      <c r="C82" s="7">
        <v>304</v>
      </c>
      <c r="D82" s="14">
        <v>304</v>
      </c>
      <c r="E82" s="14">
        <v>358</v>
      </c>
      <c r="F82" s="4">
        <v>358</v>
      </c>
      <c r="G82" s="15">
        <v>358</v>
      </c>
      <c r="H82" s="14">
        <v>0</v>
      </c>
      <c r="I82" s="5">
        <f t="shared" si="4"/>
        <v>0</v>
      </c>
      <c r="J82" s="8"/>
    </row>
    <row r="83" spans="1:10" x14ac:dyDescent="0.3">
      <c r="A83" s="30" t="s">
        <v>116</v>
      </c>
      <c r="B83" s="7">
        <v>616</v>
      </c>
      <c r="C83" s="7">
        <v>618</v>
      </c>
      <c r="D83" s="14">
        <v>542</v>
      </c>
      <c r="E83" s="14">
        <v>492</v>
      </c>
      <c r="F83" s="4">
        <v>421</v>
      </c>
      <c r="G83" s="15">
        <v>435</v>
      </c>
      <c r="H83" s="14">
        <v>14</v>
      </c>
      <c r="I83" s="5">
        <f t="shared" si="4"/>
        <v>3.3254156769596199E-2</v>
      </c>
      <c r="J83" s="8"/>
    </row>
    <row r="84" spans="1:10" x14ac:dyDescent="0.3">
      <c r="A84" s="30" t="s">
        <v>75</v>
      </c>
      <c r="B84" s="7">
        <v>1048</v>
      </c>
      <c r="C84" s="7">
        <v>1024</v>
      </c>
      <c r="D84" s="14">
        <v>1038</v>
      </c>
      <c r="E84" s="14">
        <v>1055</v>
      </c>
      <c r="F84" s="4">
        <v>1036</v>
      </c>
      <c r="G84" s="15">
        <v>1038</v>
      </c>
      <c r="H84" s="14">
        <v>2</v>
      </c>
      <c r="I84" s="5">
        <f t="shared" si="4"/>
        <v>1.9305019305019305E-3</v>
      </c>
      <c r="J84" s="8"/>
    </row>
    <row r="85" spans="1:10" x14ac:dyDescent="0.3">
      <c r="A85" s="30" t="s">
        <v>163</v>
      </c>
      <c r="B85" s="7">
        <v>391</v>
      </c>
      <c r="C85" s="7">
        <v>487</v>
      </c>
      <c r="D85" s="14">
        <v>508</v>
      </c>
      <c r="E85" s="14">
        <v>504</v>
      </c>
      <c r="F85" s="4">
        <v>535</v>
      </c>
      <c r="G85" s="15">
        <v>525</v>
      </c>
      <c r="H85" s="14">
        <v>-10</v>
      </c>
      <c r="I85" s="5">
        <f t="shared" si="4"/>
        <v>-1.8691588785046728E-2</v>
      </c>
      <c r="J85" s="8"/>
    </row>
    <row r="86" spans="1:10" x14ac:dyDescent="0.3">
      <c r="A86" s="30" t="s">
        <v>104</v>
      </c>
      <c r="B86" s="7">
        <v>680</v>
      </c>
      <c r="C86" s="7">
        <v>688</v>
      </c>
      <c r="D86" s="14">
        <v>731</v>
      </c>
      <c r="E86" s="14">
        <v>701</v>
      </c>
      <c r="F86" s="4">
        <v>1046</v>
      </c>
      <c r="G86" s="15">
        <v>1410</v>
      </c>
      <c r="H86" s="14">
        <v>364</v>
      </c>
      <c r="I86" s="5">
        <f t="shared" si="4"/>
        <v>0.34799235181644361</v>
      </c>
      <c r="J86" s="8"/>
    </row>
    <row r="87" spans="1:10" x14ac:dyDescent="0.3">
      <c r="A87" s="30" t="s">
        <v>55</v>
      </c>
      <c r="B87" s="7">
        <v>245</v>
      </c>
      <c r="C87" s="7">
        <v>245</v>
      </c>
      <c r="D87" s="14">
        <v>219</v>
      </c>
      <c r="E87" s="14">
        <v>236</v>
      </c>
      <c r="F87" s="4">
        <v>234</v>
      </c>
      <c r="G87" s="15">
        <v>236</v>
      </c>
      <c r="H87" s="14">
        <v>2</v>
      </c>
      <c r="I87" s="5">
        <f t="shared" si="4"/>
        <v>8.5470085470085479E-3</v>
      </c>
      <c r="J87" s="8"/>
    </row>
    <row r="88" spans="1:10" x14ac:dyDescent="0.3">
      <c r="A88" s="30" t="s">
        <v>142</v>
      </c>
      <c r="B88" s="7"/>
      <c r="C88" s="7"/>
      <c r="D88" s="14">
        <v>500</v>
      </c>
      <c r="E88" s="14">
        <v>502</v>
      </c>
      <c r="F88" s="4">
        <v>556</v>
      </c>
      <c r="G88" s="15">
        <v>570</v>
      </c>
      <c r="H88" s="14">
        <v>14</v>
      </c>
      <c r="I88" s="5">
        <f t="shared" si="4"/>
        <v>2.5179856115107913E-2</v>
      </c>
      <c r="J88" s="8"/>
    </row>
    <row r="89" spans="1:10" x14ac:dyDescent="0.3">
      <c r="A89" s="30" t="s">
        <v>44</v>
      </c>
      <c r="B89" s="7">
        <v>1062</v>
      </c>
      <c r="C89" s="7">
        <v>1155</v>
      </c>
      <c r="D89" s="14">
        <v>1306</v>
      </c>
      <c r="E89" s="14">
        <v>1557</v>
      </c>
      <c r="F89" s="4">
        <v>1814</v>
      </c>
      <c r="G89" s="15">
        <v>2080</v>
      </c>
      <c r="H89" s="14">
        <v>266</v>
      </c>
      <c r="I89" s="5">
        <f t="shared" si="4"/>
        <v>0.14663726571113561</v>
      </c>
      <c r="J89" s="8"/>
    </row>
    <row r="90" spans="1:10" x14ac:dyDescent="0.3">
      <c r="A90" s="30" t="s">
        <v>95</v>
      </c>
      <c r="B90" s="7">
        <v>675</v>
      </c>
      <c r="C90" s="7">
        <v>675</v>
      </c>
      <c r="D90" s="14">
        <v>675</v>
      </c>
      <c r="E90" s="14">
        <v>677</v>
      </c>
      <c r="F90" s="4">
        <v>673</v>
      </c>
      <c r="G90" s="15">
        <v>677</v>
      </c>
      <c r="H90" s="14">
        <v>4</v>
      </c>
      <c r="I90" s="5">
        <f t="shared" si="4"/>
        <v>5.9435364041604752E-3</v>
      </c>
      <c r="J90" s="8"/>
    </row>
    <row r="91" spans="1:10" x14ac:dyDescent="0.3">
      <c r="A91" s="30" t="s">
        <v>85</v>
      </c>
      <c r="B91" s="7">
        <v>1027</v>
      </c>
      <c r="C91" s="7">
        <v>1019</v>
      </c>
      <c r="D91" s="14">
        <v>1000</v>
      </c>
      <c r="E91" s="14">
        <v>1016</v>
      </c>
      <c r="F91" s="4">
        <v>1021</v>
      </c>
      <c r="G91" s="15">
        <v>1016</v>
      </c>
      <c r="H91" s="14">
        <v>-5</v>
      </c>
      <c r="I91" s="5">
        <f t="shared" si="4"/>
        <v>-4.8971596474045058E-3</v>
      </c>
      <c r="J91" s="8"/>
    </row>
    <row r="92" spans="1:10" x14ac:dyDescent="0.3">
      <c r="A92" s="30" t="s">
        <v>114</v>
      </c>
      <c r="B92" s="7">
        <v>484</v>
      </c>
      <c r="C92" s="7">
        <v>492</v>
      </c>
      <c r="D92" s="14">
        <v>487</v>
      </c>
      <c r="E92" s="14">
        <v>504</v>
      </c>
      <c r="F92" s="4">
        <v>489</v>
      </c>
      <c r="G92" s="15">
        <v>499</v>
      </c>
      <c r="H92" s="14">
        <v>10</v>
      </c>
      <c r="I92" s="5">
        <f t="shared" si="4"/>
        <v>2.0449897750511249E-2</v>
      </c>
      <c r="J92" s="8"/>
    </row>
    <row r="93" spans="1:10" x14ac:dyDescent="0.3">
      <c r="A93" s="30" t="s">
        <v>134</v>
      </c>
      <c r="B93" s="7"/>
      <c r="C93" s="7">
        <v>405</v>
      </c>
      <c r="D93" s="14">
        <v>378</v>
      </c>
      <c r="E93" s="14">
        <v>359</v>
      </c>
      <c r="F93" s="4">
        <v>364</v>
      </c>
      <c r="G93" s="15">
        <v>385</v>
      </c>
      <c r="H93" s="14">
        <v>21</v>
      </c>
      <c r="I93" s="5">
        <f t="shared" si="4"/>
        <v>5.7692307692307696E-2</v>
      </c>
      <c r="J93" s="8"/>
    </row>
    <row r="94" spans="1:10" x14ac:dyDescent="0.3">
      <c r="A94" s="30" t="s">
        <v>90</v>
      </c>
      <c r="B94" s="7">
        <v>248</v>
      </c>
      <c r="C94" s="7">
        <v>300</v>
      </c>
      <c r="D94" s="14">
        <v>296</v>
      </c>
      <c r="E94" s="14">
        <v>304</v>
      </c>
      <c r="F94" s="4">
        <v>312</v>
      </c>
      <c r="G94" s="15">
        <v>304</v>
      </c>
      <c r="H94" s="14">
        <v>-8</v>
      </c>
      <c r="I94" s="5">
        <f t="shared" si="4"/>
        <v>-2.564102564102564E-2</v>
      </c>
      <c r="J94" s="8"/>
    </row>
    <row r="95" spans="1:10" x14ac:dyDescent="0.3">
      <c r="A95" s="30" t="s">
        <v>105</v>
      </c>
      <c r="B95" s="7">
        <v>809</v>
      </c>
      <c r="C95" s="7">
        <v>1469</v>
      </c>
      <c r="D95" s="14">
        <v>1527</v>
      </c>
      <c r="E95" s="14">
        <v>1444</v>
      </c>
      <c r="F95" s="4">
        <v>1443</v>
      </c>
      <c r="G95" s="15">
        <v>1469</v>
      </c>
      <c r="H95" s="14">
        <v>26</v>
      </c>
      <c r="I95" s="5">
        <f t="shared" si="4"/>
        <v>1.8018018018018018E-2</v>
      </c>
      <c r="J95" s="8"/>
    </row>
    <row r="96" spans="1:10" x14ac:dyDescent="0.3">
      <c r="A96" s="30" t="s">
        <v>118</v>
      </c>
      <c r="B96" s="7">
        <v>655</v>
      </c>
      <c r="C96" s="7">
        <v>674</v>
      </c>
      <c r="D96" s="14">
        <v>685</v>
      </c>
      <c r="E96" s="14">
        <v>676</v>
      </c>
      <c r="F96" s="4">
        <v>644</v>
      </c>
      <c r="G96" s="15">
        <v>651</v>
      </c>
      <c r="H96" s="14">
        <v>7</v>
      </c>
      <c r="I96" s="5">
        <f t="shared" si="4"/>
        <v>1.0869565217391304E-2</v>
      </c>
      <c r="J96" s="8"/>
    </row>
    <row r="97" spans="1:10" x14ac:dyDescent="0.3">
      <c r="A97" s="30" t="s">
        <v>148</v>
      </c>
      <c r="B97" s="7"/>
      <c r="C97" s="7"/>
      <c r="D97" s="14"/>
      <c r="E97" s="14"/>
      <c r="F97" s="4">
        <v>538</v>
      </c>
      <c r="G97" s="15">
        <v>565</v>
      </c>
      <c r="H97" s="14">
        <v>27</v>
      </c>
      <c r="I97" s="5">
        <f t="shared" si="4"/>
        <v>5.0185873605947957E-2</v>
      </c>
      <c r="J97" s="8"/>
    </row>
    <row r="98" spans="1:10" x14ac:dyDescent="0.3">
      <c r="A98" s="30" t="s">
        <v>74</v>
      </c>
      <c r="B98" s="7">
        <v>191</v>
      </c>
      <c r="C98" s="7">
        <v>197</v>
      </c>
      <c r="D98" s="14">
        <v>193</v>
      </c>
      <c r="E98" s="14">
        <v>171</v>
      </c>
      <c r="F98" s="4">
        <v>148</v>
      </c>
      <c r="G98" s="15">
        <v>150</v>
      </c>
      <c r="H98" s="14">
        <v>2</v>
      </c>
      <c r="I98" s="5">
        <f t="shared" si="4"/>
        <v>1.3513513513513514E-2</v>
      </c>
      <c r="J98" s="8"/>
    </row>
    <row r="99" spans="1:10" x14ac:dyDescent="0.3">
      <c r="A99" s="30" t="s">
        <v>60</v>
      </c>
      <c r="B99" s="7">
        <v>365</v>
      </c>
      <c r="C99" s="7">
        <v>407</v>
      </c>
      <c r="D99" s="14">
        <v>386</v>
      </c>
      <c r="E99" s="14">
        <v>404</v>
      </c>
      <c r="F99" s="4">
        <v>372</v>
      </c>
      <c r="G99" s="15">
        <v>389</v>
      </c>
      <c r="H99" s="14">
        <v>17</v>
      </c>
      <c r="I99" s="5">
        <f t="shared" si="4"/>
        <v>4.5698924731182797E-2</v>
      </c>
      <c r="J99" s="8"/>
    </row>
    <row r="100" spans="1:10" x14ac:dyDescent="0.3">
      <c r="A100" s="30" t="s">
        <v>107</v>
      </c>
      <c r="B100" s="7">
        <v>506</v>
      </c>
      <c r="C100" s="7">
        <v>553</v>
      </c>
      <c r="D100" s="14">
        <v>570</v>
      </c>
      <c r="E100" s="14">
        <v>581</v>
      </c>
      <c r="F100" s="4">
        <v>523</v>
      </c>
      <c r="G100" s="15">
        <v>544</v>
      </c>
      <c r="H100" s="14">
        <v>21</v>
      </c>
      <c r="I100" s="5">
        <f t="shared" si="4"/>
        <v>4.0152963671128104E-2</v>
      </c>
      <c r="J100" s="8"/>
    </row>
    <row r="101" spans="1:10" x14ac:dyDescent="0.3">
      <c r="A101" s="30" t="s">
        <v>51</v>
      </c>
      <c r="B101" s="7">
        <v>186</v>
      </c>
      <c r="C101" s="7">
        <v>189</v>
      </c>
      <c r="D101" s="14">
        <v>199</v>
      </c>
      <c r="E101" s="14">
        <v>188</v>
      </c>
      <c r="F101" s="4">
        <v>157</v>
      </c>
      <c r="G101" s="15">
        <v>161</v>
      </c>
      <c r="H101" s="14">
        <v>4</v>
      </c>
      <c r="I101" s="5">
        <f t="shared" si="4"/>
        <v>2.5477707006369428E-2</v>
      </c>
      <c r="J101" s="8"/>
    </row>
    <row r="102" spans="1:10" x14ac:dyDescent="0.3">
      <c r="A102" s="30" t="s">
        <v>131</v>
      </c>
      <c r="B102" s="7">
        <v>40</v>
      </c>
      <c r="C102" s="7">
        <v>64</v>
      </c>
      <c r="D102" s="14">
        <v>93</v>
      </c>
      <c r="E102" s="14"/>
      <c r="F102" s="4"/>
      <c r="G102" s="16"/>
      <c r="H102" s="14"/>
      <c r="I102" s="5"/>
      <c r="J102" s="8"/>
    </row>
    <row r="103" spans="1:10" x14ac:dyDescent="0.3">
      <c r="A103" s="30" t="s">
        <v>91</v>
      </c>
      <c r="B103" s="7">
        <v>638</v>
      </c>
      <c r="C103" s="7">
        <v>630</v>
      </c>
      <c r="D103" s="14">
        <v>627</v>
      </c>
      <c r="E103" s="14">
        <v>636</v>
      </c>
      <c r="F103" s="4">
        <v>634</v>
      </c>
      <c r="G103" s="15">
        <v>645</v>
      </c>
      <c r="H103" s="14">
        <v>11</v>
      </c>
      <c r="I103" s="5">
        <f t="shared" ref="I103:I128" si="5">H103/F103</f>
        <v>1.7350157728706624E-2</v>
      </c>
      <c r="J103" s="8"/>
    </row>
    <row r="104" spans="1:10" x14ac:dyDescent="0.3">
      <c r="A104" s="30" t="s">
        <v>76</v>
      </c>
      <c r="B104" s="7">
        <v>969</v>
      </c>
      <c r="C104" s="7">
        <v>1001</v>
      </c>
      <c r="D104" s="14">
        <v>1018</v>
      </c>
      <c r="E104" s="14">
        <v>1024</v>
      </c>
      <c r="F104" s="4">
        <v>1013</v>
      </c>
      <c r="G104" s="15">
        <v>1013</v>
      </c>
      <c r="H104" s="14">
        <v>0</v>
      </c>
      <c r="I104" s="5">
        <f t="shared" si="5"/>
        <v>0</v>
      </c>
      <c r="J104" s="8"/>
    </row>
    <row r="105" spans="1:10" x14ac:dyDescent="0.3">
      <c r="A105" s="30" t="s">
        <v>147</v>
      </c>
      <c r="B105" s="7"/>
      <c r="C105" s="7"/>
      <c r="D105" s="14"/>
      <c r="E105" s="14">
        <v>275</v>
      </c>
      <c r="F105" s="4">
        <v>296</v>
      </c>
      <c r="G105" s="15">
        <v>296</v>
      </c>
      <c r="H105" s="14">
        <v>0</v>
      </c>
      <c r="I105" s="5">
        <f t="shared" si="5"/>
        <v>0</v>
      </c>
      <c r="J105" s="8"/>
    </row>
    <row r="106" spans="1:10" x14ac:dyDescent="0.3">
      <c r="A106" s="30" t="s">
        <v>124</v>
      </c>
      <c r="B106" s="7">
        <v>550</v>
      </c>
      <c r="C106" s="7">
        <v>558</v>
      </c>
      <c r="D106" s="14">
        <v>533</v>
      </c>
      <c r="E106" s="14">
        <v>854</v>
      </c>
      <c r="F106" s="4">
        <v>1041</v>
      </c>
      <c r="G106" s="15">
        <v>853</v>
      </c>
      <c r="H106" s="14">
        <v>-188</v>
      </c>
      <c r="I106" s="5">
        <f t="shared" si="5"/>
        <v>-0.18059558117195004</v>
      </c>
      <c r="J106" s="8"/>
    </row>
    <row r="107" spans="1:10" x14ac:dyDescent="0.3">
      <c r="A107" s="30" t="s">
        <v>77</v>
      </c>
      <c r="B107" s="7">
        <v>1064</v>
      </c>
      <c r="C107" s="7">
        <v>1064</v>
      </c>
      <c r="D107" s="14">
        <v>1110</v>
      </c>
      <c r="E107" s="14">
        <v>1108</v>
      </c>
      <c r="F107" s="4">
        <v>1134</v>
      </c>
      <c r="G107" s="15">
        <v>1111</v>
      </c>
      <c r="H107" s="14">
        <v>-23</v>
      </c>
      <c r="I107" s="5">
        <f t="shared" si="5"/>
        <v>-2.0282186948853614E-2</v>
      </c>
      <c r="J107" s="8"/>
    </row>
    <row r="108" spans="1:10" x14ac:dyDescent="0.3">
      <c r="A108" s="30" t="s">
        <v>66</v>
      </c>
      <c r="B108" s="7">
        <v>866</v>
      </c>
      <c r="C108" s="7">
        <v>864</v>
      </c>
      <c r="D108" s="14">
        <v>866</v>
      </c>
      <c r="E108" s="14">
        <v>855</v>
      </c>
      <c r="F108" s="4">
        <v>869</v>
      </c>
      <c r="G108" s="15">
        <v>885</v>
      </c>
      <c r="H108" s="14">
        <v>16</v>
      </c>
      <c r="I108" s="5">
        <f t="shared" si="5"/>
        <v>1.8411967779056387E-2</v>
      </c>
      <c r="J108" s="8"/>
    </row>
    <row r="109" spans="1:10" x14ac:dyDescent="0.3">
      <c r="A109" s="30" t="s">
        <v>136</v>
      </c>
      <c r="B109" s="7"/>
      <c r="C109" s="7">
        <v>551</v>
      </c>
      <c r="D109" s="14">
        <v>503</v>
      </c>
      <c r="E109" s="14">
        <v>520</v>
      </c>
      <c r="F109" s="4">
        <v>397</v>
      </c>
      <c r="G109" s="15">
        <v>450</v>
      </c>
      <c r="H109" s="14">
        <v>53</v>
      </c>
      <c r="I109" s="5">
        <f t="shared" si="5"/>
        <v>0.13350125944584382</v>
      </c>
      <c r="J109" s="8"/>
    </row>
    <row r="110" spans="1:10" x14ac:dyDescent="0.3">
      <c r="A110" s="30" t="s">
        <v>125</v>
      </c>
      <c r="B110" s="7">
        <v>348</v>
      </c>
      <c r="C110" s="7">
        <v>458</v>
      </c>
      <c r="D110" s="14">
        <v>400</v>
      </c>
      <c r="E110" s="14">
        <v>323</v>
      </c>
      <c r="F110" s="4">
        <v>304</v>
      </c>
      <c r="G110" s="15">
        <v>310</v>
      </c>
      <c r="H110" s="14">
        <v>6</v>
      </c>
      <c r="I110" s="5">
        <f t="shared" si="5"/>
        <v>1.9736842105263157E-2</v>
      </c>
      <c r="J110" s="8"/>
    </row>
    <row r="111" spans="1:10" x14ac:dyDescent="0.3">
      <c r="A111" s="30" t="s">
        <v>110</v>
      </c>
      <c r="B111" s="7">
        <v>603</v>
      </c>
      <c r="C111" s="7">
        <v>638</v>
      </c>
      <c r="D111" s="14">
        <v>655</v>
      </c>
      <c r="E111" s="14">
        <v>643</v>
      </c>
      <c r="F111" s="4">
        <v>614</v>
      </c>
      <c r="G111" s="15">
        <v>620</v>
      </c>
      <c r="H111" s="14">
        <v>6</v>
      </c>
      <c r="I111" s="5">
        <f t="shared" si="5"/>
        <v>9.7719869706840382E-3</v>
      </c>
      <c r="J111" s="8"/>
    </row>
    <row r="112" spans="1:10" x14ac:dyDescent="0.3">
      <c r="A112" s="30" t="s">
        <v>96</v>
      </c>
      <c r="B112" s="7">
        <v>309</v>
      </c>
      <c r="C112" s="7">
        <v>281</v>
      </c>
      <c r="D112" s="14">
        <v>320</v>
      </c>
      <c r="E112" s="14">
        <v>384</v>
      </c>
      <c r="F112" s="4">
        <v>429</v>
      </c>
      <c r="G112" s="15">
        <v>408</v>
      </c>
      <c r="H112" s="14">
        <v>-21</v>
      </c>
      <c r="I112" s="5">
        <f t="shared" si="5"/>
        <v>-4.8951048951048952E-2</v>
      </c>
      <c r="J112" s="8"/>
    </row>
    <row r="113" spans="1:10" x14ac:dyDescent="0.3">
      <c r="A113" s="30" t="s">
        <v>62</v>
      </c>
      <c r="B113" s="7">
        <v>130</v>
      </c>
      <c r="C113" s="7">
        <v>117</v>
      </c>
      <c r="D113" s="14">
        <v>120</v>
      </c>
      <c r="E113" s="14">
        <v>115</v>
      </c>
      <c r="F113" s="4">
        <v>94</v>
      </c>
      <c r="G113" s="15">
        <v>95</v>
      </c>
      <c r="H113" s="14">
        <v>1</v>
      </c>
      <c r="I113" s="5">
        <f t="shared" si="5"/>
        <v>1.0638297872340425E-2</v>
      </c>
      <c r="J113" s="8"/>
    </row>
    <row r="114" spans="1:10" x14ac:dyDescent="0.3">
      <c r="A114" s="30" t="s">
        <v>78</v>
      </c>
      <c r="B114" s="7">
        <v>754</v>
      </c>
      <c r="C114" s="7">
        <v>745</v>
      </c>
      <c r="D114" s="14">
        <v>763</v>
      </c>
      <c r="E114" s="14">
        <v>770</v>
      </c>
      <c r="F114" s="4">
        <v>684</v>
      </c>
      <c r="G114" s="15">
        <v>687</v>
      </c>
      <c r="H114" s="14">
        <v>3</v>
      </c>
      <c r="I114" s="5">
        <f t="shared" si="5"/>
        <v>4.3859649122807015E-3</v>
      </c>
      <c r="J114" s="8"/>
    </row>
    <row r="115" spans="1:10" x14ac:dyDescent="0.3">
      <c r="A115" s="30" t="s">
        <v>106</v>
      </c>
      <c r="B115" s="7">
        <v>480</v>
      </c>
      <c r="C115" s="7">
        <v>510</v>
      </c>
      <c r="D115" s="14">
        <v>525</v>
      </c>
      <c r="E115" s="14">
        <v>623</v>
      </c>
      <c r="F115" s="4">
        <v>738</v>
      </c>
      <c r="G115" s="15">
        <v>800</v>
      </c>
      <c r="H115" s="14">
        <v>62</v>
      </c>
      <c r="I115" s="5">
        <f t="shared" si="5"/>
        <v>8.4010840108401083E-2</v>
      </c>
      <c r="J115" s="8"/>
    </row>
    <row r="116" spans="1:10" x14ac:dyDescent="0.3">
      <c r="A116" s="30" t="s">
        <v>132</v>
      </c>
      <c r="B116" s="7">
        <v>470</v>
      </c>
      <c r="C116" s="7">
        <v>494</v>
      </c>
      <c r="D116" s="14">
        <v>491</v>
      </c>
      <c r="E116" s="14">
        <v>489</v>
      </c>
      <c r="F116" s="4">
        <v>498</v>
      </c>
      <c r="G116" s="15">
        <v>489</v>
      </c>
      <c r="H116" s="14">
        <v>-9</v>
      </c>
      <c r="I116" s="5">
        <f t="shared" si="5"/>
        <v>-1.8072289156626505E-2</v>
      </c>
      <c r="J116" s="8"/>
    </row>
    <row r="117" spans="1:10" x14ac:dyDescent="0.3">
      <c r="A117" s="30" t="s">
        <v>79</v>
      </c>
      <c r="B117" s="7">
        <v>771</v>
      </c>
      <c r="C117" s="7">
        <v>767</v>
      </c>
      <c r="D117" s="14">
        <v>759</v>
      </c>
      <c r="E117" s="14">
        <v>760</v>
      </c>
      <c r="F117" s="4">
        <v>663</v>
      </c>
      <c r="G117" s="15">
        <v>680</v>
      </c>
      <c r="H117" s="14">
        <v>17</v>
      </c>
      <c r="I117" s="5">
        <f t="shared" si="5"/>
        <v>2.564102564102564E-2</v>
      </c>
      <c r="J117" s="8"/>
    </row>
    <row r="118" spans="1:10" x14ac:dyDescent="0.3">
      <c r="A118" s="30" t="s">
        <v>72</v>
      </c>
      <c r="B118" s="7">
        <v>501</v>
      </c>
      <c r="C118" s="7">
        <v>511</v>
      </c>
      <c r="D118" s="14">
        <v>512</v>
      </c>
      <c r="E118" s="14">
        <v>494</v>
      </c>
      <c r="F118" s="4">
        <v>478</v>
      </c>
      <c r="G118" s="15">
        <v>484</v>
      </c>
      <c r="H118" s="14">
        <v>6</v>
      </c>
      <c r="I118" s="5">
        <f t="shared" si="5"/>
        <v>1.2552301255230125E-2</v>
      </c>
      <c r="J118" s="8"/>
    </row>
    <row r="119" spans="1:10" x14ac:dyDescent="0.3">
      <c r="A119" s="30" t="s">
        <v>86</v>
      </c>
      <c r="B119" s="7">
        <v>575</v>
      </c>
      <c r="C119" s="7">
        <v>584</v>
      </c>
      <c r="D119" s="14">
        <v>583</v>
      </c>
      <c r="E119" s="14">
        <v>560</v>
      </c>
      <c r="F119" s="4">
        <v>545</v>
      </c>
      <c r="G119" s="15">
        <v>550</v>
      </c>
      <c r="H119" s="14">
        <v>5</v>
      </c>
      <c r="I119" s="5">
        <f t="shared" si="5"/>
        <v>9.1743119266055051E-3</v>
      </c>
      <c r="J119" s="8"/>
    </row>
    <row r="120" spans="1:10" x14ac:dyDescent="0.3">
      <c r="A120" s="30" t="s">
        <v>61</v>
      </c>
      <c r="B120" s="7">
        <v>1032</v>
      </c>
      <c r="C120" s="7">
        <v>1027</v>
      </c>
      <c r="D120" s="14">
        <v>1017</v>
      </c>
      <c r="E120" s="14">
        <v>1022</v>
      </c>
      <c r="F120" s="4">
        <v>1016</v>
      </c>
      <c r="G120" s="15">
        <v>1021</v>
      </c>
      <c r="H120" s="14">
        <v>5</v>
      </c>
      <c r="I120" s="5">
        <f t="shared" si="5"/>
        <v>4.921259842519685E-3</v>
      </c>
      <c r="J120" s="8"/>
    </row>
    <row r="121" spans="1:10" x14ac:dyDescent="0.3">
      <c r="A121" s="30" t="s">
        <v>69</v>
      </c>
      <c r="B121" s="7">
        <v>530</v>
      </c>
      <c r="C121" s="7">
        <v>530</v>
      </c>
      <c r="D121" s="14">
        <v>530</v>
      </c>
      <c r="E121" s="14">
        <v>523</v>
      </c>
      <c r="F121" s="4">
        <v>536</v>
      </c>
      <c r="G121" s="15">
        <v>523</v>
      </c>
      <c r="H121" s="14">
        <v>-13</v>
      </c>
      <c r="I121" s="5">
        <f t="shared" si="5"/>
        <v>-2.4253731343283583E-2</v>
      </c>
      <c r="J121" s="8"/>
    </row>
    <row r="122" spans="1:10" x14ac:dyDescent="0.3">
      <c r="A122" s="30" t="s">
        <v>56</v>
      </c>
      <c r="B122" s="7">
        <v>657</v>
      </c>
      <c r="C122" s="7">
        <v>742</v>
      </c>
      <c r="D122" s="14">
        <v>765</v>
      </c>
      <c r="E122" s="14">
        <v>763</v>
      </c>
      <c r="F122" s="4">
        <v>887</v>
      </c>
      <c r="G122" s="15">
        <v>1053</v>
      </c>
      <c r="H122" s="14">
        <v>166</v>
      </c>
      <c r="I122" s="5">
        <f t="shared" si="5"/>
        <v>0.18714768883878241</v>
      </c>
      <c r="J122" s="8"/>
    </row>
    <row r="123" spans="1:10" x14ac:dyDescent="0.3">
      <c r="A123" s="30" t="s">
        <v>73</v>
      </c>
      <c r="B123" s="7">
        <v>520</v>
      </c>
      <c r="C123" s="7">
        <v>540</v>
      </c>
      <c r="D123" s="14">
        <v>480</v>
      </c>
      <c r="E123" s="14">
        <v>459</v>
      </c>
      <c r="F123" s="4">
        <v>431</v>
      </c>
      <c r="G123" s="15">
        <v>435</v>
      </c>
      <c r="H123" s="14">
        <v>4</v>
      </c>
      <c r="I123" s="5">
        <f t="shared" si="5"/>
        <v>9.2807424593967514E-3</v>
      </c>
      <c r="J123" s="8"/>
    </row>
    <row r="124" spans="1:10" x14ac:dyDescent="0.3">
      <c r="A124" s="30" t="s">
        <v>41</v>
      </c>
      <c r="B124" s="7">
        <v>1082</v>
      </c>
      <c r="C124" s="7">
        <v>1091</v>
      </c>
      <c r="D124" s="14">
        <v>1102</v>
      </c>
      <c r="E124" s="14">
        <v>1087</v>
      </c>
      <c r="F124" s="4">
        <v>1058</v>
      </c>
      <c r="G124" s="15">
        <v>1058</v>
      </c>
      <c r="H124" s="14">
        <v>0</v>
      </c>
      <c r="I124" s="5">
        <f t="shared" si="5"/>
        <v>0</v>
      </c>
      <c r="J124" s="8"/>
    </row>
    <row r="125" spans="1:10" x14ac:dyDescent="0.3">
      <c r="A125" s="30" t="s">
        <v>88</v>
      </c>
      <c r="B125" s="7">
        <v>372</v>
      </c>
      <c r="C125" s="7">
        <v>370</v>
      </c>
      <c r="D125" s="14">
        <v>374</v>
      </c>
      <c r="E125" s="14">
        <v>349</v>
      </c>
      <c r="F125" s="4">
        <v>314</v>
      </c>
      <c r="G125" s="15">
        <v>319</v>
      </c>
      <c r="H125" s="14">
        <v>5</v>
      </c>
      <c r="I125" s="5">
        <f t="shared" si="5"/>
        <v>1.5923566878980892E-2</v>
      </c>
      <c r="J125" s="8"/>
    </row>
    <row r="126" spans="1:10" x14ac:dyDescent="0.3">
      <c r="A126" s="30" t="s">
        <v>120</v>
      </c>
      <c r="B126" s="7">
        <v>360</v>
      </c>
      <c r="C126" s="7">
        <v>394</v>
      </c>
      <c r="D126" s="14">
        <v>430</v>
      </c>
      <c r="E126" s="14">
        <v>407</v>
      </c>
      <c r="F126" s="4">
        <v>396</v>
      </c>
      <c r="G126" s="15">
        <v>396</v>
      </c>
      <c r="H126" s="14">
        <v>0</v>
      </c>
      <c r="I126" s="5">
        <f t="shared" si="5"/>
        <v>0</v>
      </c>
      <c r="J126" s="8"/>
    </row>
    <row r="127" spans="1:10" x14ac:dyDescent="0.3">
      <c r="A127" s="30" t="s">
        <v>80</v>
      </c>
      <c r="B127" s="7">
        <v>637</v>
      </c>
      <c r="C127" s="7">
        <v>587</v>
      </c>
      <c r="D127" s="14">
        <v>557</v>
      </c>
      <c r="E127" s="14">
        <v>536</v>
      </c>
      <c r="F127" s="4">
        <v>438</v>
      </c>
      <c r="G127" s="15">
        <v>450</v>
      </c>
      <c r="H127" s="14">
        <v>12</v>
      </c>
      <c r="I127" s="5">
        <f t="shared" si="5"/>
        <v>2.7397260273972601E-2</v>
      </c>
      <c r="J127" s="8"/>
    </row>
    <row r="128" spans="1:10" x14ac:dyDescent="0.3">
      <c r="A128" s="30" t="s">
        <v>46</v>
      </c>
      <c r="B128" s="7">
        <v>507</v>
      </c>
      <c r="C128" s="7">
        <v>456</v>
      </c>
      <c r="D128" s="14">
        <v>459</v>
      </c>
      <c r="E128" s="14">
        <v>473</v>
      </c>
      <c r="F128" s="4">
        <v>453</v>
      </c>
      <c r="G128" s="15">
        <v>465</v>
      </c>
      <c r="H128" s="14">
        <v>12</v>
      </c>
      <c r="I128" s="5">
        <f t="shared" si="5"/>
        <v>2.6490066225165563E-2</v>
      </c>
      <c r="J128" s="8"/>
    </row>
    <row r="129" spans="1:10" x14ac:dyDescent="0.3">
      <c r="A129" s="30" t="s">
        <v>122</v>
      </c>
      <c r="B129" s="7">
        <v>375</v>
      </c>
      <c r="C129" s="7">
        <v>272</v>
      </c>
      <c r="D129" s="14">
        <v>131</v>
      </c>
      <c r="E129" s="14">
        <v>120</v>
      </c>
      <c r="F129" s="4"/>
      <c r="G129" s="15"/>
      <c r="H129" s="14"/>
      <c r="I129" s="5"/>
      <c r="J129" s="8"/>
    </row>
    <row r="130" spans="1:10" x14ac:dyDescent="0.3">
      <c r="A130" s="30" t="s">
        <v>119</v>
      </c>
      <c r="B130" s="7">
        <v>462</v>
      </c>
      <c r="C130" s="7">
        <v>462</v>
      </c>
      <c r="D130" s="14">
        <v>457</v>
      </c>
      <c r="E130" s="14">
        <v>460</v>
      </c>
      <c r="F130" s="4">
        <v>448</v>
      </c>
      <c r="G130" s="15">
        <v>458</v>
      </c>
      <c r="H130" s="14">
        <v>10</v>
      </c>
      <c r="I130" s="5">
        <f t="shared" ref="I130:I174" si="6">H130/F130</f>
        <v>2.2321428571428572E-2</v>
      </c>
      <c r="J130" s="8"/>
    </row>
    <row r="131" spans="1:10" x14ac:dyDescent="0.3">
      <c r="A131" s="30" t="s">
        <v>97</v>
      </c>
      <c r="B131" s="7">
        <v>1983</v>
      </c>
      <c r="C131" s="7">
        <v>2059</v>
      </c>
      <c r="D131" s="14">
        <v>2149</v>
      </c>
      <c r="E131" s="14">
        <v>2092</v>
      </c>
      <c r="F131" s="4">
        <v>2098</v>
      </c>
      <c r="G131" s="15">
        <v>2100</v>
      </c>
      <c r="H131" s="14">
        <v>2</v>
      </c>
      <c r="I131" s="5">
        <f t="shared" si="6"/>
        <v>9.5328884652049568E-4</v>
      </c>
      <c r="J131" s="8"/>
    </row>
    <row r="132" spans="1:10" x14ac:dyDescent="0.3">
      <c r="A132" s="30" t="s">
        <v>98</v>
      </c>
      <c r="B132" s="7">
        <v>953</v>
      </c>
      <c r="C132" s="7">
        <v>957</v>
      </c>
      <c r="D132" s="14">
        <v>947</v>
      </c>
      <c r="E132" s="14">
        <v>980</v>
      </c>
      <c r="F132" s="4">
        <v>1047</v>
      </c>
      <c r="G132" s="15">
        <v>1045</v>
      </c>
      <c r="H132" s="14">
        <v>-2</v>
      </c>
      <c r="I132" s="5">
        <f t="shared" si="6"/>
        <v>-1.9102196752626551E-3</v>
      </c>
      <c r="J132" s="8"/>
    </row>
    <row r="133" spans="1:10" x14ac:dyDescent="0.3">
      <c r="A133" s="30" t="s">
        <v>57</v>
      </c>
      <c r="B133" s="7">
        <v>363</v>
      </c>
      <c r="C133" s="7">
        <v>365</v>
      </c>
      <c r="D133" s="14">
        <v>364</v>
      </c>
      <c r="E133" s="14">
        <v>364</v>
      </c>
      <c r="F133" s="4">
        <v>370</v>
      </c>
      <c r="G133" s="15">
        <v>370</v>
      </c>
      <c r="H133" s="14">
        <v>0</v>
      </c>
      <c r="I133" s="5">
        <f t="shared" si="6"/>
        <v>0</v>
      </c>
      <c r="J133" s="8"/>
    </row>
    <row r="134" spans="1:10" x14ac:dyDescent="0.3">
      <c r="A134" s="30" t="s">
        <v>70</v>
      </c>
      <c r="B134" s="7">
        <v>674</v>
      </c>
      <c r="C134" s="7">
        <v>675</v>
      </c>
      <c r="D134" s="14">
        <v>675</v>
      </c>
      <c r="E134" s="14">
        <v>677</v>
      </c>
      <c r="F134" s="4">
        <v>681</v>
      </c>
      <c r="G134" s="15">
        <v>677</v>
      </c>
      <c r="H134" s="14">
        <v>-4</v>
      </c>
      <c r="I134" s="5">
        <f t="shared" si="6"/>
        <v>-5.8737151248164461E-3</v>
      </c>
      <c r="J134" s="8"/>
    </row>
    <row r="135" spans="1:10" x14ac:dyDescent="0.3">
      <c r="A135" s="30" t="s">
        <v>150</v>
      </c>
      <c r="B135" s="7"/>
      <c r="C135" s="7"/>
      <c r="D135" s="14"/>
      <c r="E135" s="14">
        <v>138</v>
      </c>
      <c r="F135" s="4">
        <v>268</v>
      </c>
      <c r="G135" s="15">
        <v>300</v>
      </c>
      <c r="H135" s="14">
        <v>32</v>
      </c>
      <c r="I135" s="5">
        <f t="shared" si="6"/>
        <v>0.11940298507462686</v>
      </c>
      <c r="J135" s="8"/>
    </row>
    <row r="136" spans="1:10" x14ac:dyDescent="0.3">
      <c r="A136" s="30" t="s">
        <v>81</v>
      </c>
      <c r="B136" s="7">
        <v>704</v>
      </c>
      <c r="C136" s="7">
        <v>753</v>
      </c>
      <c r="D136" s="14">
        <v>721</v>
      </c>
      <c r="E136" s="14">
        <v>755</v>
      </c>
      <c r="F136" s="4">
        <v>763</v>
      </c>
      <c r="G136" s="15">
        <v>755</v>
      </c>
      <c r="H136" s="14">
        <v>-8</v>
      </c>
      <c r="I136" s="5">
        <f t="shared" si="6"/>
        <v>-1.0484927916120577E-2</v>
      </c>
      <c r="J136" s="8"/>
    </row>
    <row r="137" spans="1:10" x14ac:dyDescent="0.3">
      <c r="A137" s="30" t="s">
        <v>99</v>
      </c>
      <c r="B137" s="7">
        <v>439</v>
      </c>
      <c r="C137" s="7">
        <v>475</v>
      </c>
      <c r="D137" s="14">
        <v>433</v>
      </c>
      <c r="E137" s="14">
        <v>435</v>
      </c>
      <c r="F137" s="4">
        <v>434</v>
      </c>
      <c r="G137" s="15">
        <v>436</v>
      </c>
      <c r="H137" s="14">
        <v>2</v>
      </c>
      <c r="I137" s="5">
        <f t="shared" si="6"/>
        <v>4.608294930875576E-3</v>
      </c>
      <c r="J137" s="8"/>
    </row>
    <row r="138" spans="1:10" x14ac:dyDescent="0.3">
      <c r="A138" s="30" t="s">
        <v>139</v>
      </c>
      <c r="B138" s="7"/>
      <c r="C138" s="7">
        <v>158</v>
      </c>
      <c r="D138" s="14">
        <v>166</v>
      </c>
      <c r="E138" s="14">
        <v>182</v>
      </c>
      <c r="F138" s="4">
        <v>193</v>
      </c>
      <c r="G138" s="15">
        <v>182</v>
      </c>
      <c r="H138" s="14">
        <v>-11</v>
      </c>
      <c r="I138" s="5">
        <f t="shared" si="6"/>
        <v>-5.6994818652849742E-2</v>
      </c>
      <c r="J138" s="8"/>
    </row>
    <row r="139" spans="1:10" x14ac:dyDescent="0.3">
      <c r="A139" s="30" t="s">
        <v>54</v>
      </c>
      <c r="B139" s="7">
        <v>390</v>
      </c>
      <c r="C139" s="7">
        <v>391</v>
      </c>
      <c r="D139" s="14">
        <v>392</v>
      </c>
      <c r="E139" s="14">
        <v>392</v>
      </c>
      <c r="F139" s="4">
        <v>401</v>
      </c>
      <c r="G139" s="15">
        <v>401</v>
      </c>
      <c r="H139" s="14">
        <v>0</v>
      </c>
      <c r="I139" s="5">
        <f t="shared" si="6"/>
        <v>0</v>
      </c>
      <c r="J139" s="8"/>
    </row>
    <row r="140" spans="1:10" x14ac:dyDescent="0.3">
      <c r="A140" s="30" t="s">
        <v>87</v>
      </c>
      <c r="B140" s="7">
        <v>290</v>
      </c>
      <c r="C140" s="7">
        <v>314</v>
      </c>
      <c r="D140" s="14">
        <v>294</v>
      </c>
      <c r="E140" s="14">
        <v>285</v>
      </c>
      <c r="F140" s="4">
        <v>302</v>
      </c>
      <c r="G140" s="15">
        <v>310</v>
      </c>
      <c r="H140" s="14">
        <v>8</v>
      </c>
      <c r="I140" s="5">
        <f t="shared" si="6"/>
        <v>2.6490066225165563E-2</v>
      </c>
      <c r="J140" s="8"/>
    </row>
    <row r="141" spans="1:10" x14ac:dyDescent="0.3">
      <c r="A141" s="30" t="s">
        <v>133</v>
      </c>
      <c r="B141" s="7">
        <v>464</v>
      </c>
      <c r="C141" s="7">
        <v>525</v>
      </c>
      <c r="D141" s="14">
        <v>550</v>
      </c>
      <c r="E141" s="14">
        <v>545</v>
      </c>
      <c r="F141" s="4">
        <v>600</v>
      </c>
      <c r="G141" s="15">
        <v>679</v>
      </c>
      <c r="H141" s="14">
        <v>79</v>
      </c>
      <c r="I141" s="5">
        <f t="shared" si="6"/>
        <v>0.13166666666666665</v>
      </c>
      <c r="J141" s="8"/>
    </row>
    <row r="142" spans="1:10" x14ac:dyDescent="0.3">
      <c r="A142" s="30" t="s">
        <v>48</v>
      </c>
      <c r="B142" s="7">
        <v>239</v>
      </c>
      <c r="C142" s="7">
        <v>270</v>
      </c>
      <c r="D142" s="14">
        <v>266</v>
      </c>
      <c r="E142" s="14">
        <v>318</v>
      </c>
      <c r="F142" s="4">
        <v>312</v>
      </c>
      <c r="G142" s="15">
        <v>318</v>
      </c>
      <c r="H142" s="14">
        <v>6</v>
      </c>
      <c r="I142" s="5">
        <f t="shared" si="6"/>
        <v>1.9230769230769232E-2</v>
      </c>
      <c r="J142" s="8"/>
    </row>
    <row r="143" spans="1:10" x14ac:dyDescent="0.3">
      <c r="A143" s="30" t="s">
        <v>83</v>
      </c>
      <c r="B143" s="7">
        <v>995</v>
      </c>
      <c r="C143" s="7">
        <v>1042</v>
      </c>
      <c r="D143" s="14">
        <v>1106</v>
      </c>
      <c r="E143" s="14">
        <v>1159</v>
      </c>
      <c r="F143" s="4">
        <v>1467</v>
      </c>
      <c r="G143" s="15">
        <v>1543</v>
      </c>
      <c r="H143" s="14">
        <v>76</v>
      </c>
      <c r="I143" s="5">
        <f t="shared" si="6"/>
        <v>5.1806407634628494E-2</v>
      </c>
      <c r="J143" s="8"/>
    </row>
    <row r="144" spans="1:10" x14ac:dyDescent="0.3">
      <c r="A144" s="30" t="s">
        <v>161</v>
      </c>
      <c r="B144" s="7"/>
      <c r="C144" s="7"/>
      <c r="D144" s="14"/>
      <c r="E144" s="14">
        <v>205</v>
      </c>
      <c r="F144" s="4">
        <v>244</v>
      </c>
      <c r="G144" s="15">
        <v>205</v>
      </c>
      <c r="H144" s="14">
        <v>-39</v>
      </c>
      <c r="I144" s="5">
        <f t="shared" si="6"/>
        <v>-0.1598360655737705</v>
      </c>
      <c r="J144" s="8"/>
    </row>
    <row r="145" spans="1:10" x14ac:dyDescent="0.3">
      <c r="A145" s="30" t="s">
        <v>64</v>
      </c>
      <c r="B145" s="7">
        <v>379</v>
      </c>
      <c r="C145" s="7">
        <v>413</v>
      </c>
      <c r="D145" s="14">
        <v>429</v>
      </c>
      <c r="E145" s="14">
        <v>449</v>
      </c>
      <c r="F145" s="4">
        <v>433</v>
      </c>
      <c r="G145" s="15">
        <v>444</v>
      </c>
      <c r="H145" s="14">
        <v>11</v>
      </c>
      <c r="I145" s="5">
        <f t="shared" si="6"/>
        <v>2.5404157043879907E-2</v>
      </c>
      <c r="J145" s="8"/>
    </row>
    <row r="146" spans="1:10" x14ac:dyDescent="0.3">
      <c r="A146" s="30" t="s">
        <v>59</v>
      </c>
      <c r="B146" s="7">
        <v>1648</v>
      </c>
      <c r="C146" s="7">
        <v>1804</v>
      </c>
      <c r="D146" s="14">
        <v>2411</v>
      </c>
      <c r="E146" s="14">
        <v>2484</v>
      </c>
      <c r="F146" s="4">
        <v>2371</v>
      </c>
      <c r="G146" s="15">
        <v>2400</v>
      </c>
      <c r="H146" s="14">
        <v>29</v>
      </c>
      <c r="I146" s="5">
        <f t="shared" si="6"/>
        <v>1.2231126107127795E-2</v>
      </c>
      <c r="J146" s="8"/>
    </row>
    <row r="147" spans="1:10" x14ac:dyDescent="0.3">
      <c r="A147" s="30" t="s">
        <v>113</v>
      </c>
      <c r="B147" s="7">
        <v>508</v>
      </c>
      <c r="C147" s="7">
        <v>563</v>
      </c>
      <c r="D147" s="14">
        <v>542</v>
      </c>
      <c r="E147" s="14">
        <v>619</v>
      </c>
      <c r="F147" s="4">
        <v>574</v>
      </c>
      <c r="G147" s="15">
        <v>600</v>
      </c>
      <c r="H147" s="14">
        <v>26</v>
      </c>
      <c r="I147" s="5">
        <f t="shared" si="6"/>
        <v>4.5296167247386762E-2</v>
      </c>
      <c r="J147" s="8"/>
    </row>
    <row r="148" spans="1:10" x14ac:dyDescent="0.3">
      <c r="A148" s="30" t="s">
        <v>84</v>
      </c>
      <c r="B148" s="7">
        <v>1026</v>
      </c>
      <c r="C148" s="7">
        <v>1662</v>
      </c>
      <c r="D148" s="14">
        <v>1739</v>
      </c>
      <c r="E148" s="14">
        <v>1782</v>
      </c>
      <c r="F148" s="4">
        <v>1813</v>
      </c>
      <c r="G148" s="15">
        <v>1782</v>
      </c>
      <c r="H148" s="14">
        <v>-31</v>
      </c>
      <c r="I148" s="5">
        <f t="shared" si="6"/>
        <v>-1.7098731384445669E-2</v>
      </c>
      <c r="J148" s="8"/>
    </row>
    <row r="149" spans="1:10" x14ac:dyDescent="0.3">
      <c r="A149" s="30" t="s">
        <v>135</v>
      </c>
      <c r="B149" s="7"/>
      <c r="C149" s="7">
        <v>643</v>
      </c>
      <c r="D149" s="14">
        <v>616</v>
      </c>
      <c r="E149" s="14">
        <v>622</v>
      </c>
      <c r="F149" s="4">
        <v>635</v>
      </c>
      <c r="G149" s="15">
        <v>632</v>
      </c>
      <c r="H149" s="14">
        <v>-3</v>
      </c>
      <c r="I149" s="5">
        <f t="shared" si="6"/>
        <v>-4.7244094488188976E-3</v>
      </c>
      <c r="J149" s="8"/>
    </row>
    <row r="150" spans="1:10" x14ac:dyDescent="0.3">
      <c r="A150" s="30" t="s">
        <v>146</v>
      </c>
      <c r="B150" s="7"/>
      <c r="C150" s="7"/>
      <c r="D150" s="14"/>
      <c r="E150" s="14">
        <v>350</v>
      </c>
      <c r="F150" s="4">
        <v>447</v>
      </c>
      <c r="G150" s="15">
        <v>480</v>
      </c>
      <c r="H150" s="14">
        <v>33</v>
      </c>
      <c r="I150" s="5">
        <f t="shared" si="6"/>
        <v>7.3825503355704702E-2</v>
      </c>
      <c r="J150" s="8"/>
    </row>
    <row r="151" spans="1:10" x14ac:dyDescent="0.3">
      <c r="A151" s="30" t="s">
        <v>103</v>
      </c>
      <c r="B151" s="7">
        <v>753</v>
      </c>
      <c r="C151" s="7">
        <v>1000</v>
      </c>
      <c r="D151" s="14">
        <v>1003</v>
      </c>
      <c r="E151" s="14">
        <v>1002</v>
      </c>
      <c r="F151" s="4">
        <v>1007</v>
      </c>
      <c r="G151" s="15">
        <v>1004</v>
      </c>
      <c r="H151" s="14">
        <v>-3</v>
      </c>
      <c r="I151" s="5">
        <f t="shared" si="6"/>
        <v>-2.9791459781529296E-3</v>
      </c>
      <c r="J151" s="8"/>
    </row>
    <row r="152" spans="1:10" x14ac:dyDescent="0.3">
      <c r="A152" s="30" t="s">
        <v>52</v>
      </c>
      <c r="B152" s="7">
        <v>1340</v>
      </c>
      <c r="C152" s="7">
        <v>1337</v>
      </c>
      <c r="D152" s="14">
        <v>1360</v>
      </c>
      <c r="E152" s="14">
        <v>1300</v>
      </c>
      <c r="F152" s="4">
        <v>1170</v>
      </c>
      <c r="G152" s="15">
        <v>1176</v>
      </c>
      <c r="H152" s="14">
        <v>6</v>
      </c>
      <c r="I152" s="5">
        <f t="shared" si="6"/>
        <v>5.1282051282051282E-3</v>
      </c>
      <c r="J152" s="8"/>
    </row>
    <row r="153" spans="1:10" x14ac:dyDescent="0.3">
      <c r="A153" s="30" t="s">
        <v>53</v>
      </c>
      <c r="B153" s="7">
        <v>486</v>
      </c>
      <c r="C153" s="7">
        <v>508</v>
      </c>
      <c r="D153" s="14">
        <v>472</v>
      </c>
      <c r="E153" s="14">
        <v>478</v>
      </c>
      <c r="F153" s="4">
        <v>491</v>
      </c>
      <c r="G153" s="15">
        <v>507</v>
      </c>
      <c r="H153" s="14">
        <v>16</v>
      </c>
      <c r="I153" s="5">
        <f t="shared" si="6"/>
        <v>3.2586558044806514E-2</v>
      </c>
      <c r="J153" s="8"/>
    </row>
    <row r="154" spans="1:10" x14ac:dyDescent="0.3">
      <c r="A154" s="30" t="s">
        <v>154</v>
      </c>
      <c r="B154" s="7"/>
      <c r="C154" s="7"/>
      <c r="D154" s="14"/>
      <c r="E154" s="14">
        <v>433</v>
      </c>
      <c r="F154" s="4">
        <v>468</v>
      </c>
      <c r="G154" s="15">
        <v>510</v>
      </c>
      <c r="H154" s="14">
        <v>42</v>
      </c>
      <c r="I154" s="5">
        <f t="shared" si="6"/>
        <v>8.9743589743589744E-2</v>
      </c>
      <c r="J154" s="8"/>
    </row>
    <row r="155" spans="1:10" x14ac:dyDescent="0.3">
      <c r="A155" s="30" t="s">
        <v>49</v>
      </c>
      <c r="B155" s="7">
        <v>390</v>
      </c>
      <c r="C155" s="7">
        <v>370</v>
      </c>
      <c r="D155" s="14">
        <v>388</v>
      </c>
      <c r="E155" s="14">
        <v>377</v>
      </c>
      <c r="F155" s="4">
        <v>380</v>
      </c>
      <c r="G155" s="15">
        <v>385</v>
      </c>
      <c r="H155" s="14">
        <v>5</v>
      </c>
      <c r="I155" s="5">
        <f t="shared" si="6"/>
        <v>1.3157894736842105E-2</v>
      </c>
      <c r="J155" s="8"/>
    </row>
    <row r="156" spans="1:10" x14ac:dyDescent="0.3">
      <c r="A156" s="30" t="s">
        <v>65</v>
      </c>
      <c r="B156" s="7">
        <v>402</v>
      </c>
      <c r="C156" s="7">
        <v>392</v>
      </c>
      <c r="D156" s="14">
        <v>395</v>
      </c>
      <c r="E156" s="14">
        <v>405</v>
      </c>
      <c r="F156" s="4">
        <v>523</v>
      </c>
      <c r="G156" s="15">
        <v>685</v>
      </c>
      <c r="H156" s="14">
        <v>162</v>
      </c>
      <c r="I156" s="5">
        <f t="shared" si="6"/>
        <v>0.30975143403441685</v>
      </c>
      <c r="J156" s="8"/>
    </row>
    <row r="157" spans="1:10" x14ac:dyDescent="0.3">
      <c r="A157" s="30" t="s">
        <v>50</v>
      </c>
      <c r="B157" s="7">
        <v>54</v>
      </c>
      <c r="C157" s="7">
        <v>61</v>
      </c>
      <c r="D157" s="14">
        <v>76</v>
      </c>
      <c r="E157" s="14">
        <v>72</v>
      </c>
      <c r="F157" s="4">
        <v>69</v>
      </c>
      <c r="G157" s="15">
        <v>72</v>
      </c>
      <c r="H157" s="14">
        <v>3</v>
      </c>
      <c r="I157" s="5">
        <f t="shared" si="6"/>
        <v>4.3478260869565216E-2</v>
      </c>
      <c r="J157" s="8"/>
    </row>
    <row r="158" spans="1:10" x14ac:dyDescent="0.3">
      <c r="A158" s="30" t="s">
        <v>123</v>
      </c>
      <c r="B158" s="7">
        <v>155</v>
      </c>
      <c r="C158" s="7">
        <v>192</v>
      </c>
      <c r="D158" s="14">
        <v>215</v>
      </c>
      <c r="E158" s="14">
        <v>244</v>
      </c>
      <c r="F158" s="4">
        <v>237</v>
      </c>
      <c r="G158" s="15">
        <v>243</v>
      </c>
      <c r="H158" s="14">
        <v>6</v>
      </c>
      <c r="I158" s="5">
        <f t="shared" si="6"/>
        <v>2.5316455696202531E-2</v>
      </c>
      <c r="J158" s="8"/>
    </row>
    <row r="159" spans="1:10" x14ac:dyDescent="0.3">
      <c r="A159" s="30" t="s">
        <v>128</v>
      </c>
      <c r="B159" s="7">
        <v>163</v>
      </c>
      <c r="C159" s="7">
        <v>180</v>
      </c>
      <c r="D159" s="14">
        <v>155</v>
      </c>
      <c r="E159" s="14">
        <v>171</v>
      </c>
      <c r="F159" s="4">
        <v>175</v>
      </c>
      <c r="G159" s="15">
        <v>169</v>
      </c>
      <c r="H159" s="14">
        <v>-6</v>
      </c>
      <c r="I159" s="5">
        <f t="shared" si="6"/>
        <v>-3.4285714285714287E-2</v>
      </c>
      <c r="J159" s="8"/>
    </row>
    <row r="160" spans="1:10" x14ac:dyDescent="0.3">
      <c r="A160" s="30" t="s">
        <v>115</v>
      </c>
      <c r="B160" s="7">
        <v>854</v>
      </c>
      <c r="C160" s="7">
        <v>958</v>
      </c>
      <c r="D160" s="14">
        <v>953</v>
      </c>
      <c r="E160" s="14">
        <v>1007</v>
      </c>
      <c r="F160" s="4">
        <v>1141</v>
      </c>
      <c r="G160" s="15">
        <v>1013</v>
      </c>
      <c r="H160" s="14">
        <v>-128</v>
      </c>
      <c r="I160" s="5">
        <f t="shared" si="6"/>
        <v>-0.11218229623137599</v>
      </c>
      <c r="J160" s="8"/>
    </row>
    <row r="161" spans="1:10" x14ac:dyDescent="0.3">
      <c r="A161" s="30" t="s">
        <v>138</v>
      </c>
      <c r="B161" s="7">
        <v>328</v>
      </c>
      <c r="C161" s="7">
        <v>456</v>
      </c>
      <c r="D161" s="14">
        <v>503</v>
      </c>
      <c r="E161" s="14">
        <v>788</v>
      </c>
      <c r="F161" s="4">
        <v>1018</v>
      </c>
      <c r="G161" s="15">
        <v>1150</v>
      </c>
      <c r="H161" s="14">
        <v>132</v>
      </c>
      <c r="I161" s="5">
        <f t="shared" si="6"/>
        <v>0.12966601178781925</v>
      </c>
      <c r="J161" s="8"/>
    </row>
    <row r="162" spans="1:10" x14ac:dyDescent="0.3">
      <c r="A162" s="30" t="s">
        <v>102</v>
      </c>
      <c r="B162" s="7">
        <v>1917</v>
      </c>
      <c r="C162" s="7">
        <v>1917</v>
      </c>
      <c r="D162" s="14">
        <v>2028</v>
      </c>
      <c r="E162" s="14">
        <v>2037</v>
      </c>
      <c r="F162" s="4">
        <v>2084</v>
      </c>
      <c r="G162" s="15">
        <v>2050</v>
      </c>
      <c r="H162" s="14">
        <v>-34</v>
      </c>
      <c r="I162" s="5">
        <f t="shared" si="6"/>
        <v>-1.6314779270633396E-2</v>
      </c>
      <c r="J162" s="8"/>
    </row>
    <row r="163" spans="1:10" x14ac:dyDescent="0.3">
      <c r="A163" s="30" t="s">
        <v>121</v>
      </c>
      <c r="B163" s="7">
        <v>413</v>
      </c>
      <c r="C163" s="7">
        <v>356</v>
      </c>
      <c r="D163" s="14">
        <v>295</v>
      </c>
      <c r="E163" s="14">
        <v>350</v>
      </c>
      <c r="F163" s="4">
        <v>399</v>
      </c>
      <c r="G163" s="15">
        <v>390</v>
      </c>
      <c r="H163" s="14">
        <v>-9</v>
      </c>
      <c r="I163" s="5">
        <f t="shared" si="6"/>
        <v>-2.2556390977443608E-2</v>
      </c>
      <c r="J163" s="8"/>
    </row>
    <row r="164" spans="1:10" x14ac:dyDescent="0.3">
      <c r="A164" s="30" t="s">
        <v>137</v>
      </c>
      <c r="B164" s="7"/>
      <c r="C164" s="7">
        <v>302</v>
      </c>
      <c r="D164" s="14">
        <v>383</v>
      </c>
      <c r="E164" s="14">
        <v>446</v>
      </c>
      <c r="F164" s="4">
        <v>455</v>
      </c>
      <c r="G164" s="15">
        <v>443</v>
      </c>
      <c r="H164" s="14">
        <v>-12</v>
      </c>
      <c r="I164" s="5">
        <f t="shared" si="6"/>
        <v>-2.6373626373626374E-2</v>
      </c>
      <c r="J164" s="8"/>
    </row>
    <row r="165" spans="1:10" x14ac:dyDescent="0.3">
      <c r="A165" s="30" t="s">
        <v>100</v>
      </c>
      <c r="B165" s="7">
        <v>776</v>
      </c>
      <c r="C165" s="7">
        <v>793</v>
      </c>
      <c r="D165" s="14">
        <v>776</v>
      </c>
      <c r="E165" s="14">
        <v>802</v>
      </c>
      <c r="F165" s="4">
        <v>768</v>
      </c>
      <c r="G165" s="15">
        <v>795</v>
      </c>
      <c r="H165" s="14">
        <v>27</v>
      </c>
      <c r="I165" s="5">
        <f t="shared" si="6"/>
        <v>3.515625E-2</v>
      </c>
      <c r="J165" s="8"/>
    </row>
    <row r="166" spans="1:10" x14ac:dyDescent="0.3">
      <c r="A166" s="30" t="s">
        <v>108</v>
      </c>
      <c r="B166" s="7">
        <v>848</v>
      </c>
      <c r="C166" s="7">
        <v>891</v>
      </c>
      <c r="D166" s="14">
        <v>877</v>
      </c>
      <c r="E166" s="14">
        <v>908</v>
      </c>
      <c r="F166" s="4">
        <v>903</v>
      </c>
      <c r="G166" s="15">
        <v>908</v>
      </c>
      <c r="H166" s="14">
        <v>5</v>
      </c>
      <c r="I166" s="5">
        <f t="shared" si="6"/>
        <v>5.5370985603543747E-3</v>
      </c>
      <c r="J166" s="8"/>
    </row>
    <row r="167" spans="1:10" x14ac:dyDescent="0.3">
      <c r="A167" s="30" t="s">
        <v>126</v>
      </c>
      <c r="B167" s="7">
        <v>530</v>
      </c>
      <c r="C167" s="7">
        <v>533</v>
      </c>
      <c r="D167" s="14">
        <v>533</v>
      </c>
      <c r="E167" s="14">
        <v>532</v>
      </c>
      <c r="F167" s="4">
        <v>527</v>
      </c>
      <c r="G167" s="15">
        <v>532</v>
      </c>
      <c r="H167" s="14">
        <v>5</v>
      </c>
      <c r="I167" s="5">
        <f t="shared" si="6"/>
        <v>9.4876660341555973E-3</v>
      </c>
      <c r="J167" s="8"/>
    </row>
    <row r="168" spans="1:10" x14ac:dyDescent="0.3">
      <c r="A168" s="30" t="s">
        <v>43</v>
      </c>
      <c r="B168" s="7">
        <v>434</v>
      </c>
      <c r="C168" s="7">
        <v>425</v>
      </c>
      <c r="D168" s="14">
        <v>416</v>
      </c>
      <c r="E168" s="14">
        <v>435</v>
      </c>
      <c r="F168" s="4">
        <v>426</v>
      </c>
      <c r="G168" s="15">
        <v>434</v>
      </c>
      <c r="H168" s="14">
        <v>8</v>
      </c>
      <c r="I168" s="5">
        <f t="shared" si="6"/>
        <v>1.8779342723004695E-2</v>
      </c>
      <c r="J168" s="8"/>
    </row>
    <row r="169" spans="1:10" x14ac:dyDescent="0.3">
      <c r="A169" s="30" t="s">
        <v>143</v>
      </c>
      <c r="B169" s="7"/>
      <c r="C169" s="7"/>
      <c r="D169" s="14">
        <v>509</v>
      </c>
      <c r="E169" s="14">
        <v>574</v>
      </c>
      <c r="F169" s="4">
        <v>624</v>
      </c>
      <c r="G169" s="15">
        <v>627</v>
      </c>
      <c r="H169" s="14">
        <v>3</v>
      </c>
      <c r="I169" s="5">
        <f t="shared" si="6"/>
        <v>4.807692307692308E-3</v>
      </c>
      <c r="J169" s="8"/>
    </row>
    <row r="170" spans="1:10" x14ac:dyDescent="0.3">
      <c r="A170" s="30" t="s">
        <v>68</v>
      </c>
      <c r="B170" s="7">
        <v>421</v>
      </c>
      <c r="C170" s="7">
        <v>422</v>
      </c>
      <c r="D170" s="14">
        <v>417</v>
      </c>
      <c r="E170" s="14">
        <v>426</v>
      </c>
      <c r="F170" s="4">
        <v>433</v>
      </c>
      <c r="G170" s="15">
        <v>424</v>
      </c>
      <c r="H170" s="14">
        <v>-9</v>
      </c>
      <c r="I170" s="5">
        <f t="shared" si="6"/>
        <v>-2.0785219399538105E-2</v>
      </c>
      <c r="J170" s="8"/>
    </row>
    <row r="171" spans="1:10" x14ac:dyDescent="0.3">
      <c r="A171" s="30" t="s">
        <v>141</v>
      </c>
      <c r="B171" s="7"/>
      <c r="C171" s="7"/>
      <c r="D171" s="14">
        <v>536</v>
      </c>
      <c r="E171" s="14">
        <v>559</v>
      </c>
      <c r="F171" s="4">
        <v>628</v>
      </c>
      <c r="G171" s="15">
        <v>646</v>
      </c>
      <c r="H171" s="14">
        <v>18</v>
      </c>
      <c r="I171" s="5">
        <f t="shared" si="6"/>
        <v>2.8662420382165606E-2</v>
      </c>
      <c r="J171" s="8"/>
    </row>
    <row r="172" spans="1:10" x14ac:dyDescent="0.3">
      <c r="A172" s="30" t="s">
        <v>112</v>
      </c>
      <c r="B172" s="7">
        <v>597</v>
      </c>
      <c r="C172" s="7">
        <v>579</v>
      </c>
      <c r="D172" s="14">
        <v>605</v>
      </c>
      <c r="E172" s="14">
        <v>598</v>
      </c>
      <c r="F172" s="4">
        <v>591</v>
      </c>
      <c r="G172" s="15">
        <v>598</v>
      </c>
      <c r="H172" s="14">
        <v>7</v>
      </c>
      <c r="I172" s="5">
        <f t="shared" si="6"/>
        <v>1.1844331641285956E-2</v>
      </c>
      <c r="J172" s="8"/>
    </row>
    <row r="173" spans="1:10" x14ac:dyDescent="0.3">
      <c r="A173" s="30" t="s">
        <v>162</v>
      </c>
      <c r="B173" s="7">
        <v>100</v>
      </c>
      <c r="C173" s="7">
        <v>106</v>
      </c>
      <c r="D173" s="14">
        <v>113</v>
      </c>
      <c r="E173" s="14">
        <v>110</v>
      </c>
      <c r="F173" s="4">
        <v>114</v>
      </c>
      <c r="G173" s="15">
        <v>114</v>
      </c>
      <c r="H173" s="14">
        <v>0</v>
      </c>
      <c r="I173" s="5">
        <f t="shared" si="6"/>
        <v>0</v>
      </c>
      <c r="J173" s="8"/>
    </row>
    <row r="174" spans="1:10" s="3" customFormat="1" x14ac:dyDescent="0.3">
      <c r="A174" s="30" t="s">
        <v>127</v>
      </c>
      <c r="B174" s="7">
        <v>44</v>
      </c>
      <c r="C174" s="7">
        <v>36</v>
      </c>
      <c r="D174" s="14">
        <v>37</v>
      </c>
      <c r="E174" s="14">
        <v>33</v>
      </c>
      <c r="F174" s="4">
        <v>40</v>
      </c>
      <c r="G174" s="15">
        <v>38</v>
      </c>
      <c r="H174" s="14">
        <v>-2</v>
      </c>
      <c r="I174" s="5">
        <f t="shared" si="6"/>
        <v>-0.05</v>
      </c>
    </row>
    <row r="175" spans="1:10" x14ac:dyDescent="0.3">
      <c r="A175" s="23" t="s">
        <v>172</v>
      </c>
      <c r="B175" s="28"/>
      <c r="C175" s="28"/>
      <c r="D175" s="37"/>
    </row>
    <row r="176" spans="1:10" x14ac:dyDescent="0.3">
      <c r="A176" s="30" t="s">
        <v>182</v>
      </c>
      <c r="D176" s="11"/>
    </row>
    <row r="177" spans="1:4" x14ac:dyDescent="0.3">
      <c r="A177" s="30" t="s">
        <v>181</v>
      </c>
    </row>
    <row r="178" spans="1:4" x14ac:dyDescent="0.3">
      <c r="A178" s="30" t="s">
        <v>180</v>
      </c>
      <c r="D178" s="10"/>
    </row>
    <row r="180" spans="1:4" x14ac:dyDescent="0.3">
      <c r="D180" s="12"/>
    </row>
    <row r="181" spans="1:4" x14ac:dyDescent="0.3">
      <c r="D181" s="13"/>
    </row>
    <row r="183" spans="1:4" x14ac:dyDescent="0.3">
      <c r="D183" s="12"/>
    </row>
  </sheetData>
  <sortState ref="A46:I162">
    <sortCondition ref="A46:A162"/>
  </sortState>
  <pageMargins left="0.25" right="0.25" top="0.4" bottom="0.4" header="0.3" footer="0.3"/>
  <pageSetup paperSize="5" scale="71" fitToHeight="0" orientation="landscape" r:id="rId1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Utah State Office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Barrett, Jaime</dc:creator>
  <cp:lastModifiedBy>Raphael, Randy</cp:lastModifiedBy>
  <cp:lastPrinted>2018-11-01T13:49:10Z</cp:lastPrinted>
  <dcterms:created xsi:type="dcterms:W3CDTF">2016-10-04T15:24:44Z</dcterms:created>
  <dcterms:modified xsi:type="dcterms:W3CDTF">2018-12-18T23:54:53Z</dcterms:modified>
</cp:coreProperties>
</file>