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R:\Data and Statistics\SupAnnualReport\SAR2019\OfficialSARSReportFY19\"/>
    </mc:Choice>
  </mc:AlternateContent>
  <xr:revisionPtr revIDLastSave="0" documentId="13_ncr:1_{0126895B-A30F-44B4-BDF2-98FB78A5D1CA}" xr6:coauthVersionLast="43" xr6:coauthVersionMax="43" xr10:uidLastSave="{00000000-0000-0000-0000-000000000000}"/>
  <bookViews>
    <workbookView xWindow="-120" yWindow="-120" windowWidth="51840" windowHeight="21240" xr2:uid="{00000000-000D-0000-FFFF-FFFF00000000}"/>
  </bookViews>
  <sheets>
    <sheet name="Distric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2" l="1"/>
  <c r="N3" i="2" s="1"/>
  <c r="M5" i="2" l="1"/>
  <c r="L5" i="2"/>
  <c r="K5" i="2"/>
  <c r="J5" i="2"/>
  <c r="I5" i="2"/>
  <c r="H5" i="2"/>
  <c r="G5" i="2"/>
  <c r="F5" i="2"/>
  <c r="E5" i="2"/>
  <c r="D5" i="2"/>
  <c r="C5" i="2"/>
  <c r="B5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M4" i="2" l="1"/>
  <c r="M3" i="2" s="1"/>
  <c r="L4" i="2"/>
  <c r="L3" i="2" s="1"/>
  <c r="K4" i="2"/>
  <c r="K3" i="2" s="1"/>
  <c r="J4" i="2"/>
  <c r="J3" i="2" s="1"/>
  <c r="I4" i="2"/>
  <c r="I3" i="2" s="1"/>
  <c r="H4" i="2"/>
  <c r="H3" i="2" s="1"/>
  <c r="G4" i="2"/>
  <c r="G3" i="2" s="1"/>
  <c r="F4" i="2"/>
  <c r="F3" i="2" s="1"/>
  <c r="E4" i="2"/>
  <c r="E3" i="2" s="1"/>
  <c r="D4" i="2"/>
  <c r="D3" i="2" s="1"/>
  <c r="C4" i="2"/>
  <c r="C3" i="2" s="1"/>
  <c r="B4" i="2"/>
  <c r="B3" i="2" s="1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4" i="2" l="1"/>
</calcChain>
</file>

<file path=xl/sharedStrings.xml><?xml version="1.0" encoding="utf-8"?>
<sst xmlns="http://schemas.openxmlformats.org/spreadsheetml/2006/main" count="183" uniqueCount="181">
  <si>
    <t>Librarians</t>
  </si>
  <si>
    <t>Alpine</t>
  </si>
  <si>
    <t>Beaver</t>
  </si>
  <si>
    <t>Box Elder</t>
  </si>
  <si>
    <t>Cache</t>
  </si>
  <si>
    <t>Canyons</t>
  </si>
  <si>
    <t>Carbon</t>
  </si>
  <si>
    <t>Daggett</t>
  </si>
  <si>
    <t>Davis</t>
  </si>
  <si>
    <t>Duchesne</t>
  </si>
  <si>
    <t>Emery</t>
  </si>
  <si>
    <t>Garfield</t>
  </si>
  <si>
    <t>Grand</t>
  </si>
  <si>
    <t>Granite</t>
  </si>
  <si>
    <t>Iron</t>
  </si>
  <si>
    <t>Jordan</t>
  </si>
  <si>
    <t>Juab</t>
  </si>
  <si>
    <t>Kane</t>
  </si>
  <si>
    <t>Logan City</t>
  </si>
  <si>
    <t>Millard</t>
  </si>
  <si>
    <t>Morgan</t>
  </si>
  <si>
    <t>Murray</t>
  </si>
  <si>
    <t>Nebo</t>
  </si>
  <si>
    <t>North Sanpete</t>
  </si>
  <si>
    <t>North Summit</t>
  </si>
  <si>
    <t>Ogden City</t>
  </si>
  <si>
    <t>Park City</t>
  </si>
  <si>
    <t>Piute</t>
  </si>
  <si>
    <t>Provo</t>
  </si>
  <si>
    <t>Rich</t>
  </si>
  <si>
    <t>Salt Lake</t>
  </si>
  <si>
    <t>San Juan</t>
  </si>
  <si>
    <t>Sevier</t>
  </si>
  <si>
    <t>South Sanpete</t>
  </si>
  <si>
    <t>South Summit</t>
  </si>
  <si>
    <t>Tintic</t>
  </si>
  <si>
    <t>Tooele</t>
  </si>
  <si>
    <t>Uintah</t>
  </si>
  <si>
    <t>Wasatch</t>
  </si>
  <si>
    <t>Washington</t>
  </si>
  <si>
    <t>Wayne</t>
  </si>
  <si>
    <t>Weber</t>
  </si>
  <si>
    <t>Academy for Math Engineering &amp; Science</t>
  </si>
  <si>
    <t>American Academy of Innovation</t>
  </si>
  <si>
    <t>American International School of Utah</t>
  </si>
  <si>
    <t>American Leadership Academy</t>
  </si>
  <si>
    <t>American Preparatory Academy - LEA</t>
  </si>
  <si>
    <t>Ascent Academies of Utah</t>
  </si>
  <si>
    <t>Athenian eAcademy</t>
  </si>
  <si>
    <t>Athlos Academy of Utah</t>
  </si>
  <si>
    <t>Bear River Charter School</t>
  </si>
  <si>
    <t>Beehive Science &amp; Technology Academy</t>
  </si>
  <si>
    <t>Bonneville Academy</t>
  </si>
  <si>
    <t>C.S. Lewis Academy</t>
  </si>
  <si>
    <t>Canyon Grove Academy</t>
  </si>
  <si>
    <t>Canyon Rim Academy</t>
  </si>
  <si>
    <t>Capstone Classical Academy</t>
  </si>
  <si>
    <t>Channing Hall</t>
  </si>
  <si>
    <t>City Academy</t>
  </si>
  <si>
    <t>Davinci Academy</t>
  </si>
  <si>
    <t>Dixie Montessori Academy</t>
  </si>
  <si>
    <t>Dual Immersion Academy</t>
  </si>
  <si>
    <t>Early Light Academy at Daybreak</t>
  </si>
  <si>
    <t>East Hollywood High</t>
  </si>
  <si>
    <t>Edith Bowen Laboratory School</t>
  </si>
  <si>
    <t>Endeavor Hall</t>
  </si>
  <si>
    <t>Entheos Academy</t>
  </si>
  <si>
    <t>Esperanza School</t>
  </si>
  <si>
    <t>Excelsior Academy</t>
  </si>
  <si>
    <t>Fast Forward High</t>
  </si>
  <si>
    <t>Franklin Discovery Academy</t>
  </si>
  <si>
    <t>Freedom Preparatory Academy</t>
  </si>
  <si>
    <t>Gateway Preparatory Academy</t>
  </si>
  <si>
    <t>George Washington Academy</t>
  </si>
  <si>
    <t>Good Foundations Academy</t>
  </si>
  <si>
    <t>Greenwood Charter School</t>
  </si>
  <si>
    <t>Guadalupe School</t>
  </si>
  <si>
    <t>Hawthorn Academy</t>
  </si>
  <si>
    <t>Highmark Charter School</t>
  </si>
  <si>
    <t>Ignite Entrepreneurship Academy</t>
  </si>
  <si>
    <t>Intech Collegiate High School</t>
  </si>
  <si>
    <t>Itineris Early College High</t>
  </si>
  <si>
    <t>Jefferson Academy</t>
  </si>
  <si>
    <t>John Hancock Charter School</t>
  </si>
  <si>
    <t>Karl G. Maeser Preparatory Academy</t>
  </si>
  <si>
    <t>Lakeview Academy</t>
  </si>
  <si>
    <t>Leadership Academy of Utah</t>
  </si>
  <si>
    <t>Leadership Learning Academy</t>
  </si>
  <si>
    <t>Legacy Preparatory Academy</t>
  </si>
  <si>
    <t>Lincoln Academy</t>
  </si>
  <si>
    <t>Lumen Scholar Institute</t>
  </si>
  <si>
    <t>Mana Academy Charter School</t>
  </si>
  <si>
    <t>Maria Montessori Academy</t>
  </si>
  <si>
    <t>Merit College Preparatory Academy</t>
  </si>
  <si>
    <t>Moab Charter School</t>
  </si>
  <si>
    <t>Monticello Academy</t>
  </si>
  <si>
    <t>Mountain Heights Academy</t>
  </si>
  <si>
    <t>Mountain West Montessori Academy</t>
  </si>
  <si>
    <t>Mountainville Academy</t>
  </si>
  <si>
    <t>Navigator Pointe Academy</t>
  </si>
  <si>
    <t>No. UT. Acad. for Math Engineering &amp; Science</t>
  </si>
  <si>
    <t>Noah Webster Academy</t>
  </si>
  <si>
    <t>North Davis Preparatory Academy</t>
  </si>
  <si>
    <t>North Star Academy</t>
  </si>
  <si>
    <t>Odyssey Charter School</t>
  </si>
  <si>
    <t>Ogden Preparatory Academy</t>
  </si>
  <si>
    <t>Open Classroom</t>
  </si>
  <si>
    <t>Pacific Heritage Academy</t>
  </si>
  <si>
    <t>Paradigm High School</t>
  </si>
  <si>
    <t>Pinnacle Canyon Academy</t>
  </si>
  <si>
    <t>Pioneer High School for the Performing Arts</t>
  </si>
  <si>
    <t>Promontory School of Expeditionary Learning</t>
  </si>
  <si>
    <t>Providence Hall</t>
  </si>
  <si>
    <t>Quest Academy</t>
  </si>
  <si>
    <t>Ranches Academy</t>
  </si>
  <si>
    <t>Reagan Academy</t>
  </si>
  <si>
    <t>Real Salt Lake Academy High School</t>
  </si>
  <si>
    <t>Renaissance Academy</t>
  </si>
  <si>
    <t>Rockwell Charter High School</t>
  </si>
  <si>
    <t>Roots Charter High School</t>
  </si>
  <si>
    <t>Salt Lake Arts Academy</t>
  </si>
  <si>
    <t>Salt Lake Center for Science Education</t>
  </si>
  <si>
    <t>Salt Lake School for the Performing Arts</t>
  </si>
  <si>
    <t>Scholar Academy</t>
  </si>
  <si>
    <t>Soldier Hollow Charter School</t>
  </si>
  <si>
    <t>Spectrum Academy</t>
  </si>
  <si>
    <t>St. George Academy</t>
  </si>
  <si>
    <t>Success Academy</t>
  </si>
  <si>
    <t>Summit Academy</t>
  </si>
  <si>
    <t>Summit Academy High School</t>
  </si>
  <si>
    <t>Syracuse Arts Academy</t>
  </si>
  <si>
    <t>Terra Academy</t>
  </si>
  <si>
    <t>The Center for Creativity, Innovation and Discovery</t>
  </si>
  <si>
    <t>Thomas Edison - Lea</t>
  </si>
  <si>
    <t>Timpanogos Academy</t>
  </si>
  <si>
    <t>Treeside Charter School</t>
  </si>
  <si>
    <t>Tuacahn High School for the Performing Arts</t>
  </si>
  <si>
    <t>Uintah River High</t>
  </si>
  <si>
    <t>Utah Career Path High School</t>
  </si>
  <si>
    <t>Utah Connections Academy</t>
  </si>
  <si>
    <t>Utah County Academy of Science</t>
  </si>
  <si>
    <t>Utah International Charter School</t>
  </si>
  <si>
    <t>Utah Military Academy</t>
  </si>
  <si>
    <t>Utah Virtual Academy</t>
  </si>
  <si>
    <t>Valley Academy</t>
  </si>
  <si>
    <t>Vanguard Academy</t>
  </si>
  <si>
    <t>Venture Academy</t>
  </si>
  <si>
    <t>Vista at Entrada School of Performing Arts and Technology</t>
  </si>
  <si>
    <t>Voyage Academy</t>
  </si>
  <si>
    <t>Walden School of Liberal Arts</t>
  </si>
  <si>
    <t>Wallace Stegner Academy</t>
  </si>
  <si>
    <t>Wasatch Peak Academy</t>
  </si>
  <si>
    <t>Wasatch Waldorf Charter School</t>
  </si>
  <si>
    <t>Weber State University Charter Academy</t>
  </si>
  <si>
    <t>Weilenmann School of Discovery</t>
  </si>
  <si>
    <t>Winter Sports School</t>
  </si>
  <si>
    <t>Agency</t>
  </si>
  <si>
    <t>Preschool Teachers</t>
  </si>
  <si>
    <t>Kindergarten Teachers</t>
  </si>
  <si>
    <t>Elementary Teachers</t>
  </si>
  <si>
    <t>Secondary Teachers</t>
  </si>
  <si>
    <t>Special Education Teachers</t>
  </si>
  <si>
    <t>Instructional Leaders and Specialists</t>
  </si>
  <si>
    <t>Elementary Counselors</t>
  </si>
  <si>
    <t>Secondary Counselors</t>
  </si>
  <si>
    <t>Other Student Support Staff</t>
  </si>
  <si>
    <r>
      <rPr>
        <b/>
        <sz val="11"/>
        <color theme="1"/>
        <rFont val="Calibri"/>
        <family val="2"/>
        <scheme val="minor"/>
      </rPr>
      <t>Source</t>
    </r>
    <r>
      <rPr>
        <sz val="11"/>
        <color theme="1"/>
        <rFont val="Calibri"/>
        <family val="2"/>
        <scheme val="minor"/>
      </rPr>
      <t>: Utah State Board of Education, Educator Licensing Section, CACTUS Database.</t>
    </r>
  </si>
  <si>
    <r>
      <rPr>
        <b/>
        <sz val="11"/>
        <color theme="1"/>
        <rFont val="Calibri"/>
        <family val="2"/>
        <scheme val="minor"/>
      </rPr>
      <t>Table</t>
    </r>
    <r>
      <rPr>
        <sz val="11"/>
        <color theme="1"/>
        <rFont val="Calibri"/>
        <family val="2"/>
        <scheme val="minor"/>
      </rPr>
      <t>: Utah State Board of Education, Data and Statistics Section.</t>
    </r>
  </si>
  <si>
    <r>
      <rPr>
        <b/>
        <sz val="11"/>
        <color theme="1"/>
        <rFont val="Calibri"/>
        <family val="2"/>
        <scheme val="minor"/>
      </rPr>
      <t>Educator Position Definitions</t>
    </r>
    <r>
      <rPr>
        <sz val="11"/>
        <color theme="1"/>
        <rFont val="Calibri"/>
        <family val="2"/>
        <scheme val="minor"/>
      </rPr>
      <t xml:space="preserve">: </t>
    </r>
  </si>
  <si>
    <t>U.S. Department of Education, EDFacts Staff FTE (File 59) Specifications</t>
  </si>
  <si>
    <t>State</t>
  </si>
  <si>
    <t>School District</t>
  </si>
  <si>
    <t>Charter School</t>
  </si>
  <si>
    <t>Notes</t>
  </si>
  <si>
    <t>Licensed Staff Full-Time Equivalent (FTE): Fiscal Year 2018</t>
  </si>
  <si>
    <t>Total</t>
  </si>
  <si>
    <t>[1] In charter schools, many LEA administrators do not hold educator licenses; they are included in the Classified Staff FTE report.</t>
  </si>
  <si>
    <t>LEA Administration [1],[2]</t>
  </si>
  <si>
    <t>School Administrators [2]</t>
  </si>
  <si>
    <t>[2] For most charter schools, there is no meaningful distinction between LEA and school.</t>
  </si>
  <si>
    <r>
      <rPr>
        <b/>
        <sz val="11"/>
        <color theme="1"/>
        <rFont val="Calibri"/>
        <family val="2"/>
        <scheme val="minor"/>
      </rPr>
      <t>Version</t>
    </r>
    <r>
      <rPr>
        <sz val="11"/>
        <color theme="1"/>
        <rFont val="Calibri"/>
        <family val="2"/>
        <scheme val="minor"/>
      </rPr>
      <t>: 12/18/2018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</si>
</sst>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27">
    <xf numFmtId="0" fontId="0" fillId="0" borderId="0" xfId="0"/>
    <xf numFmtId="164" fontId="18" fillId="0" borderId="0" xfId="0" applyNumberFormat="1" applyFont="1" applyAlignment="1"/>
    <xf numFmtId="0" fontId="16" fillId="33" borderId="0" xfId="0" applyFont="1" applyFill="1"/>
    <xf numFmtId="0" fontId="19" fillId="33" borderId="0" xfId="0" applyFont="1" applyFill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Continuous"/>
    </xf>
    <xf numFmtId="164" fontId="0" fillId="0" borderId="0" xfId="0" applyNumberFormat="1" applyFont="1" applyAlignment="1"/>
    <xf numFmtId="0" fontId="20" fillId="0" borderId="0" xfId="42"/>
    <xf numFmtId="0" fontId="0" fillId="0" borderId="0" xfId="0" applyFill="1" applyAlignment="1"/>
    <xf numFmtId="0" fontId="0" fillId="0" borderId="0" xfId="0" applyFill="1"/>
    <xf numFmtId="0" fontId="21" fillId="0" borderId="0" xfId="0" applyFont="1" applyBorder="1"/>
    <xf numFmtId="0" fontId="16" fillId="0" borderId="0" xfId="0" applyFont="1" applyFill="1" applyAlignment="1">
      <alignment horizontal="left"/>
    </xf>
    <xf numFmtId="0" fontId="0" fillId="0" borderId="0" xfId="0" applyFont="1" applyFill="1" applyAlignment="1">
      <alignment horizontal="left" indent="1"/>
    </xf>
    <xf numFmtId="0" fontId="0" fillId="33" borderId="0" xfId="0" applyFill="1"/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indent="1"/>
    </xf>
    <xf numFmtId="164" fontId="0" fillId="0" borderId="0" xfId="0" applyNumberFormat="1" applyFont="1" applyAlignment="1">
      <alignment horizontal="left" indent="1"/>
    </xf>
    <xf numFmtId="164" fontId="0" fillId="0" borderId="0" xfId="0" applyNumberFormat="1" applyFont="1" applyFill="1"/>
    <xf numFmtId="164" fontId="0" fillId="0" borderId="0" xfId="0" applyNumberFormat="1" applyFont="1" applyFill="1" applyAlignment="1"/>
    <xf numFmtId="0" fontId="0" fillId="33" borderId="0" xfId="0" applyFont="1" applyFill="1"/>
    <xf numFmtId="0" fontId="16" fillId="33" borderId="0" xfId="0" applyFont="1" applyFill="1" applyAlignment="1">
      <alignment horizontal="center" wrapText="1"/>
    </xf>
    <xf numFmtId="0" fontId="0" fillId="0" borderId="0" xfId="0" applyFill="1" applyAlignment="1">
      <alignment horizontal="left" indent="1"/>
    </xf>
    <xf numFmtId="164" fontId="0" fillId="0" borderId="0" xfId="0" applyNumberFormat="1" applyFill="1" applyAlignment="1"/>
    <xf numFmtId="164" fontId="0" fillId="0" borderId="0" xfId="0" applyNumberFormat="1" applyAlignment="1"/>
    <xf numFmtId="164" fontId="0" fillId="0" borderId="0" xfId="0" applyNumberForma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2.ed.gov/about/inits/ed/edfacts/eden/non-xml/fs059-14-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9"/>
  <sheetViews>
    <sheetView tabSelected="1" workbookViewId="0">
      <selection activeCell="A2" sqref="A2"/>
    </sheetView>
  </sheetViews>
  <sheetFormatPr defaultRowHeight="15" x14ac:dyDescent="0.25"/>
  <cols>
    <col min="1" max="1" width="47.5703125" customWidth="1"/>
    <col min="2" max="14" width="13.42578125" customWidth="1"/>
  </cols>
  <sheetData>
    <row r="1" spans="1:16" ht="18.75" x14ac:dyDescent="0.3">
      <c r="A1" s="12" t="s">
        <v>174</v>
      </c>
      <c r="B1" s="7"/>
      <c r="C1" s="7"/>
      <c r="D1" s="7"/>
      <c r="E1" s="7"/>
      <c r="F1" s="7"/>
      <c r="G1" s="7"/>
      <c r="H1" s="7"/>
      <c r="I1" s="7"/>
      <c r="J1" s="7"/>
    </row>
    <row r="2" spans="1:16" s="5" customFormat="1" ht="40.9" customHeight="1" x14ac:dyDescent="0.25">
      <c r="A2" s="3" t="s">
        <v>156</v>
      </c>
      <c r="B2" s="22" t="s">
        <v>177</v>
      </c>
      <c r="C2" s="3" t="s">
        <v>178</v>
      </c>
      <c r="D2" s="3" t="s">
        <v>157</v>
      </c>
      <c r="E2" s="3" t="s">
        <v>158</v>
      </c>
      <c r="F2" s="3" t="s">
        <v>159</v>
      </c>
      <c r="G2" s="3" t="s">
        <v>160</v>
      </c>
      <c r="H2" s="3" t="s">
        <v>161</v>
      </c>
      <c r="I2" s="3" t="s">
        <v>0</v>
      </c>
      <c r="J2" s="3" t="s">
        <v>162</v>
      </c>
      <c r="K2" s="3" t="s">
        <v>163</v>
      </c>
      <c r="L2" s="3" t="s">
        <v>164</v>
      </c>
      <c r="M2" s="3" t="s">
        <v>165</v>
      </c>
      <c r="N2" s="3" t="s">
        <v>175</v>
      </c>
    </row>
    <row r="3" spans="1:16" s="11" customFormat="1" x14ac:dyDescent="0.25">
      <c r="A3" s="13" t="s">
        <v>170</v>
      </c>
      <c r="B3" s="19">
        <f t="shared" ref="B3:N3" si="0">SUM(B4:B5)</f>
        <v>381.01</v>
      </c>
      <c r="C3" s="19">
        <f t="shared" si="0"/>
        <v>1569.83</v>
      </c>
      <c r="D3" s="19">
        <f t="shared" si="0"/>
        <v>320.15899999999993</v>
      </c>
      <c r="E3" s="19">
        <f t="shared" si="0"/>
        <v>1371.9840000000004</v>
      </c>
      <c r="F3" s="19">
        <f t="shared" si="0"/>
        <v>12423.046999999999</v>
      </c>
      <c r="G3" s="19">
        <f t="shared" si="0"/>
        <v>12191.519999999997</v>
      </c>
      <c r="H3" s="19">
        <f t="shared" si="0"/>
        <v>2880.8749999999995</v>
      </c>
      <c r="I3" s="19">
        <f t="shared" si="0"/>
        <v>228.24099999999999</v>
      </c>
      <c r="J3" s="19">
        <f t="shared" si="0"/>
        <v>2198.5510000000008</v>
      </c>
      <c r="K3" s="19">
        <f t="shared" si="0"/>
        <v>160.18600000000001</v>
      </c>
      <c r="L3" s="19">
        <f t="shared" si="0"/>
        <v>902.11699999999985</v>
      </c>
      <c r="M3" s="19">
        <f t="shared" si="0"/>
        <v>1191.9639999999999</v>
      </c>
      <c r="N3" s="19">
        <f>SUM(N4:N5)</f>
        <v>35819.484000000004</v>
      </c>
    </row>
    <row r="4" spans="1:16" s="10" customFormat="1" x14ac:dyDescent="0.25">
      <c r="A4" s="14" t="s">
        <v>171</v>
      </c>
      <c r="B4" s="20">
        <f t="shared" ref="B4:N5" si="1">SUM(B7:B47)</f>
        <v>290.64400000000001</v>
      </c>
      <c r="C4" s="20">
        <f t="shared" si="1"/>
        <v>1372.2939999999999</v>
      </c>
      <c r="D4" s="20">
        <f t="shared" si="1"/>
        <v>319.65899999999993</v>
      </c>
      <c r="E4" s="20">
        <f t="shared" si="1"/>
        <v>1176.5260000000003</v>
      </c>
      <c r="F4" s="20">
        <f t="shared" si="1"/>
        <v>10803.109999999999</v>
      </c>
      <c r="G4" s="20">
        <f t="shared" si="1"/>
        <v>10655.667999999996</v>
      </c>
      <c r="H4" s="20">
        <f t="shared" si="1"/>
        <v>2526.8059999999996</v>
      </c>
      <c r="I4" s="20">
        <f t="shared" si="1"/>
        <v>205.43499999999997</v>
      </c>
      <c r="J4" s="20">
        <f t="shared" si="1"/>
        <v>1999.8890000000008</v>
      </c>
      <c r="K4" s="20">
        <f t="shared" si="1"/>
        <v>140.20400000000001</v>
      </c>
      <c r="L4" s="20">
        <f t="shared" si="1"/>
        <v>811.48399999999981</v>
      </c>
      <c r="M4" s="20">
        <f t="shared" si="1"/>
        <v>1137.732</v>
      </c>
      <c r="N4" s="20">
        <f t="shared" si="1"/>
        <v>31439.451000000001</v>
      </c>
    </row>
    <row r="5" spans="1:16" s="11" customFormat="1" x14ac:dyDescent="0.25">
      <c r="A5" s="14" t="s">
        <v>172</v>
      </c>
      <c r="B5" s="19">
        <f>SUM(B49:B162)</f>
        <v>90.366000000000014</v>
      </c>
      <c r="C5" s="19">
        <f t="shared" ref="C5:M5" si="2">SUM(C49:C162)</f>
        <v>197.53600000000003</v>
      </c>
      <c r="D5" s="19">
        <f t="shared" si="2"/>
        <v>0.5</v>
      </c>
      <c r="E5" s="19">
        <f t="shared" si="2"/>
        <v>195.45800000000003</v>
      </c>
      <c r="F5" s="19">
        <f t="shared" si="2"/>
        <v>1619.9370000000008</v>
      </c>
      <c r="G5" s="19">
        <f t="shared" si="2"/>
        <v>1535.8520000000001</v>
      </c>
      <c r="H5" s="19">
        <f t="shared" si="2"/>
        <v>354.06900000000002</v>
      </c>
      <c r="I5" s="19">
        <f t="shared" si="2"/>
        <v>22.806000000000004</v>
      </c>
      <c r="J5" s="19">
        <f t="shared" si="2"/>
        <v>198.66200000000006</v>
      </c>
      <c r="K5" s="19">
        <f t="shared" si="2"/>
        <v>19.981999999999999</v>
      </c>
      <c r="L5" s="19">
        <f t="shared" si="2"/>
        <v>90.632999999999996</v>
      </c>
      <c r="M5" s="19">
        <f t="shared" si="2"/>
        <v>54.231999999999992</v>
      </c>
      <c r="N5" s="20">
        <f>SUM(N49:N162)</f>
        <v>4380.0330000000022</v>
      </c>
      <c r="P5" s="26"/>
    </row>
    <row r="6" spans="1:16" x14ac:dyDescent="0.25">
      <c r="A6" s="2" t="s">
        <v>171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6" x14ac:dyDescent="0.25">
      <c r="A7" s="16" t="s">
        <v>1</v>
      </c>
      <c r="B7" s="1">
        <v>19</v>
      </c>
      <c r="C7" s="1">
        <v>158.33600000000001</v>
      </c>
      <c r="D7" s="1">
        <v>36.210999999999999</v>
      </c>
      <c r="E7" s="1">
        <v>138.44900000000001</v>
      </c>
      <c r="F7" s="1">
        <v>1427.9970000000001</v>
      </c>
      <c r="G7" s="1">
        <v>1213.1579999999999</v>
      </c>
      <c r="H7" s="1">
        <v>280.005</v>
      </c>
      <c r="I7" s="1">
        <v>20.722999999999999</v>
      </c>
      <c r="J7" s="1">
        <v>207.34899999999999</v>
      </c>
      <c r="K7" s="1">
        <v>0</v>
      </c>
      <c r="L7" s="1">
        <v>106.11</v>
      </c>
      <c r="M7" s="1">
        <v>119.116</v>
      </c>
      <c r="N7" s="8">
        <f>SUM(B7:M7)</f>
        <v>3726.4540000000002</v>
      </c>
    </row>
    <row r="8" spans="1:16" x14ac:dyDescent="0.25">
      <c r="A8" s="16" t="s">
        <v>2</v>
      </c>
      <c r="B8" s="1">
        <v>2</v>
      </c>
      <c r="C8" s="1">
        <v>4.99</v>
      </c>
      <c r="D8" s="1">
        <v>0.5</v>
      </c>
      <c r="E8" s="1">
        <v>3.82</v>
      </c>
      <c r="F8" s="1">
        <v>34.548999999999999</v>
      </c>
      <c r="G8" s="1">
        <v>30.382000000000001</v>
      </c>
      <c r="H8" s="1">
        <v>4.8499999999999996</v>
      </c>
      <c r="I8" s="1">
        <v>0</v>
      </c>
      <c r="J8" s="1">
        <v>8.8889999999999993</v>
      </c>
      <c r="K8" s="1">
        <v>0</v>
      </c>
      <c r="L8" s="1">
        <v>1.95</v>
      </c>
      <c r="M8" s="1">
        <v>1</v>
      </c>
      <c r="N8" s="8">
        <f t="shared" ref="N8:N47" si="3">SUM(B8:M8)</f>
        <v>92.929999999999993</v>
      </c>
    </row>
    <row r="9" spans="1:16" x14ac:dyDescent="0.25">
      <c r="A9" s="16" t="s">
        <v>3</v>
      </c>
      <c r="B9" s="1">
        <v>4</v>
      </c>
      <c r="C9" s="1">
        <v>26</v>
      </c>
      <c r="D9" s="1">
        <v>7</v>
      </c>
      <c r="E9" s="1">
        <v>25.39</v>
      </c>
      <c r="F9" s="1">
        <v>210.26499999999999</v>
      </c>
      <c r="G9" s="1">
        <v>213.25</v>
      </c>
      <c r="H9" s="1">
        <v>50.04</v>
      </c>
      <c r="I9" s="1">
        <v>3.8</v>
      </c>
      <c r="J9" s="1">
        <v>23.9</v>
      </c>
      <c r="K9" s="1">
        <v>0</v>
      </c>
      <c r="L9" s="1">
        <v>15.76</v>
      </c>
      <c r="M9" s="1">
        <v>23.6</v>
      </c>
      <c r="N9" s="8">
        <f t="shared" si="3"/>
        <v>603.00499999999988</v>
      </c>
    </row>
    <row r="10" spans="1:16" x14ac:dyDescent="0.25">
      <c r="A10" s="16" t="s">
        <v>4</v>
      </c>
      <c r="B10" s="1">
        <v>2.73</v>
      </c>
      <c r="C10" s="1">
        <v>37.040999999999997</v>
      </c>
      <c r="D10" s="1">
        <v>14.749000000000001</v>
      </c>
      <c r="E10" s="1">
        <v>31.420999999999999</v>
      </c>
      <c r="F10" s="1">
        <v>329.84800000000001</v>
      </c>
      <c r="G10" s="1">
        <v>311.52999999999997</v>
      </c>
      <c r="H10" s="1">
        <v>67.043000000000006</v>
      </c>
      <c r="I10" s="1">
        <v>11</v>
      </c>
      <c r="J10" s="1">
        <v>53.652999999999999</v>
      </c>
      <c r="K10" s="1">
        <v>3.4</v>
      </c>
      <c r="L10" s="1">
        <v>24.541</v>
      </c>
      <c r="M10" s="1">
        <v>41.488</v>
      </c>
      <c r="N10" s="8">
        <f t="shared" si="3"/>
        <v>928.44399999999996</v>
      </c>
    </row>
    <row r="11" spans="1:16" x14ac:dyDescent="0.25">
      <c r="A11" s="16" t="s">
        <v>5</v>
      </c>
      <c r="B11" s="1">
        <v>21</v>
      </c>
      <c r="C11" s="1">
        <v>90</v>
      </c>
      <c r="D11" s="1">
        <v>21</v>
      </c>
      <c r="E11" s="1">
        <v>69.927000000000007</v>
      </c>
      <c r="F11" s="1">
        <v>557.07000000000005</v>
      </c>
      <c r="G11" s="1">
        <v>713.42200000000003</v>
      </c>
      <c r="H11" s="1">
        <v>140.392</v>
      </c>
      <c r="I11" s="1">
        <v>12.148</v>
      </c>
      <c r="J11" s="1">
        <v>157.863</v>
      </c>
      <c r="K11" s="1">
        <v>3.4750000000000001</v>
      </c>
      <c r="L11" s="1">
        <v>51.524999999999999</v>
      </c>
      <c r="M11" s="1">
        <v>93.08</v>
      </c>
      <c r="N11" s="8">
        <f t="shared" si="3"/>
        <v>1930.902</v>
      </c>
    </row>
    <row r="12" spans="1:16" x14ac:dyDescent="0.25">
      <c r="A12" s="16" t="s">
        <v>6</v>
      </c>
      <c r="B12" s="1">
        <v>3.4239999999999999</v>
      </c>
      <c r="C12" s="1">
        <v>12</v>
      </c>
      <c r="D12" s="1">
        <v>1</v>
      </c>
      <c r="E12" s="1">
        <v>11.567</v>
      </c>
      <c r="F12" s="1">
        <v>58.844000000000001</v>
      </c>
      <c r="G12" s="1">
        <v>84</v>
      </c>
      <c r="H12" s="1">
        <v>19.690000000000001</v>
      </c>
      <c r="I12" s="1">
        <v>0</v>
      </c>
      <c r="J12" s="1">
        <v>11.897</v>
      </c>
      <c r="K12" s="1">
        <v>3</v>
      </c>
      <c r="L12" s="1">
        <v>6.1</v>
      </c>
      <c r="M12" s="1">
        <v>4.5</v>
      </c>
      <c r="N12" s="8">
        <f t="shared" si="3"/>
        <v>216.02199999999999</v>
      </c>
    </row>
    <row r="13" spans="1:16" x14ac:dyDescent="0.25">
      <c r="A13" s="16" t="s">
        <v>7</v>
      </c>
      <c r="B13" s="1">
        <v>0.8</v>
      </c>
      <c r="C13" s="1">
        <v>0.7</v>
      </c>
      <c r="D13" s="1">
        <v>1</v>
      </c>
      <c r="E13" s="1">
        <v>0.98</v>
      </c>
      <c r="F13" s="1">
        <v>6.33</v>
      </c>
      <c r="G13" s="1">
        <v>8.4600000000000009</v>
      </c>
      <c r="H13" s="1">
        <v>1</v>
      </c>
      <c r="I13" s="1">
        <v>0</v>
      </c>
      <c r="J13" s="1">
        <v>1.67</v>
      </c>
      <c r="K13" s="1">
        <v>0</v>
      </c>
      <c r="L13" s="1">
        <v>0.3</v>
      </c>
      <c r="M13" s="1">
        <v>0</v>
      </c>
      <c r="N13" s="8">
        <f t="shared" si="3"/>
        <v>21.240000000000006</v>
      </c>
    </row>
    <row r="14" spans="1:16" x14ac:dyDescent="0.25">
      <c r="A14" s="16" t="s">
        <v>8</v>
      </c>
      <c r="B14" s="1">
        <v>15.077999999999999</v>
      </c>
      <c r="C14" s="1">
        <v>196.21600000000001</v>
      </c>
      <c r="D14" s="1">
        <v>33.655000000000001</v>
      </c>
      <c r="E14" s="1">
        <v>121.536</v>
      </c>
      <c r="F14" s="1">
        <v>1326.8440000000001</v>
      </c>
      <c r="G14" s="1">
        <v>1171.346</v>
      </c>
      <c r="H14" s="1">
        <v>323.327</v>
      </c>
      <c r="I14" s="1">
        <v>17.78</v>
      </c>
      <c r="J14" s="1">
        <v>216.09200000000001</v>
      </c>
      <c r="K14" s="1">
        <v>30</v>
      </c>
      <c r="L14" s="1">
        <v>89.763999999999996</v>
      </c>
      <c r="M14" s="1">
        <v>129.459</v>
      </c>
      <c r="N14" s="8">
        <f t="shared" si="3"/>
        <v>3671.0970000000007</v>
      </c>
    </row>
    <row r="15" spans="1:16" x14ac:dyDescent="0.25">
      <c r="A15" s="16" t="s">
        <v>9</v>
      </c>
      <c r="B15" s="1">
        <v>2.5</v>
      </c>
      <c r="C15" s="1">
        <v>16</v>
      </c>
      <c r="D15" s="1">
        <v>5</v>
      </c>
      <c r="E15" s="1">
        <v>13</v>
      </c>
      <c r="F15" s="1">
        <v>100.017</v>
      </c>
      <c r="G15" s="1">
        <v>107.672</v>
      </c>
      <c r="H15" s="1">
        <v>26.6</v>
      </c>
      <c r="I15" s="1">
        <v>3.5</v>
      </c>
      <c r="J15" s="1">
        <v>13.82</v>
      </c>
      <c r="K15" s="1">
        <v>0</v>
      </c>
      <c r="L15" s="1">
        <v>6.58</v>
      </c>
      <c r="M15" s="1">
        <v>8.5</v>
      </c>
      <c r="N15" s="8">
        <f t="shared" si="3"/>
        <v>303.18899999999996</v>
      </c>
    </row>
    <row r="16" spans="1:16" x14ac:dyDescent="0.25">
      <c r="A16" s="16" t="s">
        <v>10</v>
      </c>
      <c r="B16" s="1">
        <v>3.25</v>
      </c>
      <c r="C16" s="1">
        <v>10.8</v>
      </c>
      <c r="D16" s="1">
        <v>1</v>
      </c>
      <c r="E16" s="1">
        <v>5.5</v>
      </c>
      <c r="F16" s="1">
        <v>46.79</v>
      </c>
      <c r="G16" s="1">
        <v>58.527999999999999</v>
      </c>
      <c r="H16" s="1">
        <v>13.256</v>
      </c>
      <c r="I16" s="1">
        <v>1</v>
      </c>
      <c r="J16" s="1">
        <v>0.75</v>
      </c>
      <c r="K16" s="1">
        <v>1</v>
      </c>
      <c r="L16" s="1">
        <v>3.52</v>
      </c>
      <c r="M16" s="1">
        <v>2.4660000000000002</v>
      </c>
      <c r="N16" s="8">
        <f t="shared" si="3"/>
        <v>147.86000000000001</v>
      </c>
    </row>
    <row r="17" spans="1:14" x14ac:dyDescent="0.25">
      <c r="A17" s="16" t="s">
        <v>11</v>
      </c>
      <c r="B17" s="1">
        <v>1.1000000000000001</v>
      </c>
      <c r="C17" s="1">
        <v>4.25</v>
      </c>
      <c r="D17" s="1">
        <v>1.55</v>
      </c>
      <c r="E17" s="1">
        <v>2.38</v>
      </c>
      <c r="F17" s="1">
        <v>21.37</v>
      </c>
      <c r="G17" s="1">
        <v>27.931999999999999</v>
      </c>
      <c r="H17" s="1">
        <v>4.6500000000000004</v>
      </c>
      <c r="I17" s="1">
        <v>0</v>
      </c>
      <c r="J17" s="1">
        <v>2.544</v>
      </c>
      <c r="K17" s="1">
        <v>0</v>
      </c>
      <c r="L17" s="1">
        <v>1.9</v>
      </c>
      <c r="M17" s="1">
        <v>1</v>
      </c>
      <c r="N17" s="8">
        <f t="shared" si="3"/>
        <v>68.676000000000002</v>
      </c>
    </row>
    <row r="18" spans="1:14" x14ac:dyDescent="0.25">
      <c r="A18" s="16" t="s">
        <v>12</v>
      </c>
      <c r="B18" s="1">
        <v>2</v>
      </c>
      <c r="C18" s="1">
        <v>5</v>
      </c>
      <c r="D18" s="1">
        <v>2</v>
      </c>
      <c r="E18" s="1">
        <v>5</v>
      </c>
      <c r="F18" s="1">
        <v>37.840000000000003</v>
      </c>
      <c r="G18" s="1">
        <v>36.682000000000002</v>
      </c>
      <c r="H18" s="1">
        <v>9</v>
      </c>
      <c r="I18" s="1">
        <v>1</v>
      </c>
      <c r="J18" s="1">
        <v>3.85</v>
      </c>
      <c r="K18" s="1">
        <v>0</v>
      </c>
      <c r="L18" s="1">
        <v>2</v>
      </c>
      <c r="M18" s="1">
        <v>3</v>
      </c>
      <c r="N18" s="8">
        <f t="shared" si="3"/>
        <v>107.372</v>
      </c>
    </row>
    <row r="19" spans="1:14" x14ac:dyDescent="0.25">
      <c r="A19" s="16" t="s">
        <v>13</v>
      </c>
      <c r="B19" s="1">
        <v>41.162999999999997</v>
      </c>
      <c r="C19" s="1">
        <v>155.70599999999999</v>
      </c>
      <c r="D19" s="1">
        <v>29.324000000000002</v>
      </c>
      <c r="E19" s="1">
        <v>139.77600000000001</v>
      </c>
      <c r="F19" s="1">
        <v>1283.645</v>
      </c>
      <c r="G19" s="1">
        <v>1196.4190000000001</v>
      </c>
      <c r="H19" s="1">
        <v>291.93400000000003</v>
      </c>
      <c r="I19" s="1">
        <v>9</v>
      </c>
      <c r="J19" s="1">
        <v>338.06700000000001</v>
      </c>
      <c r="K19" s="1">
        <v>1</v>
      </c>
      <c r="L19" s="1">
        <v>96.658000000000001</v>
      </c>
      <c r="M19" s="1">
        <v>172.673</v>
      </c>
      <c r="N19" s="8">
        <f t="shared" si="3"/>
        <v>3755.3650000000007</v>
      </c>
    </row>
    <row r="20" spans="1:14" x14ac:dyDescent="0.25">
      <c r="A20" s="16" t="s">
        <v>14</v>
      </c>
      <c r="B20" s="1">
        <v>1</v>
      </c>
      <c r="C20" s="1">
        <v>21</v>
      </c>
      <c r="D20" s="1">
        <v>7</v>
      </c>
      <c r="E20" s="1">
        <v>21.22</v>
      </c>
      <c r="F20" s="1">
        <v>170.535</v>
      </c>
      <c r="G20" s="1">
        <v>192.624</v>
      </c>
      <c r="H20" s="1">
        <v>33.143999999999998</v>
      </c>
      <c r="I20" s="1">
        <v>1.91</v>
      </c>
      <c r="J20" s="1">
        <v>27.768000000000001</v>
      </c>
      <c r="K20" s="1">
        <v>4</v>
      </c>
      <c r="L20" s="1">
        <v>12</v>
      </c>
      <c r="M20" s="1">
        <v>10.5</v>
      </c>
      <c r="N20" s="8">
        <f t="shared" si="3"/>
        <v>502.70100000000002</v>
      </c>
    </row>
    <row r="21" spans="1:14" x14ac:dyDescent="0.25">
      <c r="A21" s="16" t="s">
        <v>15</v>
      </c>
      <c r="B21" s="1">
        <v>29.42</v>
      </c>
      <c r="C21" s="1">
        <v>116.08199999999999</v>
      </c>
      <c r="D21" s="1">
        <v>33.85</v>
      </c>
      <c r="E21" s="1">
        <v>95.917000000000002</v>
      </c>
      <c r="F21" s="1">
        <v>1020.773</v>
      </c>
      <c r="G21" s="1">
        <v>960.10500000000002</v>
      </c>
      <c r="H21" s="1">
        <v>212.66900000000001</v>
      </c>
      <c r="I21" s="1">
        <v>16.95</v>
      </c>
      <c r="J21" s="1">
        <v>131.34700000000001</v>
      </c>
      <c r="K21" s="1">
        <v>0</v>
      </c>
      <c r="L21" s="1">
        <v>81.897000000000006</v>
      </c>
      <c r="M21" s="1">
        <v>127.10899999999999</v>
      </c>
      <c r="N21" s="8">
        <f t="shared" si="3"/>
        <v>2826.1189999999997</v>
      </c>
    </row>
    <row r="22" spans="1:14" x14ac:dyDescent="0.25">
      <c r="A22" s="16" t="s">
        <v>16</v>
      </c>
      <c r="B22" s="1">
        <v>3</v>
      </c>
      <c r="C22" s="1">
        <v>6</v>
      </c>
      <c r="D22" s="1">
        <v>1</v>
      </c>
      <c r="E22" s="1">
        <v>4</v>
      </c>
      <c r="F22" s="1">
        <v>49.524999999999999</v>
      </c>
      <c r="G22" s="1">
        <v>44.612000000000002</v>
      </c>
      <c r="H22" s="1">
        <v>12.8</v>
      </c>
      <c r="I22" s="1">
        <v>0</v>
      </c>
      <c r="J22" s="1">
        <v>3.8740000000000001</v>
      </c>
      <c r="K22" s="1">
        <v>1</v>
      </c>
      <c r="L22" s="1">
        <v>2.6230000000000002</v>
      </c>
      <c r="M22" s="1">
        <v>3.5</v>
      </c>
      <c r="N22" s="8">
        <f t="shared" si="3"/>
        <v>131.934</v>
      </c>
    </row>
    <row r="23" spans="1:14" x14ac:dyDescent="0.25">
      <c r="A23" s="16" t="s">
        <v>17</v>
      </c>
      <c r="B23" s="1">
        <v>1</v>
      </c>
      <c r="C23" s="1">
        <v>4.3099999999999996</v>
      </c>
      <c r="D23" s="1">
        <v>1.5</v>
      </c>
      <c r="E23" s="1">
        <v>2.75</v>
      </c>
      <c r="F23" s="1">
        <v>26.888000000000002</v>
      </c>
      <c r="G23" s="1">
        <v>33.911999999999999</v>
      </c>
      <c r="H23" s="1">
        <v>5.62</v>
      </c>
      <c r="I23" s="1">
        <v>0</v>
      </c>
      <c r="J23" s="1">
        <v>4.6100000000000003</v>
      </c>
      <c r="K23" s="1">
        <v>0</v>
      </c>
      <c r="L23" s="1">
        <v>1.95</v>
      </c>
      <c r="M23" s="1">
        <v>3</v>
      </c>
      <c r="N23" s="8">
        <f t="shared" si="3"/>
        <v>85.54</v>
      </c>
    </row>
    <row r="24" spans="1:14" x14ac:dyDescent="0.25">
      <c r="A24" s="16" t="s">
        <v>18</v>
      </c>
      <c r="B24" s="1">
        <v>5</v>
      </c>
      <c r="C24" s="1">
        <v>12.27</v>
      </c>
      <c r="D24" s="1">
        <v>4</v>
      </c>
      <c r="E24" s="1">
        <v>14</v>
      </c>
      <c r="F24" s="1">
        <v>95.393000000000001</v>
      </c>
      <c r="G24" s="1">
        <v>114.39700000000001</v>
      </c>
      <c r="H24" s="1">
        <v>25.260999999999999</v>
      </c>
      <c r="I24" s="1">
        <v>1</v>
      </c>
      <c r="J24" s="1">
        <v>20.68</v>
      </c>
      <c r="K24" s="1">
        <v>0</v>
      </c>
      <c r="L24" s="1">
        <v>8</v>
      </c>
      <c r="M24" s="1">
        <v>17.251000000000001</v>
      </c>
      <c r="N24" s="8">
        <f t="shared" si="3"/>
        <v>317.25200000000001</v>
      </c>
    </row>
    <row r="25" spans="1:14" x14ac:dyDescent="0.25">
      <c r="A25" s="16" t="s">
        <v>19</v>
      </c>
      <c r="B25" s="1">
        <v>2</v>
      </c>
      <c r="C25" s="1">
        <v>8.32</v>
      </c>
      <c r="D25" s="1">
        <v>3.5</v>
      </c>
      <c r="E25" s="1">
        <v>8.25</v>
      </c>
      <c r="F25" s="1">
        <v>64.066000000000003</v>
      </c>
      <c r="G25" s="1">
        <v>64.489999999999995</v>
      </c>
      <c r="H25" s="1">
        <v>13.84</v>
      </c>
      <c r="I25" s="1">
        <v>2</v>
      </c>
      <c r="J25" s="1">
        <v>8.3350000000000009</v>
      </c>
      <c r="K25" s="1">
        <v>1</v>
      </c>
      <c r="L25" s="1">
        <v>3.63</v>
      </c>
      <c r="M25" s="1">
        <v>3</v>
      </c>
      <c r="N25" s="8">
        <f t="shared" si="3"/>
        <v>182.43099999999998</v>
      </c>
    </row>
    <row r="26" spans="1:14" x14ac:dyDescent="0.25">
      <c r="A26" s="16" t="s">
        <v>20</v>
      </c>
      <c r="B26" s="1">
        <v>2.33</v>
      </c>
      <c r="C26" s="1">
        <v>6</v>
      </c>
      <c r="D26" s="1">
        <v>1</v>
      </c>
      <c r="E26" s="1">
        <v>5.5</v>
      </c>
      <c r="F26" s="1">
        <v>59.59</v>
      </c>
      <c r="G26" s="1">
        <v>54.287999999999997</v>
      </c>
      <c r="H26" s="1">
        <v>7.43</v>
      </c>
      <c r="I26" s="1">
        <v>0</v>
      </c>
      <c r="J26" s="1">
        <v>2.9</v>
      </c>
      <c r="K26" s="1">
        <v>1.25</v>
      </c>
      <c r="L26" s="1">
        <v>3.75</v>
      </c>
      <c r="M26" s="1">
        <v>1.4</v>
      </c>
      <c r="N26" s="8">
        <f t="shared" si="3"/>
        <v>145.43800000000002</v>
      </c>
    </row>
    <row r="27" spans="1:14" x14ac:dyDescent="0.25">
      <c r="A27" s="16" t="s">
        <v>21</v>
      </c>
      <c r="B27" s="1">
        <v>4</v>
      </c>
      <c r="C27" s="1">
        <v>15.987</v>
      </c>
      <c r="D27" s="1">
        <v>2</v>
      </c>
      <c r="E27" s="1">
        <v>13.83</v>
      </c>
      <c r="F27" s="1">
        <v>128.833</v>
      </c>
      <c r="G27" s="1">
        <v>116.11499999999999</v>
      </c>
      <c r="H27" s="1">
        <v>27.443999999999999</v>
      </c>
      <c r="I27" s="1">
        <v>3</v>
      </c>
      <c r="J27" s="1">
        <v>17.347999999999999</v>
      </c>
      <c r="K27" s="1">
        <v>0</v>
      </c>
      <c r="L27" s="1">
        <v>8.5</v>
      </c>
      <c r="M27" s="1">
        <v>20.05</v>
      </c>
      <c r="N27" s="8">
        <f t="shared" si="3"/>
        <v>357.10700000000003</v>
      </c>
    </row>
    <row r="28" spans="1:14" x14ac:dyDescent="0.25">
      <c r="A28" s="16" t="s">
        <v>22</v>
      </c>
      <c r="B28" s="1">
        <v>20.335000000000001</v>
      </c>
      <c r="C28" s="1">
        <v>62.475000000000001</v>
      </c>
      <c r="D28" s="1">
        <v>18.811</v>
      </c>
      <c r="E28" s="1">
        <v>61.707999999999998</v>
      </c>
      <c r="F28" s="1">
        <v>604.71500000000003</v>
      </c>
      <c r="G28" s="1">
        <v>612.55700000000002</v>
      </c>
      <c r="H28" s="1">
        <v>128.82300000000001</v>
      </c>
      <c r="I28" s="1">
        <v>12.5</v>
      </c>
      <c r="J28" s="1">
        <v>111.964</v>
      </c>
      <c r="K28" s="1">
        <v>15.256</v>
      </c>
      <c r="L28" s="1">
        <v>46.539000000000001</v>
      </c>
      <c r="M28" s="1">
        <v>87.497</v>
      </c>
      <c r="N28" s="8">
        <f t="shared" si="3"/>
        <v>1783.1800000000003</v>
      </c>
    </row>
    <row r="29" spans="1:14" x14ac:dyDescent="0.25">
      <c r="A29" s="16" t="s">
        <v>23</v>
      </c>
      <c r="B29" s="1">
        <v>2</v>
      </c>
      <c r="C29" s="1">
        <v>7.5</v>
      </c>
      <c r="D29" s="1">
        <v>1</v>
      </c>
      <c r="E29" s="1">
        <v>6</v>
      </c>
      <c r="F29" s="1">
        <v>55.503</v>
      </c>
      <c r="G29" s="1">
        <v>51.249000000000002</v>
      </c>
      <c r="H29" s="1">
        <v>8.91</v>
      </c>
      <c r="I29" s="1">
        <v>0</v>
      </c>
      <c r="J29" s="1">
        <v>5</v>
      </c>
      <c r="K29" s="1">
        <v>1</v>
      </c>
      <c r="L29" s="1">
        <v>2.76</v>
      </c>
      <c r="M29" s="1">
        <v>1.75</v>
      </c>
      <c r="N29" s="8">
        <f t="shared" si="3"/>
        <v>142.672</v>
      </c>
    </row>
    <row r="30" spans="1:14" x14ac:dyDescent="0.25">
      <c r="A30" s="16" t="s">
        <v>24</v>
      </c>
      <c r="B30" s="1">
        <v>1</v>
      </c>
      <c r="C30" s="1">
        <v>3.06</v>
      </c>
      <c r="D30" s="1">
        <v>0.5</v>
      </c>
      <c r="E30" s="1">
        <v>2</v>
      </c>
      <c r="F30" s="1">
        <v>21.42</v>
      </c>
      <c r="G30" s="1">
        <v>25.643000000000001</v>
      </c>
      <c r="H30" s="1">
        <v>3.34</v>
      </c>
      <c r="I30" s="1">
        <v>0.32</v>
      </c>
      <c r="J30" s="1">
        <v>3.75</v>
      </c>
      <c r="K30" s="1">
        <v>0.5</v>
      </c>
      <c r="L30" s="1">
        <v>1.5</v>
      </c>
      <c r="M30" s="1">
        <v>0</v>
      </c>
      <c r="N30" s="8">
        <f t="shared" si="3"/>
        <v>63.033000000000008</v>
      </c>
    </row>
    <row r="31" spans="1:14" x14ac:dyDescent="0.25">
      <c r="A31" s="16" t="s">
        <v>25</v>
      </c>
      <c r="B31" s="1">
        <v>9.2390000000000008</v>
      </c>
      <c r="C31" s="1">
        <v>29.184999999999999</v>
      </c>
      <c r="D31" s="1">
        <v>5.6</v>
      </c>
      <c r="E31" s="1">
        <v>34.9</v>
      </c>
      <c r="F31" s="1">
        <v>234.13300000000001</v>
      </c>
      <c r="G31" s="1">
        <v>222.21799999999999</v>
      </c>
      <c r="H31" s="1">
        <v>70.213999999999999</v>
      </c>
      <c r="I31" s="1">
        <v>4</v>
      </c>
      <c r="J31" s="1">
        <v>70.650999999999996</v>
      </c>
      <c r="K31" s="1">
        <v>11</v>
      </c>
      <c r="L31" s="1">
        <v>14.99</v>
      </c>
      <c r="M31" s="1">
        <v>24.405999999999999</v>
      </c>
      <c r="N31" s="8">
        <f t="shared" si="3"/>
        <v>730.53599999999994</v>
      </c>
    </row>
    <row r="32" spans="1:14" x14ac:dyDescent="0.25">
      <c r="A32" s="16" t="s">
        <v>26</v>
      </c>
      <c r="B32" s="1">
        <v>3.23</v>
      </c>
      <c r="C32" s="1">
        <v>11.877000000000001</v>
      </c>
      <c r="D32" s="1">
        <v>1</v>
      </c>
      <c r="E32" s="1">
        <v>15</v>
      </c>
      <c r="F32" s="1">
        <v>100.158</v>
      </c>
      <c r="G32" s="1">
        <v>144.42400000000001</v>
      </c>
      <c r="H32" s="1">
        <v>17.913</v>
      </c>
      <c r="I32" s="1">
        <v>6</v>
      </c>
      <c r="J32" s="1">
        <v>33.887</v>
      </c>
      <c r="K32" s="1">
        <v>4.05</v>
      </c>
      <c r="L32" s="1">
        <v>10.8</v>
      </c>
      <c r="M32" s="1">
        <v>9.32</v>
      </c>
      <c r="N32" s="8">
        <f t="shared" si="3"/>
        <v>357.65899999999999</v>
      </c>
    </row>
    <row r="33" spans="1:14" x14ac:dyDescent="0.25">
      <c r="A33" s="16" t="s">
        <v>27</v>
      </c>
      <c r="B33" s="1">
        <v>1</v>
      </c>
      <c r="C33" s="1">
        <v>0</v>
      </c>
      <c r="D33" s="1">
        <v>0.9</v>
      </c>
      <c r="E33" s="1">
        <v>1.66</v>
      </c>
      <c r="F33" s="1">
        <v>9.0500000000000007</v>
      </c>
      <c r="G33" s="1">
        <v>11.504</v>
      </c>
      <c r="H33" s="1">
        <v>1.98</v>
      </c>
      <c r="I33" s="1">
        <v>0</v>
      </c>
      <c r="J33" s="1">
        <v>2.72</v>
      </c>
      <c r="K33" s="1">
        <v>0.3</v>
      </c>
      <c r="L33" s="1">
        <v>0.7</v>
      </c>
      <c r="M33" s="1">
        <v>0</v>
      </c>
      <c r="N33" s="8">
        <f t="shared" si="3"/>
        <v>29.813999999999997</v>
      </c>
    </row>
    <row r="34" spans="1:14" x14ac:dyDescent="0.25">
      <c r="A34" s="16" t="s">
        <v>28</v>
      </c>
      <c r="B34" s="1">
        <v>4.25</v>
      </c>
      <c r="C34" s="1">
        <v>31.45</v>
      </c>
      <c r="D34" s="1">
        <v>12</v>
      </c>
      <c r="E34" s="1">
        <v>32.5</v>
      </c>
      <c r="F34" s="1">
        <v>304.584</v>
      </c>
      <c r="G34" s="1">
        <v>262.61399999999998</v>
      </c>
      <c r="H34" s="1">
        <v>89.441000000000003</v>
      </c>
      <c r="I34" s="1">
        <v>2</v>
      </c>
      <c r="J34" s="1">
        <v>68.25</v>
      </c>
      <c r="K34" s="1">
        <v>0</v>
      </c>
      <c r="L34" s="1">
        <v>20.5</v>
      </c>
      <c r="M34" s="1">
        <v>39.465000000000003</v>
      </c>
      <c r="N34" s="8">
        <f t="shared" si="3"/>
        <v>867.05399999999997</v>
      </c>
    </row>
    <row r="35" spans="1:14" x14ac:dyDescent="0.25">
      <c r="A35" s="16" t="s">
        <v>29</v>
      </c>
      <c r="B35" s="1">
        <v>0.8</v>
      </c>
      <c r="C35" s="1">
        <v>1.55</v>
      </c>
      <c r="D35" s="1">
        <v>0</v>
      </c>
      <c r="E35" s="1">
        <v>2</v>
      </c>
      <c r="F35" s="1">
        <v>11.94</v>
      </c>
      <c r="G35" s="1">
        <v>17.43</v>
      </c>
      <c r="H35" s="1">
        <v>2.86</v>
      </c>
      <c r="I35" s="1">
        <v>0</v>
      </c>
      <c r="J35" s="1">
        <v>1.96</v>
      </c>
      <c r="K35" s="1">
        <v>0</v>
      </c>
      <c r="L35" s="1">
        <v>0.8</v>
      </c>
      <c r="M35" s="1">
        <v>1</v>
      </c>
      <c r="N35" s="8">
        <f t="shared" si="3"/>
        <v>40.339999999999996</v>
      </c>
    </row>
    <row r="36" spans="1:14" x14ac:dyDescent="0.25">
      <c r="A36" s="16" t="s">
        <v>30</v>
      </c>
      <c r="B36" s="1">
        <v>24</v>
      </c>
      <c r="C36" s="1">
        <v>70.977999999999994</v>
      </c>
      <c r="D36" s="1">
        <v>7.2560000000000002</v>
      </c>
      <c r="E36" s="1">
        <v>81.5</v>
      </c>
      <c r="F36" s="1">
        <v>521.78</v>
      </c>
      <c r="G36" s="1">
        <v>423.875</v>
      </c>
      <c r="H36" s="1">
        <v>129.471</v>
      </c>
      <c r="I36" s="1">
        <v>35.384999999999998</v>
      </c>
      <c r="J36" s="1">
        <v>117.31699999999999</v>
      </c>
      <c r="K36" s="1">
        <v>10.5</v>
      </c>
      <c r="L36" s="1">
        <v>31</v>
      </c>
      <c r="M36" s="1">
        <v>41.747</v>
      </c>
      <c r="N36" s="8">
        <f t="shared" si="3"/>
        <v>1494.809</v>
      </c>
    </row>
    <row r="37" spans="1:14" x14ac:dyDescent="0.25">
      <c r="A37" s="16" t="s">
        <v>31</v>
      </c>
      <c r="B37" s="1">
        <v>4.5</v>
      </c>
      <c r="C37" s="1">
        <v>15.37</v>
      </c>
      <c r="D37" s="1">
        <v>5</v>
      </c>
      <c r="E37" s="1">
        <v>9.25</v>
      </c>
      <c r="F37" s="1">
        <v>61.08</v>
      </c>
      <c r="G37" s="1">
        <v>84.677999999999997</v>
      </c>
      <c r="H37" s="1">
        <v>13.35</v>
      </c>
      <c r="I37" s="1">
        <v>1</v>
      </c>
      <c r="J37" s="1">
        <v>12.3</v>
      </c>
      <c r="K37" s="1">
        <v>0.8</v>
      </c>
      <c r="L37" s="1">
        <v>5.87</v>
      </c>
      <c r="M37" s="1">
        <v>5</v>
      </c>
      <c r="N37" s="8">
        <f t="shared" si="3"/>
        <v>218.19800000000001</v>
      </c>
    </row>
    <row r="38" spans="1:14" x14ac:dyDescent="0.25">
      <c r="A38" s="16" t="s">
        <v>32</v>
      </c>
      <c r="B38" s="1">
        <v>1.5</v>
      </c>
      <c r="C38" s="1">
        <v>12.5</v>
      </c>
      <c r="D38" s="1">
        <v>4</v>
      </c>
      <c r="E38" s="1">
        <v>7.95</v>
      </c>
      <c r="F38" s="1">
        <v>71.388000000000005</v>
      </c>
      <c r="G38" s="1">
        <v>109.675</v>
      </c>
      <c r="H38" s="1">
        <v>22.42</v>
      </c>
      <c r="I38" s="1">
        <v>0</v>
      </c>
      <c r="J38" s="1">
        <v>7.63</v>
      </c>
      <c r="K38" s="1">
        <v>0</v>
      </c>
      <c r="L38" s="1">
        <v>6.2089999999999996</v>
      </c>
      <c r="M38" s="1">
        <v>4.4509999999999996</v>
      </c>
      <c r="N38" s="8">
        <f t="shared" si="3"/>
        <v>247.72299999999998</v>
      </c>
    </row>
    <row r="39" spans="1:14" x14ac:dyDescent="0.25">
      <c r="A39" s="16" t="s">
        <v>33</v>
      </c>
      <c r="B39" s="1">
        <v>5</v>
      </c>
      <c r="C39" s="1">
        <v>10.023</v>
      </c>
      <c r="D39" s="1">
        <v>3</v>
      </c>
      <c r="E39" s="1">
        <v>7</v>
      </c>
      <c r="F39" s="1">
        <v>58.802</v>
      </c>
      <c r="G39" s="1">
        <v>94.382000000000005</v>
      </c>
      <c r="H39" s="1">
        <v>11.552</v>
      </c>
      <c r="I39" s="1">
        <v>0</v>
      </c>
      <c r="J39" s="1">
        <v>8.41</v>
      </c>
      <c r="K39" s="1">
        <v>0</v>
      </c>
      <c r="L39" s="1">
        <v>8.1229999999999993</v>
      </c>
      <c r="M39" s="1">
        <v>3.7519999999999998</v>
      </c>
      <c r="N39" s="8">
        <f t="shared" si="3"/>
        <v>210.04399999999998</v>
      </c>
    </row>
    <row r="40" spans="1:14" x14ac:dyDescent="0.25">
      <c r="A40" s="16" t="s">
        <v>34</v>
      </c>
      <c r="B40" s="1">
        <v>1</v>
      </c>
      <c r="C40" s="1">
        <v>5.45</v>
      </c>
      <c r="D40" s="1">
        <v>0.28000000000000003</v>
      </c>
      <c r="E40" s="1">
        <v>3.6</v>
      </c>
      <c r="F40" s="1">
        <v>36.988</v>
      </c>
      <c r="G40" s="1">
        <v>36.651000000000003</v>
      </c>
      <c r="H40" s="1">
        <v>5.0199999999999996</v>
      </c>
      <c r="I40" s="1">
        <v>1</v>
      </c>
      <c r="J40" s="1">
        <v>6.38</v>
      </c>
      <c r="K40" s="1">
        <v>1.5</v>
      </c>
      <c r="L40" s="1">
        <v>1.9</v>
      </c>
      <c r="M40" s="1">
        <v>1</v>
      </c>
      <c r="N40" s="8">
        <f t="shared" si="3"/>
        <v>100.76899999999999</v>
      </c>
    </row>
    <row r="41" spans="1:14" x14ac:dyDescent="0.25">
      <c r="A41" s="16" t="s">
        <v>35</v>
      </c>
      <c r="B41" s="1">
        <v>0.52</v>
      </c>
      <c r="C41" s="1">
        <v>0.98</v>
      </c>
      <c r="D41" s="1">
        <v>0.14000000000000001</v>
      </c>
      <c r="E41" s="1">
        <v>1.1399999999999999</v>
      </c>
      <c r="F41" s="1">
        <v>6.8129999999999997</v>
      </c>
      <c r="G41" s="1">
        <v>7.9</v>
      </c>
      <c r="H41" s="1">
        <v>1.39</v>
      </c>
      <c r="I41" s="1">
        <v>0.41</v>
      </c>
      <c r="J41" s="1">
        <v>1.93</v>
      </c>
      <c r="K41" s="1">
        <v>0</v>
      </c>
      <c r="L41" s="1">
        <v>0.59</v>
      </c>
      <c r="M41" s="1">
        <v>0</v>
      </c>
      <c r="N41" s="8">
        <f t="shared" si="3"/>
        <v>21.813000000000002</v>
      </c>
    </row>
    <row r="42" spans="1:14" x14ac:dyDescent="0.25">
      <c r="A42" s="16" t="s">
        <v>36</v>
      </c>
      <c r="B42" s="1">
        <v>11.15</v>
      </c>
      <c r="C42" s="1">
        <v>35.777000000000001</v>
      </c>
      <c r="D42" s="1">
        <v>12</v>
      </c>
      <c r="E42" s="1">
        <v>24.68</v>
      </c>
      <c r="F42" s="1">
        <v>263.93700000000001</v>
      </c>
      <c r="G42" s="1">
        <v>293.96899999999999</v>
      </c>
      <c r="H42" s="1">
        <v>81.061999999999998</v>
      </c>
      <c r="I42" s="1">
        <v>1.4059999999999999</v>
      </c>
      <c r="J42" s="1">
        <v>37.325000000000003</v>
      </c>
      <c r="K42" s="1">
        <v>4.5780000000000003</v>
      </c>
      <c r="L42" s="1">
        <v>20.87</v>
      </c>
      <c r="M42" s="1">
        <v>19.649999999999999</v>
      </c>
      <c r="N42" s="8">
        <f t="shared" si="3"/>
        <v>806.40399999999988</v>
      </c>
    </row>
    <row r="43" spans="1:14" x14ac:dyDescent="0.25">
      <c r="A43" s="16" t="s">
        <v>37</v>
      </c>
      <c r="B43" s="1">
        <v>3.3260000000000001</v>
      </c>
      <c r="C43" s="1">
        <v>17.428999999999998</v>
      </c>
      <c r="D43" s="1">
        <v>2</v>
      </c>
      <c r="E43" s="1">
        <v>15.132999999999999</v>
      </c>
      <c r="F43" s="1">
        <v>127.429</v>
      </c>
      <c r="G43" s="1">
        <v>119.53400000000001</v>
      </c>
      <c r="H43" s="1">
        <v>30.077999999999999</v>
      </c>
      <c r="I43" s="1">
        <v>0.8</v>
      </c>
      <c r="J43" s="1">
        <v>14.63</v>
      </c>
      <c r="K43" s="1">
        <v>1.34</v>
      </c>
      <c r="L43" s="1">
        <v>8.41</v>
      </c>
      <c r="M43" s="1">
        <v>7.8570000000000002</v>
      </c>
      <c r="N43" s="8">
        <f t="shared" si="3"/>
        <v>347.96600000000001</v>
      </c>
    </row>
    <row r="44" spans="1:14" x14ac:dyDescent="0.25">
      <c r="A44" s="16" t="s">
        <v>38</v>
      </c>
      <c r="B44" s="1">
        <v>3</v>
      </c>
      <c r="C44" s="1">
        <v>15</v>
      </c>
      <c r="D44" s="1">
        <v>7</v>
      </c>
      <c r="E44" s="1">
        <v>15</v>
      </c>
      <c r="F44" s="1">
        <v>119.25700000000001</v>
      </c>
      <c r="G44" s="1">
        <v>135.899</v>
      </c>
      <c r="H44" s="1">
        <v>34</v>
      </c>
      <c r="I44" s="1">
        <v>7</v>
      </c>
      <c r="J44" s="1">
        <v>46.024999999999999</v>
      </c>
      <c r="K44" s="1">
        <v>5</v>
      </c>
      <c r="L44" s="1">
        <v>10</v>
      </c>
      <c r="M44" s="1">
        <v>11.519</v>
      </c>
      <c r="N44" s="8">
        <f t="shared" si="3"/>
        <v>408.7</v>
      </c>
    </row>
    <row r="45" spans="1:14" x14ac:dyDescent="0.25">
      <c r="A45" s="16" t="s">
        <v>39</v>
      </c>
      <c r="B45" s="1">
        <v>18.859000000000002</v>
      </c>
      <c r="C45" s="1">
        <v>63.847000000000001</v>
      </c>
      <c r="D45" s="1">
        <v>19.72</v>
      </c>
      <c r="E45" s="1">
        <v>55.962000000000003</v>
      </c>
      <c r="F45" s="1">
        <v>540.39800000000002</v>
      </c>
      <c r="G45" s="1">
        <v>630.30200000000002</v>
      </c>
      <c r="H45" s="1">
        <v>142.22200000000001</v>
      </c>
      <c r="I45" s="1">
        <v>16.994</v>
      </c>
      <c r="J45" s="1">
        <v>111.196</v>
      </c>
      <c r="K45" s="1">
        <v>14.255000000000001</v>
      </c>
      <c r="L45" s="1">
        <v>46.015000000000001</v>
      </c>
      <c r="M45" s="1">
        <v>43.124000000000002</v>
      </c>
      <c r="N45" s="8">
        <f t="shared" si="3"/>
        <v>1702.8940000000002</v>
      </c>
    </row>
    <row r="46" spans="1:14" x14ac:dyDescent="0.25">
      <c r="A46" s="16" t="s">
        <v>40</v>
      </c>
      <c r="B46" s="1">
        <v>1</v>
      </c>
      <c r="C46" s="1">
        <v>2.29</v>
      </c>
      <c r="D46" s="1">
        <v>0.42499999999999999</v>
      </c>
      <c r="E46" s="1">
        <v>2.2000000000000002</v>
      </c>
      <c r="F46" s="1">
        <v>9.1780000000000008</v>
      </c>
      <c r="G46" s="1">
        <v>17.033999999999999</v>
      </c>
      <c r="H46" s="1">
        <v>2.1240000000000001</v>
      </c>
      <c r="I46" s="1">
        <v>0</v>
      </c>
      <c r="J46" s="1">
        <v>1.5740000000000001</v>
      </c>
      <c r="K46" s="1">
        <v>0</v>
      </c>
      <c r="L46" s="1">
        <v>0.85</v>
      </c>
      <c r="M46" s="1">
        <v>0</v>
      </c>
      <c r="N46" s="8">
        <f t="shared" si="3"/>
        <v>36.674999999999997</v>
      </c>
    </row>
    <row r="47" spans="1:14" x14ac:dyDescent="0.25">
      <c r="A47" s="16" t="s">
        <v>41</v>
      </c>
      <c r="B47" s="1">
        <v>9.14</v>
      </c>
      <c r="C47" s="1">
        <v>68.545000000000002</v>
      </c>
      <c r="D47" s="1">
        <v>11.188000000000001</v>
      </c>
      <c r="E47" s="1">
        <v>63.13</v>
      </c>
      <c r="F47" s="1">
        <v>587.54499999999996</v>
      </c>
      <c r="G47" s="1">
        <v>600.80600000000004</v>
      </c>
      <c r="H47" s="1">
        <v>160.64099999999999</v>
      </c>
      <c r="I47" s="1">
        <v>11.808999999999999</v>
      </c>
      <c r="J47" s="1">
        <v>79.784000000000006</v>
      </c>
      <c r="K47" s="1">
        <v>21</v>
      </c>
      <c r="L47" s="1">
        <v>44</v>
      </c>
      <c r="M47" s="1">
        <v>50.502000000000002</v>
      </c>
      <c r="N47" s="8">
        <f t="shared" si="3"/>
        <v>1708.0900000000001</v>
      </c>
    </row>
    <row r="48" spans="1:14" s="4" customFormat="1" x14ac:dyDescent="0.25">
      <c r="A48" s="2" t="s">
        <v>172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21"/>
    </row>
    <row r="49" spans="1:14" x14ac:dyDescent="0.25">
      <c r="A49" s="17" t="s">
        <v>42</v>
      </c>
      <c r="B49" s="1">
        <v>0</v>
      </c>
      <c r="C49" s="1">
        <v>2</v>
      </c>
      <c r="D49" s="1">
        <v>0</v>
      </c>
      <c r="E49" s="1">
        <v>0</v>
      </c>
      <c r="F49" s="1">
        <v>0</v>
      </c>
      <c r="G49" s="1">
        <v>21.047999999999998</v>
      </c>
      <c r="H49" s="1">
        <v>1.41</v>
      </c>
      <c r="I49" s="1">
        <v>0</v>
      </c>
      <c r="J49" s="1">
        <v>0.45800000000000002</v>
      </c>
      <c r="K49" s="1">
        <v>0</v>
      </c>
      <c r="L49" s="1">
        <v>2</v>
      </c>
      <c r="M49" s="1">
        <v>0</v>
      </c>
      <c r="N49" s="8">
        <f>SUM(B49:M49)</f>
        <v>26.915999999999997</v>
      </c>
    </row>
    <row r="50" spans="1:14" x14ac:dyDescent="0.25">
      <c r="A50" s="17" t="s">
        <v>43</v>
      </c>
      <c r="B50" s="1">
        <v>0</v>
      </c>
      <c r="C50" s="1">
        <v>2.278</v>
      </c>
      <c r="D50" s="1">
        <v>0</v>
      </c>
      <c r="E50" s="1">
        <v>0</v>
      </c>
      <c r="F50" s="1">
        <v>2.27</v>
      </c>
      <c r="G50" s="1">
        <v>17.596</v>
      </c>
      <c r="H50" s="1">
        <v>0.42399999999999999</v>
      </c>
      <c r="I50" s="1">
        <v>1</v>
      </c>
      <c r="J50" s="1">
        <v>1.21</v>
      </c>
      <c r="K50" s="1">
        <v>0.188</v>
      </c>
      <c r="L50" s="1">
        <v>1.5629999999999999</v>
      </c>
      <c r="M50" s="1">
        <v>0</v>
      </c>
      <c r="N50" s="8">
        <f t="shared" ref="N50:N113" si="4">SUM(B50:M50)</f>
        <v>26.528999999999996</v>
      </c>
    </row>
    <row r="51" spans="1:14" x14ac:dyDescent="0.25">
      <c r="A51" s="17" t="s">
        <v>44</v>
      </c>
      <c r="B51" s="1">
        <v>0.5</v>
      </c>
      <c r="C51" s="1">
        <v>1.9</v>
      </c>
      <c r="D51" s="1">
        <v>0</v>
      </c>
      <c r="E51" s="1">
        <v>1.365</v>
      </c>
      <c r="F51" s="1">
        <v>14.265000000000001</v>
      </c>
      <c r="G51" s="1">
        <v>48.384999999999998</v>
      </c>
      <c r="H51" s="1">
        <v>8.5</v>
      </c>
      <c r="I51" s="1">
        <v>0</v>
      </c>
      <c r="J51" s="1">
        <v>3.9260000000000002</v>
      </c>
      <c r="K51" s="1">
        <v>0.15</v>
      </c>
      <c r="L51" s="1">
        <v>1.3</v>
      </c>
      <c r="M51" s="1">
        <v>0</v>
      </c>
      <c r="N51" s="8">
        <f t="shared" si="4"/>
        <v>80.290999999999997</v>
      </c>
    </row>
    <row r="52" spans="1:14" x14ac:dyDescent="0.25">
      <c r="A52" s="17" t="s">
        <v>45</v>
      </c>
      <c r="B52" s="1">
        <v>1</v>
      </c>
      <c r="C52" s="1">
        <v>5</v>
      </c>
      <c r="D52" s="1">
        <v>0</v>
      </c>
      <c r="E52" s="1">
        <v>5</v>
      </c>
      <c r="F52" s="1">
        <v>27.5</v>
      </c>
      <c r="G52" s="1">
        <v>42.93</v>
      </c>
      <c r="H52" s="1">
        <v>10</v>
      </c>
      <c r="I52" s="1">
        <v>1</v>
      </c>
      <c r="J52" s="1">
        <v>2.5550000000000002</v>
      </c>
      <c r="K52" s="1">
        <v>0</v>
      </c>
      <c r="L52" s="1">
        <v>3</v>
      </c>
      <c r="M52" s="1">
        <v>0</v>
      </c>
      <c r="N52" s="8">
        <f t="shared" si="4"/>
        <v>97.985000000000014</v>
      </c>
    </row>
    <row r="53" spans="1:14" x14ac:dyDescent="0.25">
      <c r="A53" s="17" t="s">
        <v>46</v>
      </c>
      <c r="B53" s="1">
        <v>4.25</v>
      </c>
      <c r="C53" s="1">
        <v>11.66</v>
      </c>
      <c r="D53" s="1">
        <v>0</v>
      </c>
      <c r="E53" s="1">
        <v>14</v>
      </c>
      <c r="F53" s="1">
        <v>102.696</v>
      </c>
      <c r="G53" s="1">
        <v>93.198999999999998</v>
      </c>
      <c r="H53" s="1">
        <v>12.763999999999999</v>
      </c>
      <c r="I53" s="1">
        <v>0</v>
      </c>
      <c r="J53" s="1">
        <v>0.77</v>
      </c>
      <c r="K53" s="1">
        <v>1.4770000000000001</v>
      </c>
      <c r="L53" s="1">
        <v>4.9770000000000003</v>
      </c>
      <c r="M53" s="1">
        <v>9.5549999999999997</v>
      </c>
      <c r="N53" s="8">
        <f t="shared" si="4"/>
        <v>255.34800000000004</v>
      </c>
    </row>
    <row r="54" spans="1:14" x14ac:dyDescent="0.25">
      <c r="A54" s="17" t="s">
        <v>47</v>
      </c>
      <c r="B54" s="1">
        <v>2.1</v>
      </c>
      <c r="C54" s="1">
        <v>5.992</v>
      </c>
      <c r="D54" s="1">
        <v>0</v>
      </c>
      <c r="E54" s="1">
        <v>4</v>
      </c>
      <c r="F54" s="1">
        <v>49.292999999999999</v>
      </c>
      <c r="G54" s="1">
        <v>26.358000000000001</v>
      </c>
      <c r="H54" s="1">
        <v>9.8249999999999993</v>
      </c>
      <c r="I54" s="1">
        <v>1</v>
      </c>
      <c r="J54" s="1">
        <v>4.3230000000000004</v>
      </c>
      <c r="K54" s="1">
        <v>0.72499999999999998</v>
      </c>
      <c r="L54" s="1">
        <v>2.1230000000000002</v>
      </c>
      <c r="M54" s="1">
        <v>0</v>
      </c>
      <c r="N54" s="8">
        <f t="shared" si="4"/>
        <v>105.73899999999999</v>
      </c>
    </row>
    <row r="55" spans="1:14" x14ac:dyDescent="0.25">
      <c r="A55" s="17" t="s">
        <v>48</v>
      </c>
      <c r="B55" s="1">
        <v>1.3</v>
      </c>
      <c r="C55" s="1">
        <v>2.5</v>
      </c>
      <c r="D55" s="1">
        <v>0</v>
      </c>
      <c r="E55" s="1">
        <v>1.645</v>
      </c>
      <c r="F55" s="1">
        <v>18.734000000000002</v>
      </c>
      <c r="G55" s="1">
        <v>5.7750000000000004</v>
      </c>
      <c r="H55" s="1">
        <v>1</v>
      </c>
      <c r="I55" s="1">
        <v>0</v>
      </c>
      <c r="J55" s="1">
        <v>1.3</v>
      </c>
      <c r="K55" s="1">
        <v>0</v>
      </c>
      <c r="L55" s="1">
        <v>0.47499999999999998</v>
      </c>
      <c r="M55" s="1">
        <v>0</v>
      </c>
      <c r="N55" s="8">
        <f t="shared" si="4"/>
        <v>32.728999999999999</v>
      </c>
    </row>
    <row r="56" spans="1:14" x14ac:dyDescent="0.25">
      <c r="A56" s="17" t="s">
        <v>49</v>
      </c>
      <c r="B56" s="1">
        <v>1</v>
      </c>
      <c r="C56" s="1">
        <v>1</v>
      </c>
      <c r="D56" s="1">
        <v>0</v>
      </c>
      <c r="E56" s="1">
        <v>3.2109999999999999</v>
      </c>
      <c r="F56" s="1">
        <v>29.698</v>
      </c>
      <c r="G56" s="1">
        <v>8.8170000000000002</v>
      </c>
      <c r="H56" s="1">
        <v>5.093</v>
      </c>
      <c r="I56" s="1">
        <v>0</v>
      </c>
      <c r="J56" s="1">
        <v>2</v>
      </c>
      <c r="K56" s="1">
        <v>0.6</v>
      </c>
      <c r="L56" s="1">
        <v>0.4</v>
      </c>
      <c r="M56" s="1">
        <v>0.68100000000000005</v>
      </c>
      <c r="N56" s="8">
        <f t="shared" si="4"/>
        <v>52.5</v>
      </c>
    </row>
    <row r="57" spans="1:14" x14ac:dyDescent="0.25">
      <c r="A57" s="17" t="s">
        <v>50</v>
      </c>
      <c r="B57" s="1">
        <v>0</v>
      </c>
      <c r="C57" s="1">
        <v>1</v>
      </c>
      <c r="D57" s="1">
        <v>0</v>
      </c>
      <c r="E57" s="1">
        <v>1</v>
      </c>
      <c r="F57" s="1">
        <v>8.8000000000000007</v>
      </c>
      <c r="G57" s="1">
        <v>0</v>
      </c>
      <c r="H57" s="1">
        <v>1</v>
      </c>
      <c r="I57" s="1">
        <v>0</v>
      </c>
      <c r="J57" s="1">
        <v>0</v>
      </c>
      <c r="K57" s="1">
        <v>0</v>
      </c>
      <c r="L57" s="1">
        <v>0.63500000000000001</v>
      </c>
      <c r="M57" s="1">
        <v>0.4</v>
      </c>
      <c r="N57" s="8">
        <f t="shared" si="4"/>
        <v>12.835000000000001</v>
      </c>
    </row>
    <row r="58" spans="1:14" x14ac:dyDescent="0.25">
      <c r="A58" s="17" t="s">
        <v>51</v>
      </c>
      <c r="B58" s="1">
        <v>1.5</v>
      </c>
      <c r="C58" s="1">
        <v>0</v>
      </c>
      <c r="D58" s="1">
        <v>0</v>
      </c>
      <c r="E58" s="1">
        <v>0</v>
      </c>
      <c r="F58" s="1">
        <v>0.17799999999999999</v>
      </c>
      <c r="G58" s="1">
        <v>15.254</v>
      </c>
      <c r="H58" s="1">
        <v>1.3340000000000001</v>
      </c>
      <c r="I58" s="1">
        <v>0</v>
      </c>
      <c r="J58" s="1">
        <v>2.5640000000000001</v>
      </c>
      <c r="K58" s="1">
        <v>0</v>
      </c>
      <c r="L58" s="1">
        <v>0</v>
      </c>
      <c r="M58" s="1">
        <v>0</v>
      </c>
      <c r="N58" s="8">
        <f t="shared" si="4"/>
        <v>20.83</v>
      </c>
    </row>
    <row r="59" spans="1:14" x14ac:dyDescent="0.25">
      <c r="A59" s="17" t="s">
        <v>52</v>
      </c>
      <c r="B59" s="1">
        <v>0.35</v>
      </c>
      <c r="C59" s="1">
        <v>1.5</v>
      </c>
      <c r="D59" s="1">
        <v>0</v>
      </c>
      <c r="E59" s="1">
        <v>1.341</v>
      </c>
      <c r="F59" s="1">
        <v>16.472999999999999</v>
      </c>
      <c r="G59" s="1">
        <v>10.565</v>
      </c>
      <c r="H59" s="1">
        <v>1.542</v>
      </c>
      <c r="I59" s="1">
        <v>0</v>
      </c>
      <c r="J59" s="1">
        <v>0.51100000000000001</v>
      </c>
      <c r="K59" s="1">
        <v>0</v>
      </c>
      <c r="L59" s="1">
        <v>0</v>
      </c>
      <c r="M59" s="1">
        <v>0</v>
      </c>
      <c r="N59" s="8">
        <f t="shared" si="4"/>
        <v>32.282000000000004</v>
      </c>
    </row>
    <row r="60" spans="1:14" x14ac:dyDescent="0.25">
      <c r="A60" s="17" t="s">
        <v>53</v>
      </c>
      <c r="B60" s="1">
        <v>0.8</v>
      </c>
      <c r="C60" s="1">
        <v>1</v>
      </c>
      <c r="D60" s="1">
        <v>0</v>
      </c>
      <c r="E60" s="1">
        <v>2.1</v>
      </c>
      <c r="F60" s="1">
        <v>10.510999999999999</v>
      </c>
      <c r="G60" s="1">
        <v>1.2</v>
      </c>
      <c r="H60" s="1">
        <v>1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8">
        <f t="shared" si="4"/>
        <v>16.610999999999997</v>
      </c>
    </row>
    <row r="61" spans="1:14" x14ac:dyDescent="0.25">
      <c r="A61" s="17" t="s">
        <v>54</v>
      </c>
      <c r="B61" s="1">
        <v>2</v>
      </c>
      <c r="C61" s="1">
        <v>0</v>
      </c>
      <c r="D61" s="1">
        <v>0</v>
      </c>
      <c r="E61" s="1">
        <v>2.3159999999999998</v>
      </c>
      <c r="F61" s="1">
        <v>10.9</v>
      </c>
      <c r="G61" s="1">
        <v>5.1999999999999998E-2</v>
      </c>
      <c r="H61" s="1">
        <v>1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8">
        <f t="shared" si="4"/>
        <v>16.268000000000001</v>
      </c>
    </row>
    <row r="62" spans="1:14" x14ac:dyDescent="0.25">
      <c r="A62" s="17" t="s">
        <v>55</v>
      </c>
      <c r="B62" s="1">
        <v>0</v>
      </c>
      <c r="C62" s="1">
        <v>1</v>
      </c>
      <c r="D62" s="1">
        <v>0</v>
      </c>
      <c r="E62" s="1">
        <v>3</v>
      </c>
      <c r="F62" s="1">
        <v>16.5</v>
      </c>
      <c r="G62" s="1">
        <v>0</v>
      </c>
      <c r="H62" s="1">
        <v>1.5</v>
      </c>
      <c r="I62" s="1">
        <v>0</v>
      </c>
      <c r="J62" s="1">
        <v>0</v>
      </c>
      <c r="K62" s="1">
        <v>0</v>
      </c>
      <c r="L62" s="1">
        <v>0</v>
      </c>
      <c r="M62" s="1">
        <v>0.25</v>
      </c>
      <c r="N62" s="8">
        <f t="shared" si="4"/>
        <v>22.25</v>
      </c>
    </row>
    <row r="63" spans="1:14" x14ac:dyDescent="0.25">
      <c r="A63" s="17" t="s">
        <v>56</v>
      </c>
      <c r="B63" s="1">
        <v>2.2999999999999998</v>
      </c>
      <c r="C63" s="1">
        <v>0</v>
      </c>
      <c r="D63" s="1">
        <v>0</v>
      </c>
      <c r="E63" s="1">
        <v>0</v>
      </c>
      <c r="F63" s="1">
        <v>0</v>
      </c>
      <c r="G63" s="1">
        <v>1</v>
      </c>
      <c r="H63" s="1">
        <v>0</v>
      </c>
      <c r="I63" s="1">
        <v>0</v>
      </c>
      <c r="J63" s="1">
        <v>0</v>
      </c>
      <c r="K63" s="1">
        <v>0</v>
      </c>
      <c r="L63" s="1">
        <v>1</v>
      </c>
      <c r="M63" s="1">
        <v>0</v>
      </c>
      <c r="N63" s="8">
        <f t="shared" si="4"/>
        <v>4.3</v>
      </c>
    </row>
    <row r="64" spans="1:14" x14ac:dyDescent="0.25">
      <c r="A64" s="17" t="s">
        <v>57</v>
      </c>
      <c r="B64" s="1">
        <v>0</v>
      </c>
      <c r="C64" s="1">
        <v>2</v>
      </c>
      <c r="D64" s="1">
        <v>0</v>
      </c>
      <c r="E64" s="1">
        <v>2</v>
      </c>
      <c r="F64" s="1">
        <v>18.600000000000001</v>
      </c>
      <c r="G64" s="1">
        <v>10.483000000000001</v>
      </c>
      <c r="H64" s="1">
        <v>2</v>
      </c>
      <c r="I64" s="1">
        <v>0</v>
      </c>
      <c r="J64" s="1">
        <v>3.5</v>
      </c>
      <c r="K64" s="1">
        <v>0</v>
      </c>
      <c r="L64" s="1">
        <v>0</v>
      </c>
      <c r="M64" s="1">
        <v>1</v>
      </c>
      <c r="N64" s="8">
        <f t="shared" si="4"/>
        <v>39.582999999999998</v>
      </c>
    </row>
    <row r="65" spans="1:14" x14ac:dyDescent="0.25">
      <c r="A65" s="17" t="s">
        <v>58</v>
      </c>
      <c r="B65" s="1">
        <v>0.83299999999999996</v>
      </c>
      <c r="C65" s="1">
        <v>1.855</v>
      </c>
      <c r="D65" s="1">
        <v>0</v>
      </c>
      <c r="E65" s="1">
        <v>0</v>
      </c>
      <c r="F65" s="1">
        <v>0</v>
      </c>
      <c r="G65" s="1">
        <v>14.273999999999999</v>
      </c>
      <c r="H65" s="1">
        <v>0.35</v>
      </c>
      <c r="I65" s="1">
        <v>0</v>
      </c>
      <c r="J65" s="1">
        <v>1.032</v>
      </c>
      <c r="K65" s="1">
        <v>0</v>
      </c>
      <c r="L65" s="1">
        <v>0.875</v>
      </c>
      <c r="M65" s="1">
        <v>0</v>
      </c>
      <c r="N65" s="8">
        <f t="shared" si="4"/>
        <v>19.219000000000001</v>
      </c>
    </row>
    <row r="66" spans="1:14" x14ac:dyDescent="0.25">
      <c r="A66" s="17" t="s">
        <v>59</v>
      </c>
      <c r="B66" s="1">
        <v>1</v>
      </c>
      <c r="C66" s="1">
        <v>3</v>
      </c>
      <c r="D66" s="1">
        <v>0</v>
      </c>
      <c r="E66" s="1">
        <v>1</v>
      </c>
      <c r="F66" s="1">
        <v>16.03</v>
      </c>
      <c r="G66" s="1">
        <v>30.89</v>
      </c>
      <c r="H66" s="1">
        <v>9</v>
      </c>
      <c r="I66" s="1">
        <v>1</v>
      </c>
      <c r="J66" s="1">
        <v>2.6</v>
      </c>
      <c r="K66" s="1">
        <v>0</v>
      </c>
      <c r="L66" s="1">
        <v>2</v>
      </c>
      <c r="M66" s="1">
        <v>0</v>
      </c>
      <c r="N66" s="8">
        <f t="shared" si="4"/>
        <v>66.52</v>
      </c>
    </row>
    <row r="67" spans="1:14" x14ac:dyDescent="0.25">
      <c r="A67" s="17" t="s">
        <v>60</v>
      </c>
      <c r="B67" s="1">
        <v>0</v>
      </c>
      <c r="C67" s="1">
        <v>0.85</v>
      </c>
      <c r="D67" s="1">
        <v>0</v>
      </c>
      <c r="E67" s="1">
        <v>0.77100000000000002</v>
      </c>
      <c r="F67" s="1">
        <v>12.305999999999999</v>
      </c>
      <c r="G67" s="1">
        <v>0</v>
      </c>
      <c r="H67" s="1">
        <v>2</v>
      </c>
      <c r="I67" s="1">
        <v>0</v>
      </c>
      <c r="J67" s="1">
        <v>3</v>
      </c>
      <c r="K67" s="1">
        <v>0</v>
      </c>
      <c r="L67" s="1">
        <v>0</v>
      </c>
      <c r="M67" s="1">
        <v>0.53</v>
      </c>
      <c r="N67" s="8">
        <f t="shared" si="4"/>
        <v>19.457000000000001</v>
      </c>
    </row>
    <row r="68" spans="1:14" x14ac:dyDescent="0.25">
      <c r="A68" s="17" t="s">
        <v>61</v>
      </c>
      <c r="B68" s="1">
        <v>1</v>
      </c>
      <c r="C68" s="1">
        <v>0.75</v>
      </c>
      <c r="D68" s="1">
        <v>0</v>
      </c>
      <c r="E68" s="1">
        <v>3</v>
      </c>
      <c r="F68" s="1">
        <v>14.054</v>
      </c>
      <c r="G68" s="1">
        <v>6.4589999999999996</v>
      </c>
      <c r="H68" s="1">
        <v>4.3319999999999999</v>
      </c>
      <c r="I68" s="1">
        <v>0</v>
      </c>
      <c r="J68" s="1">
        <v>1.3</v>
      </c>
      <c r="K68" s="1">
        <v>0</v>
      </c>
      <c r="L68" s="1">
        <v>0</v>
      </c>
      <c r="M68" s="1">
        <v>0</v>
      </c>
      <c r="N68" s="8">
        <f t="shared" si="4"/>
        <v>30.895000000000003</v>
      </c>
    </row>
    <row r="69" spans="1:14" x14ac:dyDescent="0.25">
      <c r="A69" s="17" t="s">
        <v>62</v>
      </c>
      <c r="B69" s="1">
        <v>0.78300000000000003</v>
      </c>
      <c r="C69" s="1">
        <v>3</v>
      </c>
      <c r="D69" s="1">
        <v>0</v>
      </c>
      <c r="E69" s="1">
        <v>2</v>
      </c>
      <c r="F69" s="1">
        <v>22.06</v>
      </c>
      <c r="G69" s="1">
        <v>17.623000000000001</v>
      </c>
      <c r="H69" s="1">
        <v>2.58</v>
      </c>
      <c r="I69" s="1">
        <v>0</v>
      </c>
      <c r="J69" s="1">
        <v>2.2989999999999999</v>
      </c>
      <c r="K69" s="1">
        <v>0.1</v>
      </c>
      <c r="L69" s="1">
        <v>0.9</v>
      </c>
      <c r="M69" s="1">
        <v>0</v>
      </c>
      <c r="N69" s="8">
        <f t="shared" si="4"/>
        <v>51.344999999999992</v>
      </c>
    </row>
    <row r="70" spans="1:14" x14ac:dyDescent="0.25">
      <c r="A70" s="17" t="s">
        <v>63</v>
      </c>
      <c r="B70" s="1">
        <v>0</v>
      </c>
      <c r="C70" s="1">
        <v>2</v>
      </c>
      <c r="D70" s="1">
        <v>0</v>
      </c>
      <c r="E70" s="1">
        <v>0</v>
      </c>
      <c r="F70" s="1">
        <v>0</v>
      </c>
      <c r="G70" s="1">
        <v>15.461</v>
      </c>
      <c r="H70" s="1">
        <v>2</v>
      </c>
      <c r="I70" s="1">
        <v>0</v>
      </c>
      <c r="J70" s="1">
        <v>1.94</v>
      </c>
      <c r="K70" s="1">
        <v>0</v>
      </c>
      <c r="L70" s="1">
        <v>1.625</v>
      </c>
      <c r="M70" s="1">
        <v>0</v>
      </c>
      <c r="N70" s="8">
        <f t="shared" si="4"/>
        <v>23.026</v>
      </c>
    </row>
    <row r="71" spans="1:14" x14ac:dyDescent="0.25">
      <c r="A71" s="17" t="s">
        <v>64</v>
      </c>
      <c r="B71" s="1">
        <v>0</v>
      </c>
      <c r="C71" s="1">
        <v>1.4</v>
      </c>
      <c r="D71" s="1">
        <v>0</v>
      </c>
      <c r="E71" s="1">
        <v>1</v>
      </c>
      <c r="F71" s="1">
        <v>14.5</v>
      </c>
      <c r="G71" s="1">
        <v>0</v>
      </c>
      <c r="H71" s="1">
        <v>2</v>
      </c>
      <c r="I71" s="1">
        <v>2</v>
      </c>
      <c r="J71" s="1">
        <v>2</v>
      </c>
      <c r="K71" s="1">
        <v>1</v>
      </c>
      <c r="L71" s="1">
        <v>0</v>
      </c>
      <c r="M71" s="1">
        <v>1</v>
      </c>
      <c r="N71" s="8">
        <f t="shared" si="4"/>
        <v>24.9</v>
      </c>
    </row>
    <row r="72" spans="1:14" x14ac:dyDescent="0.25">
      <c r="A72" s="17" t="s">
        <v>65</v>
      </c>
      <c r="B72" s="1">
        <v>0</v>
      </c>
      <c r="C72" s="1">
        <v>2</v>
      </c>
      <c r="D72" s="1">
        <v>0</v>
      </c>
      <c r="E72" s="1">
        <v>2</v>
      </c>
      <c r="F72" s="1">
        <v>16.913</v>
      </c>
      <c r="G72" s="1">
        <v>7.4619999999999997</v>
      </c>
      <c r="H72" s="1">
        <v>3.008</v>
      </c>
      <c r="I72" s="1">
        <v>0</v>
      </c>
      <c r="J72" s="1">
        <v>0</v>
      </c>
      <c r="K72" s="1">
        <v>0.45600000000000002</v>
      </c>
      <c r="L72" s="1">
        <v>0.45600000000000002</v>
      </c>
      <c r="M72" s="1">
        <v>0</v>
      </c>
      <c r="N72" s="8">
        <f t="shared" si="4"/>
        <v>32.295000000000002</v>
      </c>
    </row>
    <row r="73" spans="1:14" x14ac:dyDescent="0.25">
      <c r="A73" s="17" t="s">
        <v>66</v>
      </c>
      <c r="B73" s="1">
        <v>0</v>
      </c>
      <c r="C73" s="1">
        <v>2.85</v>
      </c>
      <c r="D73" s="1">
        <v>0</v>
      </c>
      <c r="E73" s="1">
        <v>3.5</v>
      </c>
      <c r="F73" s="1">
        <v>22.452999999999999</v>
      </c>
      <c r="G73" s="1">
        <v>19.238</v>
      </c>
      <c r="H73" s="1">
        <v>4.0209999999999999</v>
      </c>
      <c r="I73" s="1">
        <v>0</v>
      </c>
      <c r="J73" s="1">
        <v>1</v>
      </c>
      <c r="K73" s="1">
        <v>0.65</v>
      </c>
      <c r="L73" s="1">
        <v>1.35</v>
      </c>
      <c r="M73" s="1">
        <v>0</v>
      </c>
      <c r="N73" s="8">
        <f t="shared" si="4"/>
        <v>55.061999999999998</v>
      </c>
    </row>
    <row r="74" spans="1:14" x14ac:dyDescent="0.25">
      <c r="A74" s="17" t="s">
        <v>67</v>
      </c>
      <c r="B74" s="1">
        <v>0</v>
      </c>
      <c r="C74" s="1">
        <v>2</v>
      </c>
      <c r="D74" s="1">
        <v>0</v>
      </c>
      <c r="E74" s="1">
        <v>3.0219999999999998</v>
      </c>
      <c r="F74" s="1">
        <v>17.073</v>
      </c>
      <c r="G74" s="1">
        <v>0</v>
      </c>
      <c r="H74" s="1">
        <v>2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8">
        <f t="shared" si="4"/>
        <v>24.094999999999999</v>
      </c>
    </row>
    <row r="75" spans="1:14" x14ac:dyDescent="0.25">
      <c r="A75" s="17" t="s">
        <v>68</v>
      </c>
      <c r="B75" s="1">
        <v>1</v>
      </c>
      <c r="C75" s="1">
        <v>2</v>
      </c>
      <c r="D75" s="1">
        <v>0</v>
      </c>
      <c r="E75" s="1">
        <v>2.5</v>
      </c>
      <c r="F75" s="1">
        <v>18.79</v>
      </c>
      <c r="G75" s="1">
        <v>12.429</v>
      </c>
      <c r="H75" s="1">
        <v>1</v>
      </c>
      <c r="I75" s="1">
        <v>0</v>
      </c>
      <c r="J75" s="1">
        <v>2.1909999999999998</v>
      </c>
      <c r="K75" s="1">
        <v>0.86</v>
      </c>
      <c r="L75" s="1">
        <v>0</v>
      </c>
      <c r="M75" s="1">
        <v>0</v>
      </c>
      <c r="N75" s="8">
        <f t="shared" si="4"/>
        <v>40.770000000000003</v>
      </c>
    </row>
    <row r="76" spans="1:14" x14ac:dyDescent="0.25">
      <c r="A76" s="17" t="s">
        <v>69</v>
      </c>
      <c r="B76" s="1">
        <v>0</v>
      </c>
      <c r="C76" s="1">
        <v>0.96</v>
      </c>
      <c r="D76" s="1">
        <v>0</v>
      </c>
      <c r="E76" s="1">
        <v>0</v>
      </c>
      <c r="F76" s="1">
        <v>0</v>
      </c>
      <c r="G76" s="1">
        <v>14.73</v>
      </c>
      <c r="H76" s="1">
        <v>1.47</v>
      </c>
      <c r="I76" s="1">
        <v>0</v>
      </c>
      <c r="J76" s="1">
        <v>0.8</v>
      </c>
      <c r="K76" s="1">
        <v>0</v>
      </c>
      <c r="L76" s="1">
        <v>1.24</v>
      </c>
      <c r="M76" s="1">
        <v>0</v>
      </c>
      <c r="N76" s="8">
        <f t="shared" si="4"/>
        <v>19.2</v>
      </c>
    </row>
    <row r="77" spans="1:14" x14ac:dyDescent="0.25">
      <c r="A77" s="17" t="s">
        <v>70</v>
      </c>
      <c r="B77" s="1">
        <v>1.2</v>
      </c>
      <c r="C77" s="1">
        <v>1</v>
      </c>
      <c r="D77" s="1">
        <v>0</v>
      </c>
      <c r="E77" s="1">
        <v>2.96</v>
      </c>
      <c r="F77" s="1">
        <v>20.931999999999999</v>
      </c>
      <c r="G77" s="1">
        <v>1.296</v>
      </c>
      <c r="H77" s="1">
        <v>1.889</v>
      </c>
      <c r="I77" s="1">
        <v>0</v>
      </c>
      <c r="J77" s="1">
        <v>0</v>
      </c>
      <c r="K77" s="1">
        <v>0.74</v>
      </c>
      <c r="L77" s="1">
        <v>0</v>
      </c>
      <c r="M77" s="1">
        <v>0</v>
      </c>
      <c r="N77" s="8">
        <f t="shared" si="4"/>
        <v>30.016999999999996</v>
      </c>
    </row>
    <row r="78" spans="1:14" x14ac:dyDescent="0.25">
      <c r="A78" s="17" t="s">
        <v>71</v>
      </c>
      <c r="B78" s="1">
        <v>0.69</v>
      </c>
      <c r="C78" s="1">
        <v>4.3600000000000003</v>
      </c>
      <c r="D78" s="1">
        <v>0</v>
      </c>
      <c r="E78" s="1">
        <v>5</v>
      </c>
      <c r="F78" s="1">
        <v>38.908000000000001</v>
      </c>
      <c r="G78" s="1">
        <v>31.655000000000001</v>
      </c>
      <c r="H78" s="1">
        <v>6</v>
      </c>
      <c r="I78" s="1">
        <v>0</v>
      </c>
      <c r="J78" s="1">
        <v>9.4559999999999995</v>
      </c>
      <c r="K78" s="1">
        <v>0</v>
      </c>
      <c r="L78" s="1">
        <v>1.43</v>
      </c>
      <c r="M78" s="1">
        <v>0.6</v>
      </c>
      <c r="N78" s="8">
        <f t="shared" si="4"/>
        <v>98.099000000000004</v>
      </c>
    </row>
    <row r="79" spans="1:14" x14ac:dyDescent="0.25">
      <c r="A79" s="17" t="s">
        <v>72</v>
      </c>
      <c r="B79" s="1">
        <v>2.25</v>
      </c>
      <c r="C79" s="1">
        <v>0.5</v>
      </c>
      <c r="D79" s="1">
        <v>0</v>
      </c>
      <c r="E79" s="1">
        <v>2.5</v>
      </c>
      <c r="F79" s="1">
        <v>14.574999999999999</v>
      </c>
      <c r="G79" s="1">
        <v>9.1780000000000008</v>
      </c>
      <c r="H79" s="1">
        <v>4.8250000000000002</v>
      </c>
      <c r="I79" s="1">
        <v>0</v>
      </c>
      <c r="J79" s="1">
        <v>2.2000000000000002</v>
      </c>
      <c r="K79" s="1">
        <v>0</v>
      </c>
      <c r="L79" s="1">
        <v>0</v>
      </c>
      <c r="M79" s="1">
        <v>1.1890000000000001</v>
      </c>
      <c r="N79" s="8">
        <f t="shared" si="4"/>
        <v>37.217000000000006</v>
      </c>
    </row>
    <row r="80" spans="1:14" x14ac:dyDescent="0.25">
      <c r="A80" s="17" t="s">
        <v>73</v>
      </c>
      <c r="B80" s="1">
        <v>1</v>
      </c>
      <c r="C80" s="1">
        <v>1</v>
      </c>
      <c r="D80" s="1">
        <v>0</v>
      </c>
      <c r="E80" s="1">
        <v>5</v>
      </c>
      <c r="F80" s="1">
        <v>34.378</v>
      </c>
      <c r="G80" s="1">
        <v>3.75</v>
      </c>
      <c r="H80" s="1">
        <v>2.7639999999999998</v>
      </c>
      <c r="I80" s="1">
        <v>0</v>
      </c>
      <c r="J80" s="1">
        <v>2</v>
      </c>
      <c r="K80" s="1">
        <v>0.76400000000000001</v>
      </c>
      <c r="L80" s="1">
        <v>0</v>
      </c>
      <c r="M80" s="1">
        <v>0</v>
      </c>
      <c r="N80" s="8">
        <f t="shared" si="4"/>
        <v>50.656000000000006</v>
      </c>
    </row>
    <row r="81" spans="1:14" x14ac:dyDescent="0.25">
      <c r="A81" s="17" t="s">
        <v>74</v>
      </c>
      <c r="B81" s="1">
        <v>2</v>
      </c>
      <c r="C81" s="1">
        <v>1</v>
      </c>
      <c r="D81" s="1">
        <v>0</v>
      </c>
      <c r="E81" s="1">
        <v>2</v>
      </c>
      <c r="F81" s="1">
        <v>19</v>
      </c>
      <c r="G81" s="1">
        <v>2</v>
      </c>
      <c r="H81" s="1">
        <v>2.056</v>
      </c>
      <c r="I81" s="1">
        <v>1</v>
      </c>
      <c r="J81" s="1">
        <v>0</v>
      </c>
      <c r="K81" s="1">
        <v>0</v>
      </c>
      <c r="L81" s="1">
        <v>0</v>
      </c>
      <c r="M81" s="1">
        <v>0</v>
      </c>
      <c r="N81" s="8">
        <f t="shared" si="4"/>
        <v>29.056000000000001</v>
      </c>
    </row>
    <row r="82" spans="1:14" x14ac:dyDescent="0.25">
      <c r="A82" s="17" t="s">
        <v>75</v>
      </c>
      <c r="B82" s="1">
        <v>0</v>
      </c>
      <c r="C82" s="1">
        <v>1</v>
      </c>
      <c r="D82" s="1">
        <v>0</v>
      </c>
      <c r="E82" s="1">
        <v>2.6110000000000002</v>
      </c>
      <c r="F82" s="1">
        <v>17.006</v>
      </c>
      <c r="G82" s="1">
        <v>0</v>
      </c>
      <c r="H82" s="1">
        <v>0.5</v>
      </c>
      <c r="I82" s="1">
        <v>0</v>
      </c>
      <c r="J82" s="1">
        <v>0.5</v>
      </c>
      <c r="K82" s="1">
        <v>0</v>
      </c>
      <c r="L82" s="1">
        <v>0</v>
      </c>
      <c r="M82" s="1">
        <v>0.65</v>
      </c>
      <c r="N82" s="8">
        <f t="shared" si="4"/>
        <v>22.266999999999999</v>
      </c>
    </row>
    <row r="83" spans="1:14" x14ac:dyDescent="0.25">
      <c r="A83" s="17" t="s">
        <v>76</v>
      </c>
      <c r="B83" s="1">
        <v>2</v>
      </c>
      <c r="C83" s="1">
        <v>2</v>
      </c>
      <c r="D83" s="1">
        <v>0</v>
      </c>
      <c r="E83" s="1">
        <v>2</v>
      </c>
      <c r="F83" s="1">
        <v>11.769</v>
      </c>
      <c r="G83" s="1">
        <v>0</v>
      </c>
      <c r="H83" s="1">
        <v>1</v>
      </c>
      <c r="I83" s="1">
        <v>0</v>
      </c>
      <c r="J83" s="1">
        <v>1</v>
      </c>
      <c r="K83" s="1">
        <v>0</v>
      </c>
      <c r="L83" s="1">
        <v>0</v>
      </c>
      <c r="M83" s="1">
        <v>0</v>
      </c>
      <c r="N83" s="8">
        <f t="shared" si="4"/>
        <v>19.768999999999998</v>
      </c>
    </row>
    <row r="84" spans="1:14" x14ac:dyDescent="0.25">
      <c r="A84" s="17" t="s">
        <v>77</v>
      </c>
      <c r="B84" s="1">
        <v>1.9</v>
      </c>
      <c r="C84" s="1">
        <v>2.8</v>
      </c>
      <c r="D84" s="1">
        <v>0</v>
      </c>
      <c r="E84" s="1">
        <v>5</v>
      </c>
      <c r="F84" s="1">
        <v>37.991</v>
      </c>
      <c r="G84" s="1">
        <v>19.757999999999999</v>
      </c>
      <c r="H84" s="1">
        <v>5.298</v>
      </c>
      <c r="I84" s="1">
        <v>0.90600000000000003</v>
      </c>
      <c r="J84" s="1">
        <v>1.4850000000000001</v>
      </c>
      <c r="K84" s="1">
        <v>0.85</v>
      </c>
      <c r="L84" s="1">
        <v>1</v>
      </c>
      <c r="M84" s="1">
        <v>0</v>
      </c>
      <c r="N84" s="8">
        <f t="shared" si="4"/>
        <v>76.988</v>
      </c>
    </row>
    <row r="85" spans="1:14" x14ac:dyDescent="0.25">
      <c r="A85" s="17" t="s">
        <v>78</v>
      </c>
      <c r="B85" s="1">
        <v>0</v>
      </c>
      <c r="C85" s="1">
        <v>1.9</v>
      </c>
      <c r="D85" s="1">
        <v>0</v>
      </c>
      <c r="E85" s="1">
        <v>1.125</v>
      </c>
      <c r="F85" s="1">
        <v>13.61</v>
      </c>
      <c r="G85" s="1">
        <v>14.09</v>
      </c>
      <c r="H85" s="1">
        <v>2.6880000000000002</v>
      </c>
      <c r="I85" s="1">
        <v>0</v>
      </c>
      <c r="J85" s="1">
        <v>4.399</v>
      </c>
      <c r="K85" s="1">
        <v>0.71899999999999997</v>
      </c>
      <c r="L85" s="1">
        <v>0.71899999999999997</v>
      </c>
      <c r="M85" s="1">
        <v>0</v>
      </c>
      <c r="N85" s="8">
        <f t="shared" si="4"/>
        <v>39.25</v>
      </c>
    </row>
    <row r="86" spans="1:14" x14ac:dyDescent="0.25">
      <c r="A86" s="17" t="s">
        <v>79</v>
      </c>
      <c r="B86" s="1">
        <v>0</v>
      </c>
      <c r="C86" s="1">
        <v>0</v>
      </c>
      <c r="D86" s="1">
        <v>0</v>
      </c>
      <c r="E86" s="1">
        <v>0</v>
      </c>
      <c r="F86" s="1">
        <v>1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8">
        <f t="shared" si="4"/>
        <v>1</v>
      </c>
    </row>
    <row r="87" spans="1:14" x14ac:dyDescent="0.25">
      <c r="A87" s="17" t="s">
        <v>80</v>
      </c>
      <c r="B87" s="1">
        <v>0.1</v>
      </c>
      <c r="C87" s="1">
        <v>1.75</v>
      </c>
      <c r="D87" s="1">
        <v>0</v>
      </c>
      <c r="E87" s="1">
        <v>0</v>
      </c>
      <c r="F87" s="1">
        <v>0</v>
      </c>
      <c r="G87" s="1">
        <v>8.8170000000000002</v>
      </c>
      <c r="H87" s="1">
        <v>0.9</v>
      </c>
      <c r="I87" s="1">
        <v>0</v>
      </c>
      <c r="J87" s="1">
        <v>0.1</v>
      </c>
      <c r="K87" s="1">
        <v>0</v>
      </c>
      <c r="L87" s="1">
        <v>0.8</v>
      </c>
      <c r="M87" s="1">
        <v>0</v>
      </c>
      <c r="N87" s="8">
        <f t="shared" si="4"/>
        <v>12.467000000000001</v>
      </c>
    </row>
    <row r="88" spans="1:14" x14ac:dyDescent="0.25">
      <c r="A88" s="17" t="s">
        <v>81</v>
      </c>
      <c r="B88" s="1">
        <v>0</v>
      </c>
      <c r="C88" s="1">
        <v>2</v>
      </c>
      <c r="D88" s="1">
        <v>0</v>
      </c>
      <c r="E88" s="1">
        <v>0</v>
      </c>
      <c r="F88" s="1">
        <v>0</v>
      </c>
      <c r="G88" s="1">
        <v>14.986000000000001</v>
      </c>
      <c r="H88" s="1">
        <v>0.57799999999999996</v>
      </c>
      <c r="I88" s="1">
        <v>0</v>
      </c>
      <c r="J88" s="1">
        <v>0.81299999999999994</v>
      </c>
      <c r="K88" s="1">
        <v>0</v>
      </c>
      <c r="L88" s="1">
        <v>1.85</v>
      </c>
      <c r="M88" s="1">
        <v>0</v>
      </c>
      <c r="N88" s="8">
        <f t="shared" si="4"/>
        <v>20.227</v>
      </c>
    </row>
    <row r="89" spans="1:14" x14ac:dyDescent="0.25">
      <c r="A89" s="17" t="s">
        <v>82</v>
      </c>
      <c r="B89" s="1">
        <v>0</v>
      </c>
      <c r="C89" s="1">
        <v>1</v>
      </c>
      <c r="D89" s="1">
        <v>0</v>
      </c>
      <c r="E89" s="1">
        <v>3</v>
      </c>
      <c r="F89" s="1">
        <v>20.763000000000002</v>
      </c>
      <c r="G89" s="1">
        <v>2.452</v>
      </c>
      <c r="H89" s="1">
        <v>2.4289999999999998</v>
      </c>
      <c r="I89" s="1">
        <v>0</v>
      </c>
      <c r="J89" s="1">
        <v>0.3</v>
      </c>
      <c r="K89" s="1">
        <v>0</v>
      </c>
      <c r="L89" s="1">
        <v>0</v>
      </c>
      <c r="M89" s="1">
        <v>0</v>
      </c>
      <c r="N89" s="8">
        <f t="shared" si="4"/>
        <v>29.944000000000003</v>
      </c>
    </row>
    <row r="90" spans="1:14" x14ac:dyDescent="0.25">
      <c r="A90" s="17" t="s">
        <v>83</v>
      </c>
      <c r="B90" s="1">
        <v>0</v>
      </c>
      <c r="C90" s="1">
        <v>1</v>
      </c>
      <c r="D90" s="1">
        <v>0</v>
      </c>
      <c r="E90" s="1">
        <v>0.85199999999999998</v>
      </c>
      <c r="F90" s="1">
        <v>9.516</v>
      </c>
      <c r="G90" s="1">
        <v>0.78300000000000003</v>
      </c>
      <c r="H90" s="1">
        <v>1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8">
        <f t="shared" si="4"/>
        <v>13.151</v>
      </c>
    </row>
    <row r="91" spans="1:14" x14ac:dyDescent="0.25">
      <c r="A91" s="17" t="s">
        <v>84</v>
      </c>
      <c r="B91" s="1">
        <v>1.1399999999999999</v>
      </c>
      <c r="C91" s="1">
        <v>0.94</v>
      </c>
      <c r="D91" s="1">
        <v>0</v>
      </c>
      <c r="E91" s="1">
        <v>0</v>
      </c>
      <c r="F91" s="1">
        <v>0</v>
      </c>
      <c r="G91" s="1">
        <v>33.999000000000002</v>
      </c>
      <c r="H91" s="1">
        <v>2.08</v>
      </c>
      <c r="I91" s="1">
        <v>0</v>
      </c>
      <c r="J91" s="1">
        <v>2.66</v>
      </c>
      <c r="K91" s="1">
        <v>0</v>
      </c>
      <c r="L91" s="1">
        <v>2</v>
      </c>
      <c r="M91" s="1">
        <v>0</v>
      </c>
      <c r="N91" s="8">
        <f t="shared" si="4"/>
        <v>42.819000000000003</v>
      </c>
    </row>
    <row r="92" spans="1:14" x14ac:dyDescent="0.25">
      <c r="A92" s="17" t="s">
        <v>85</v>
      </c>
      <c r="B92" s="1">
        <v>2</v>
      </c>
      <c r="C92" s="1">
        <v>0</v>
      </c>
      <c r="D92" s="1">
        <v>0</v>
      </c>
      <c r="E92" s="1">
        <v>2</v>
      </c>
      <c r="F92" s="1">
        <v>24.352</v>
      </c>
      <c r="G92" s="1">
        <v>17.202999999999999</v>
      </c>
      <c r="H92" s="1">
        <v>4</v>
      </c>
      <c r="I92" s="1">
        <v>1</v>
      </c>
      <c r="J92" s="1">
        <v>1.23</v>
      </c>
      <c r="K92" s="1">
        <v>0.5</v>
      </c>
      <c r="L92" s="1">
        <v>0.5</v>
      </c>
      <c r="M92" s="1">
        <v>0</v>
      </c>
      <c r="N92" s="8">
        <f t="shared" si="4"/>
        <v>52.784999999999997</v>
      </c>
    </row>
    <row r="93" spans="1:14" x14ac:dyDescent="0.25">
      <c r="A93" s="17" t="s">
        <v>86</v>
      </c>
      <c r="B93" s="1">
        <v>0.91</v>
      </c>
      <c r="C93" s="1">
        <v>0</v>
      </c>
      <c r="D93" s="1">
        <v>0</v>
      </c>
      <c r="E93" s="1">
        <v>0</v>
      </c>
      <c r="F93" s="1">
        <v>1</v>
      </c>
      <c r="G93" s="1">
        <v>8.843</v>
      </c>
      <c r="H93" s="1">
        <v>0</v>
      </c>
      <c r="I93" s="1">
        <v>0</v>
      </c>
      <c r="J93" s="1">
        <v>0</v>
      </c>
      <c r="K93" s="1">
        <v>0.2</v>
      </c>
      <c r="L93" s="1">
        <v>0.8</v>
      </c>
      <c r="M93" s="1">
        <v>0</v>
      </c>
      <c r="N93" s="8">
        <f t="shared" si="4"/>
        <v>11.753</v>
      </c>
    </row>
    <row r="94" spans="1:14" x14ac:dyDescent="0.25">
      <c r="A94" s="17" t="s">
        <v>87</v>
      </c>
      <c r="B94" s="1">
        <v>4.3099999999999996</v>
      </c>
      <c r="C94" s="1">
        <v>1.6</v>
      </c>
      <c r="D94" s="1">
        <v>0</v>
      </c>
      <c r="E94" s="1">
        <v>5</v>
      </c>
      <c r="F94" s="1">
        <v>30.702000000000002</v>
      </c>
      <c r="G94" s="1">
        <v>0</v>
      </c>
      <c r="H94" s="1">
        <v>2.8969999999999998</v>
      </c>
      <c r="I94" s="1">
        <v>0</v>
      </c>
      <c r="J94" s="1">
        <v>0.4</v>
      </c>
      <c r="K94" s="1">
        <v>0</v>
      </c>
      <c r="L94" s="1">
        <v>0</v>
      </c>
      <c r="M94" s="1">
        <v>0.5</v>
      </c>
      <c r="N94" s="8">
        <f t="shared" si="4"/>
        <v>45.408999999999999</v>
      </c>
    </row>
    <row r="95" spans="1:14" x14ac:dyDescent="0.25">
      <c r="A95" s="17" t="s">
        <v>88</v>
      </c>
      <c r="B95" s="1">
        <v>2</v>
      </c>
      <c r="C95" s="1">
        <v>4.5</v>
      </c>
      <c r="D95" s="1">
        <v>0</v>
      </c>
      <c r="E95" s="1">
        <v>2</v>
      </c>
      <c r="F95" s="1">
        <v>24.219000000000001</v>
      </c>
      <c r="G95" s="1">
        <v>19.544</v>
      </c>
      <c r="H95" s="1">
        <v>5.8940000000000001</v>
      </c>
      <c r="I95" s="1">
        <v>0</v>
      </c>
      <c r="J95" s="1">
        <v>1.4770000000000001</v>
      </c>
      <c r="K95" s="1">
        <v>0</v>
      </c>
      <c r="L95" s="1">
        <v>1</v>
      </c>
      <c r="M95" s="1">
        <v>0</v>
      </c>
      <c r="N95" s="8">
        <f t="shared" si="4"/>
        <v>60.634</v>
      </c>
    </row>
    <row r="96" spans="1:14" x14ac:dyDescent="0.25">
      <c r="A96" s="17" t="s">
        <v>89</v>
      </c>
      <c r="B96" s="1">
        <v>0.41699999999999998</v>
      </c>
      <c r="C96" s="1">
        <v>2.35</v>
      </c>
      <c r="D96" s="1">
        <v>0</v>
      </c>
      <c r="E96" s="1">
        <v>1</v>
      </c>
      <c r="F96" s="1">
        <v>19</v>
      </c>
      <c r="G96" s="1">
        <v>15.967000000000001</v>
      </c>
      <c r="H96" s="1">
        <v>3.2090000000000001</v>
      </c>
      <c r="I96" s="1">
        <v>0</v>
      </c>
      <c r="J96" s="1">
        <v>1.55</v>
      </c>
      <c r="K96" s="1">
        <v>0</v>
      </c>
      <c r="L96" s="1">
        <v>1.319</v>
      </c>
      <c r="M96" s="1">
        <v>0.316</v>
      </c>
      <c r="N96" s="8">
        <f t="shared" si="4"/>
        <v>45.128000000000007</v>
      </c>
    </row>
    <row r="97" spans="1:14" x14ac:dyDescent="0.25">
      <c r="A97" s="17" t="s">
        <v>90</v>
      </c>
      <c r="B97" s="1">
        <v>0</v>
      </c>
      <c r="C97" s="1">
        <v>2.2999999999999998</v>
      </c>
      <c r="D97" s="1">
        <v>0</v>
      </c>
      <c r="E97" s="1">
        <v>0.5</v>
      </c>
      <c r="F97" s="1">
        <v>7.7649999999999997</v>
      </c>
      <c r="G97" s="1">
        <v>10.214</v>
      </c>
      <c r="H97" s="1">
        <v>2.25</v>
      </c>
      <c r="I97" s="1">
        <v>0</v>
      </c>
      <c r="J97" s="1">
        <v>0.25</v>
      </c>
      <c r="K97" s="1">
        <v>0</v>
      </c>
      <c r="L97" s="1">
        <v>1.2</v>
      </c>
      <c r="M97" s="1">
        <v>0</v>
      </c>
      <c r="N97" s="8">
        <f t="shared" si="4"/>
        <v>24.478999999999999</v>
      </c>
    </row>
    <row r="98" spans="1:14" x14ac:dyDescent="0.25">
      <c r="A98" s="17" t="s">
        <v>91</v>
      </c>
      <c r="B98" s="1">
        <v>0</v>
      </c>
      <c r="C98" s="1">
        <v>2.37</v>
      </c>
      <c r="D98" s="1">
        <v>0</v>
      </c>
      <c r="E98" s="1">
        <v>1</v>
      </c>
      <c r="F98" s="1">
        <v>11.644</v>
      </c>
      <c r="G98" s="1">
        <v>3.1</v>
      </c>
      <c r="H98" s="1">
        <v>0.5</v>
      </c>
      <c r="I98" s="1">
        <v>0</v>
      </c>
      <c r="J98" s="1">
        <v>0.5</v>
      </c>
      <c r="K98" s="1">
        <v>0</v>
      </c>
      <c r="L98" s="1">
        <v>0</v>
      </c>
      <c r="M98" s="1">
        <v>0</v>
      </c>
      <c r="N98" s="8">
        <f t="shared" si="4"/>
        <v>19.114000000000001</v>
      </c>
    </row>
    <row r="99" spans="1:14" x14ac:dyDescent="0.25">
      <c r="A99" s="17" t="s">
        <v>92</v>
      </c>
      <c r="B99" s="1">
        <v>1</v>
      </c>
      <c r="C99" s="1">
        <v>1</v>
      </c>
      <c r="D99" s="1">
        <v>0</v>
      </c>
      <c r="E99" s="1">
        <v>2</v>
      </c>
      <c r="F99" s="1">
        <v>16</v>
      </c>
      <c r="G99" s="1">
        <v>6.625</v>
      </c>
      <c r="H99" s="1">
        <v>5.6550000000000002</v>
      </c>
      <c r="I99" s="1">
        <v>0</v>
      </c>
      <c r="J99" s="1">
        <v>4.9130000000000003</v>
      </c>
      <c r="K99" s="1">
        <v>0.436</v>
      </c>
      <c r="L99" s="1">
        <v>0.436</v>
      </c>
      <c r="M99" s="1">
        <v>0</v>
      </c>
      <c r="N99" s="8">
        <f t="shared" si="4"/>
        <v>38.064999999999998</v>
      </c>
    </row>
    <row r="100" spans="1:14" x14ac:dyDescent="0.25">
      <c r="A100" s="17" t="s">
        <v>93</v>
      </c>
      <c r="B100" s="1">
        <v>1</v>
      </c>
      <c r="C100" s="1">
        <v>1</v>
      </c>
      <c r="D100" s="1">
        <v>0</v>
      </c>
      <c r="E100" s="1">
        <v>0</v>
      </c>
      <c r="F100" s="1">
        <v>0</v>
      </c>
      <c r="G100" s="1">
        <v>24.347999999999999</v>
      </c>
      <c r="H100" s="1">
        <v>3</v>
      </c>
      <c r="I100" s="1">
        <v>0.28000000000000003</v>
      </c>
      <c r="J100" s="1">
        <v>0.30499999999999999</v>
      </c>
      <c r="K100" s="1">
        <v>0</v>
      </c>
      <c r="L100" s="1">
        <v>1.72</v>
      </c>
      <c r="M100" s="1">
        <v>0</v>
      </c>
      <c r="N100" s="8">
        <f t="shared" si="4"/>
        <v>31.652999999999999</v>
      </c>
    </row>
    <row r="101" spans="1:14" x14ac:dyDescent="0.25">
      <c r="A101" s="17" t="s">
        <v>94</v>
      </c>
      <c r="B101" s="1">
        <v>0</v>
      </c>
      <c r="C101" s="1">
        <v>1</v>
      </c>
      <c r="D101" s="1">
        <v>0</v>
      </c>
      <c r="E101" s="1">
        <v>1</v>
      </c>
      <c r="F101" s="1">
        <v>7.0759999999999996</v>
      </c>
      <c r="G101" s="1">
        <v>0</v>
      </c>
      <c r="H101" s="1">
        <v>0.79400000000000004</v>
      </c>
      <c r="I101" s="1">
        <v>0</v>
      </c>
      <c r="J101" s="1">
        <v>1</v>
      </c>
      <c r="K101" s="1">
        <v>0</v>
      </c>
      <c r="L101" s="1">
        <v>0</v>
      </c>
      <c r="M101" s="1">
        <v>0</v>
      </c>
      <c r="N101" s="8">
        <f t="shared" si="4"/>
        <v>10.870000000000001</v>
      </c>
    </row>
    <row r="102" spans="1:14" x14ac:dyDescent="0.25">
      <c r="A102" s="17" t="s">
        <v>95</v>
      </c>
      <c r="B102" s="1">
        <v>1.722</v>
      </c>
      <c r="C102" s="1">
        <v>1</v>
      </c>
      <c r="D102" s="1">
        <v>0</v>
      </c>
      <c r="E102" s="1">
        <v>2</v>
      </c>
      <c r="F102" s="1">
        <v>18.382000000000001</v>
      </c>
      <c r="G102" s="1">
        <v>16.879000000000001</v>
      </c>
      <c r="H102" s="1">
        <v>2</v>
      </c>
      <c r="I102" s="1">
        <v>1</v>
      </c>
      <c r="J102" s="1">
        <v>1</v>
      </c>
      <c r="K102" s="1">
        <v>0</v>
      </c>
      <c r="L102" s="1">
        <v>0</v>
      </c>
      <c r="M102" s="1">
        <v>0</v>
      </c>
      <c r="N102" s="8">
        <f t="shared" si="4"/>
        <v>43.983000000000004</v>
      </c>
    </row>
    <row r="103" spans="1:14" x14ac:dyDescent="0.25">
      <c r="A103" s="17" t="s">
        <v>96</v>
      </c>
      <c r="B103" s="1">
        <v>2</v>
      </c>
      <c r="C103" s="1">
        <v>1</v>
      </c>
      <c r="D103" s="1">
        <v>0</v>
      </c>
      <c r="E103" s="1">
        <v>0</v>
      </c>
      <c r="F103" s="1">
        <v>0</v>
      </c>
      <c r="G103" s="1">
        <v>28.498000000000001</v>
      </c>
      <c r="H103" s="1">
        <v>5.44</v>
      </c>
      <c r="I103" s="1">
        <v>0</v>
      </c>
      <c r="J103" s="1">
        <v>0.65500000000000003</v>
      </c>
      <c r="K103" s="1">
        <v>0</v>
      </c>
      <c r="L103" s="1">
        <v>2.484</v>
      </c>
      <c r="M103" s="1">
        <v>0</v>
      </c>
      <c r="N103" s="8">
        <f t="shared" si="4"/>
        <v>40.077000000000005</v>
      </c>
    </row>
    <row r="104" spans="1:14" x14ac:dyDescent="0.25">
      <c r="A104" s="17" t="s">
        <v>97</v>
      </c>
      <c r="B104" s="1">
        <v>1</v>
      </c>
      <c r="C104" s="1">
        <v>0.9</v>
      </c>
      <c r="D104" s="1">
        <v>0</v>
      </c>
      <c r="E104" s="1">
        <v>1</v>
      </c>
      <c r="F104" s="1">
        <v>11.914999999999999</v>
      </c>
      <c r="G104" s="1">
        <v>6.5430000000000001</v>
      </c>
      <c r="H104" s="1">
        <v>3</v>
      </c>
      <c r="I104" s="1">
        <v>1</v>
      </c>
      <c r="J104" s="1">
        <v>1.35</v>
      </c>
      <c r="K104" s="1">
        <v>0</v>
      </c>
      <c r="L104" s="1">
        <v>0</v>
      </c>
      <c r="M104" s="1">
        <v>0</v>
      </c>
      <c r="N104" s="8">
        <f t="shared" si="4"/>
        <v>26.708000000000002</v>
      </c>
    </row>
    <row r="105" spans="1:14" x14ac:dyDescent="0.25">
      <c r="A105" s="17" t="s">
        <v>98</v>
      </c>
      <c r="B105" s="1">
        <v>0</v>
      </c>
      <c r="C105" s="1">
        <v>1.528</v>
      </c>
      <c r="D105" s="1">
        <v>0</v>
      </c>
      <c r="E105" s="1">
        <v>2.75</v>
      </c>
      <c r="F105" s="1">
        <v>18.5</v>
      </c>
      <c r="G105" s="1">
        <v>13.19</v>
      </c>
      <c r="H105" s="1">
        <v>1</v>
      </c>
      <c r="I105" s="1">
        <v>1</v>
      </c>
      <c r="J105" s="1">
        <v>1.222</v>
      </c>
      <c r="K105" s="1">
        <v>0</v>
      </c>
      <c r="L105" s="1">
        <v>0.91700000000000004</v>
      </c>
      <c r="M105" s="1">
        <v>0</v>
      </c>
      <c r="N105" s="8">
        <f t="shared" si="4"/>
        <v>40.106999999999999</v>
      </c>
    </row>
    <row r="106" spans="1:14" x14ac:dyDescent="0.25">
      <c r="A106" s="17" t="s">
        <v>99</v>
      </c>
      <c r="B106" s="1">
        <v>0</v>
      </c>
      <c r="C106" s="1">
        <v>1</v>
      </c>
      <c r="D106" s="1">
        <v>0</v>
      </c>
      <c r="E106" s="1">
        <v>2</v>
      </c>
      <c r="F106" s="1">
        <v>13</v>
      </c>
      <c r="G106" s="1">
        <v>8.6630000000000003</v>
      </c>
      <c r="H106" s="1">
        <v>2.7789999999999999</v>
      </c>
      <c r="I106" s="1">
        <v>0</v>
      </c>
      <c r="J106" s="1">
        <v>3.8919999999999999</v>
      </c>
      <c r="K106" s="1">
        <v>0.5</v>
      </c>
      <c r="L106" s="1">
        <v>0.5</v>
      </c>
      <c r="M106" s="1">
        <v>1.05</v>
      </c>
      <c r="N106" s="8">
        <f t="shared" si="4"/>
        <v>33.384</v>
      </c>
    </row>
    <row r="107" spans="1:14" x14ac:dyDescent="0.25">
      <c r="A107" s="17" t="s">
        <v>100</v>
      </c>
      <c r="B107" s="1">
        <v>0</v>
      </c>
      <c r="C107" s="1">
        <v>2</v>
      </c>
      <c r="D107" s="1">
        <v>0</v>
      </c>
      <c r="E107" s="1">
        <v>0</v>
      </c>
      <c r="F107" s="1">
        <v>0</v>
      </c>
      <c r="G107" s="1">
        <v>26.584</v>
      </c>
      <c r="H107" s="1">
        <v>1</v>
      </c>
      <c r="I107" s="1">
        <v>0</v>
      </c>
      <c r="J107" s="1">
        <v>1.3</v>
      </c>
      <c r="K107" s="1">
        <v>0</v>
      </c>
      <c r="L107" s="1">
        <v>1.98</v>
      </c>
      <c r="M107" s="1">
        <v>1</v>
      </c>
      <c r="N107" s="8">
        <f t="shared" si="4"/>
        <v>33.863999999999997</v>
      </c>
    </row>
    <row r="108" spans="1:14" x14ac:dyDescent="0.25">
      <c r="A108" s="17" t="s">
        <v>101</v>
      </c>
      <c r="B108" s="1">
        <v>0</v>
      </c>
      <c r="C108" s="1">
        <v>1</v>
      </c>
      <c r="D108" s="1">
        <v>0</v>
      </c>
      <c r="E108" s="1">
        <v>2</v>
      </c>
      <c r="F108" s="1">
        <v>19.306000000000001</v>
      </c>
      <c r="G108" s="1">
        <v>0</v>
      </c>
      <c r="H108" s="1">
        <v>1</v>
      </c>
      <c r="I108" s="1">
        <v>0</v>
      </c>
      <c r="J108" s="1">
        <v>2.54</v>
      </c>
      <c r="K108" s="1">
        <v>0</v>
      </c>
      <c r="L108" s="1">
        <v>0</v>
      </c>
      <c r="M108" s="1">
        <v>0</v>
      </c>
      <c r="N108" s="8">
        <f t="shared" si="4"/>
        <v>25.846</v>
      </c>
    </row>
    <row r="109" spans="1:14" x14ac:dyDescent="0.25">
      <c r="A109" s="17" t="s">
        <v>102</v>
      </c>
      <c r="B109" s="1">
        <v>2.85</v>
      </c>
      <c r="C109" s="1">
        <v>0.9</v>
      </c>
      <c r="D109" s="1">
        <v>0</v>
      </c>
      <c r="E109" s="1">
        <v>2</v>
      </c>
      <c r="F109" s="1">
        <v>24</v>
      </c>
      <c r="G109" s="1">
        <v>12.18</v>
      </c>
      <c r="H109" s="1">
        <v>3.88</v>
      </c>
      <c r="I109" s="1">
        <v>1</v>
      </c>
      <c r="J109" s="1">
        <v>2.9140000000000001</v>
      </c>
      <c r="K109" s="1">
        <v>0</v>
      </c>
      <c r="L109" s="1">
        <v>1</v>
      </c>
      <c r="M109" s="1">
        <v>0.5</v>
      </c>
      <c r="N109" s="8">
        <f t="shared" si="4"/>
        <v>51.224000000000004</v>
      </c>
    </row>
    <row r="110" spans="1:14" x14ac:dyDescent="0.25">
      <c r="A110" s="17" t="s">
        <v>103</v>
      </c>
      <c r="B110" s="1">
        <v>0</v>
      </c>
      <c r="C110" s="1">
        <v>1.54</v>
      </c>
      <c r="D110" s="1">
        <v>0</v>
      </c>
      <c r="E110" s="1">
        <v>1</v>
      </c>
      <c r="F110" s="1">
        <v>11.334</v>
      </c>
      <c r="G110" s="1">
        <v>11.538</v>
      </c>
      <c r="H110" s="1">
        <v>0.86</v>
      </c>
      <c r="I110" s="1">
        <v>0</v>
      </c>
      <c r="J110" s="1">
        <v>1.55</v>
      </c>
      <c r="K110" s="1">
        <v>0.5</v>
      </c>
      <c r="L110" s="1">
        <v>0.5</v>
      </c>
      <c r="M110" s="1">
        <v>0</v>
      </c>
      <c r="N110" s="8">
        <f t="shared" si="4"/>
        <v>28.821999999999999</v>
      </c>
    </row>
    <row r="111" spans="1:14" x14ac:dyDescent="0.25">
      <c r="A111" s="17" t="s">
        <v>104</v>
      </c>
      <c r="B111" s="1">
        <v>0</v>
      </c>
      <c r="C111" s="1">
        <v>2</v>
      </c>
      <c r="D111" s="1">
        <v>0</v>
      </c>
      <c r="E111" s="1">
        <v>2.5</v>
      </c>
      <c r="F111" s="1">
        <v>17.696999999999999</v>
      </c>
      <c r="G111" s="1">
        <v>2</v>
      </c>
      <c r="H111" s="1">
        <v>1.667</v>
      </c>
      <c r="I111" s="1">
        <v>0</v>
      </c>
      <c r="J111" s="1">
        <v>1</v>
      </c>
      <c r="K111" s="1">
        <v>0.627</v>
      </c>
      <c r="L111" s="1">
        <v>0</v>
      </c>
      <c r="M111" s="1">
        <v>0</v>
      </c>
      <c r="N111" s="8">
        <f t="shared" si="4"/>
        <v>27.491</v>
      </c>
    </row>
    <row r="112" spans="1:14" x14ac:dyDescent="0.25">
      <c r="A112" s="17" t="s">
        <v>105</v>
      </c>
      <c r="B112" s="1">
        <v>3</v>
      </c>
      <c r="C112" s="1">
        <v>1</v>
      </c>
      <c r="D112" s="1">
        <v>0</v>
      </c>
      <c r="E112" s="1">
        <v>4</v>
      </c>
      <c r="F112" s="1">
        <v>23.2</v>
      </c>
      <c r="G112" s="1">
        <v>24.725999999999999</v>
      </c>
      <c r="H112" s="1">
        <v>3.3</v>
      </c>
      <c r="I112" s="1">
        <v>1</v>
      </c>
      <c r="J112" s="1">
        <v>4.2450000000000001</v>
      </c>
      <c r="K112" s="1">
        <v>1</v>
      </c>
      <c r="L112" s="1">
        <v>1</v>
      </c>
      <c r="M112" s="1">
        <v>0</v>
      </c>
      <c r="N112" s="8">
        <f t="shared" si="4"/>
        <v>66.471000000000004</v>
      </c>
    </row>
    <row r="113" spans="1:14" x14ac:dyDescent="0.25">
      <c r="A113" s="17" t="s">
        <v>106</v>
      </c>
      <c r="B113" s="1">
        <v>0</v>
      </c>
      <c r="C113" s="1">
        <v>1</v>
      </c>
      <c r="D113" s="1">
        <v>0</v>
      </c>
      <c r="E113" s="1">
        <v>1</v>
      </c>
      <c r="F113" s="1">
        <v>14</v>
      </c>
      <c r="G113" s="1">
        <v>1</v>
      </c>
      <c r="H113" s="1">
        <v>1</v>
      </c>
      <c r="I113" s="1">
        <v>0</v>
      </c>
      <c r="J113" s="1">
        <v>2</v>
      </c>
      <c r="K113" s="1">
        <v>0.25</v>
      </c>
      <c r="L113" s="1">
        <v>0.25</v>
      </c>
      <c r="M113" s="1">
        <v>0.5</v>
      </c>
      <c r="N113" s="8">
        <f t="shared" si="4"/>
        <v>21</v>
      </c>
    </row>
    <row r="114" spans="1:14" x14ac:dyDescent="0.25">
      <c r="A114" s="17" t="s">
        <v>107</v>
      </c>
      <c r="B114" s="1">
        <v>2.2999999999999998</v>
      </c>
      <c r="C114" s="1">
        <v>0</v>
      </c>
      <c r="D114" s="1">
        <v>0</v>
      </c>
      <c r="E114" s="1">
        <v>2</v>
      </c>
      <c r="F114" s="1">
        <v>13.016999999999999</v>
      </c>
      <c r="G114" s="1">
        <v>4</v>
      </c>
      <c r="H114" s="1">
        <v>2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8">
        <f t="shared" ref="N114:N162" si="5">SUM(B114:M114)</f>
        <v>23.317</v>
      </c>
    </row>
    <row r="115" spans="1:14" x14ac:dyDescent="0.25">
      <c r="A115" s="17" t="s">
        <v>108</v>
      </c>
      <c r="B115" s="1">
        <v>1</v>
      </c>
      <c r="C115" s="1">
        <v>1</v>
      </c>
      <c r="D115" s="1">
        <v>0</v>
      </c>
      <c r="E115" s="1">
        <v>0</v>
      </c>
      <c r="F115" s="1">
        <v>0</v>
      </c>
      <c r="G115" s="1">
        <v>31.785</v>
      </c>
      <c r="H115" s="1">
        <v>1.1599999999999999</v>
      </c>
      <c r="I115" s="1">
        <v>1</v>
      </c>
      <c r="J115" s="1">
        <v>1.1200000000000001</v>
      </c>
      <c r="K115" s="1">
        <v>0</v>
      </c>
      <c r="L115" s="1">
        <v>1</v>
      </c>
      <c r="M115" s="1">
        <v>0</v>
      </c>
      <c r="N115" s="8">
        <f t="shared" si="5"/>
        <v>38.064999999999991</v>
      </c>
    </row>
    <row r="116" spans="1:14" x14ac:dyDescent="0.25">
      <c r="A116" s="17" t="s">
        <v>109</v>
      </c>
      <c r="B116" s="1">
        <v>1.25</v>
      </c>
      <c r="C116" s="1">
        <v>0.91700000000000004</v>
      </c>
      <c r="D116" s="1">
        <v>0</v>
      </c>
      <c r="E116" s="1">
        <v>2.1120000000000001</v>
      </c>
      <c r="F116" s="1">
        <v>8.9760000000000009</v>
      </c>
      <c r="G116" s="1">
        <v>16.986000000000001</v>
      </c>
      <c r="H116" s="1">
        <v>0.52800000000000002</v>
      </c>
      <c r="I116" s="1">
        <v>0.5</v>
      </c>
      <c r="J116" s="1">
        <v>1.615</v>
      </c>
      <c r="K116" s="1">
        <v>0</v>
      </c>
      <c r="L116" s="1">
        <v>0</v>
      </c>
      <c r="M116" s="1">
        <v>2.1120000000000001</v>
      </c>
      <c r="N116" s="8">
        <f t="shared" si="5"/>
        <v>34.996000000000002</v>
      </c>
    </row>
    <row r="117" spans="1:14" x14ac:dyDescent="0.25">
      <c r="A117" s="17" t="s">
        <v>110</v>
      </c>
      <c r="B117" s="1">
        <v>1</v>
      </c>
      <c r="C117" s="1">
        <v>0</v>
      </c>
      <c r="D117" s="1">
        <v>0</v>
      </c>
      <c r="E117" s="1">
        <v>0</v>
      </c>
      <c r="F117" s="1">
        <v>0</v>
      </c>
      <c r="G117" s="1">
        <v>14.071</v>
      </c>
      <c r="H117" s="1">
        <v>1</v>
      </c>
      <c r="I117" s="1">
        <v>0</v>
      </c>
      <c r="J117" s="1">
        <v>0.9</v>
      </c>
      <c r="K117" s="1">
        <v>0</v>
      </c>
      <c r="L117" s="1">
        <v>1</v>
      </c>
      <c r="M117" s="1">
        <v>0</v>
      </c>
      <c r="N117" s="8">
        <f t="shared" si="5"/>
        <v>17.970999999999997</v>
      </c>
    </row>
    <row r="118" spans="1:14" x14ac:dyDescent="0.25">
      <c r="A118" s="17" t="s">
        <v>111</v>
      </c>
      <c r="B118" s="1">
        <v>0</v>
      </c>
      <c r="C118" s="1">
        <v>1</v>
      </c>
      <c r="D118" s="1">
        <v>0</v>
      </c>
      <c r="E118" s="1">
        <v>1</v>
      </c>
      <c r="F118" s="1">
        <v>14.7</v>
      </c>
      <c r="G118" s="1">
        <v>6.3</v>
      </c>
      <c r="H118" s="1">
        <v>2</v>
      </c>
      <c r="I118" s="1">
        <v>0</v>
      </c>
      <c r="J118" s="1">
        <v>1</v>
      </c>
      <c r="K118" s="1">
        <v>0</v>
      </c>
      <c r="L118" s="1">
        <v>0</v>
      </c>
      <c r="M118" s="1">
        <v>0</v>
      </c>
      <c r="N118" s="8">
        <f t="shared" si="5"/>
        <v>26</v>
      </c>
    </row>
    <row r="119" spans="1:14" x14ac:dyDescent="0.25">
      <c r="A119" s="17" t="s">
        <v>112</v>
      </c>
      <c r="B119" s="1">
        <v>0</v>
      </c>
      <c r="C119" s="1">
        <v>3</v>
      </c>
      <c r="D119" s="1">
        <v>0</v>
      </c>
      <c r="E119" s="1">
        <v>3</v>
      </c>
      <c r="F119" s="1">
        <v>31.026</v>
      </c>
      <c r="G119" s="1">
        <v>78.290000000000006</v>
      </c>
      <c r="H119" s="1">
        <v>13.16</v>
      </c>
      <c r="I119" s="1">
        <v>2</v>
      </c>
      <c r="J119" s="1">
        <v>5.51</v>
      </c>
      <c r="K119" s="1">
        <v>1</v>
      </c>
      <c r="L119" s="1">
        <v>5</v>
      </c>
      <c r="M119" s="1">
        <v>3</v>
      </c>
      <c r="N119" s="8">
        <f t="shared" si="5"/>
        <v>144.98599999999999</v>
      </c>
    </row>
    <row r="120" spans="1:14" x14ac:dyDescent="0.25">
      <c r="A120" s="17" t="s">
        <v>113</v>
      </c>
      <c r="B120" s="1">
        <v>0</v>
      </c>
      <c r="C120" s="1">
        <v>3</v>
      </c>
      <c r="D120" s="1">
        <v>0</v>
      </c>
      <c r="E120" s="1">
        <v>2.5</v>
      </c>
      <c r="F120" s="1">
        <v>26.349</v>
      </c>
      <c r="G120" s="1">
        <v>11.861000000000001</v>
      </c>
      <c r="H120" s="1">
        <v>1.92</v>
      </c>
      <c r="I120" s="1">
        <v>0.05</v>
      </c>
      <c r="J120" s="1">
        <v>2.76</v>
      </c>
      <c r="K120" s="1">
        <v>0.25</v>
      </c>
      <c r="L120" s="1">
        <v>0.25</v>
      </c>
      <c r="M120" s="1">
        <v>0</v>
      </c>
      <c r="N120" s="8">
        <f t="shared" si="5"/>
        <v>48.94</v>
      </c>
    </row>
    <row r="121" spans="1:14" x14ac:dyDescent="0.25">
      <c r="A121" s="17" t="s">
        <v>114</v>
      </c>
      <c r="B121" s="1">
        <v>0</v>
      </c>
      <c r="C121" s="1">
        <v>1</v>
      </c>
      <c r="D121" s="1">
        <v>0</v>
      </c>
      <c r="E121" s="1">
        <v>1</v>
      </c>
      <c r="F121" s="1">
        <v>13.834</v>
      </c>
      <c r="G121" s="1">
        <v>4.3999999999999997E-2</v>
      </c>
      <c r="H121" s="1">
        <v>2.625</v>
      </c>
      <c r="I121" s="1">
        <v>0.375</v>
      </c>
      <c r="J121" s="1">
        <v>0</v>
      </c>
      <c r="K121" s="1">
        <v>0</v>
      </c>
      <c r="L121" s="1">
        <v>0</v>
      </c>
      <c r="M121" s="1">
        <v>0</v>
      </c>
      <c r="N121" s="8">
        <f t="shared" si="5"/>
        <v>18.878</v>
      </c>
    </row>
    <row r="122" spans="1:14" x14ac:dyDescent="0.25">
      <c r="A122" s="17" t="s">
        <v>115</v>
      </c>
      <c r="B122" s="1">
        <v>1</v>
      </c>
      <c r="C122" s="1">
        <v>1</v>
      </c>
      <c r="D122" s="1">
        <v>0</v>
      </c>
      <c r="E122" s="1">
        <v>2</v>
      </c>
      <c r="F122" s="1">
        <v>22.265000000000001</v>
      </c>
      <c r="G122" s="1">
        <v>9.27</v>
      </c>
      <c r="H122" s="1">
        <v>3.85</v>
      </c>
      <c r="I122" s="1">
        <v>1</v>
      </c>
      <c r="J122" s="1">
        <v>1.1499999999999999</v>
      </c>
      <c r="K122" s="1">
        <v>0</v>
      </c>
      <c r="L122" s="1">
        <v>0</v>
      </c>
      <c r="M122" s="1">
        <v>0</v>
      </c>
      <c r="N122" s="8">
        <f t="shared" si="5"/>
        <v>41.534999999999997</v>
      </c>
    </row>
    <row r="123" spans="1:14" x14ac:dyDescent="0.25">
      <c r="A123" s="17" t="s">
        <v>116</v>
      </c>
      <c r="B123" s="1">
        <v>0</v>
      </c>
      <c r="C123" s="1">
        <v>1</v>
      </c>
      <c r="D123" s="1">
        <v>0</v>
      </c>
      <c r="E123" s="1">
        <v>0</v>
      </c>
      <c r="F123" s="1">
        <v>0</v>
      </c>
      <c r="G123" s="1">
        <v>13.493</v>
      </c>
      <c r="H123" s="1">
        <v>0.79</v>
      </c>
      <c r="I123" s="1">
        <v>0</v>
      </c>
      <c r="J123" s="1">
        <v>0.37</v>
      </c>
      <c r="K123" s="1">
        <v>0</v>
      </c>
      <c r="L123" s="1">
        <v>0</v>
      </c>
      <c r="M123" s="1">
        <v>0</v>
      </c>
      <c r="N123" s="8">
        <f t="shared" si="5"/>
        <v>15.653</v>
      </c>
    </row>
    <row r="124" spans="1:14" x14ac:dyDescent="0.25">
      <c r="A124" s="17" t="s">
        <v>117</v>
      </c>
      <c r="B124" s="1">
        <v>3.5</v>
      </c>
      <c r="C124" s="1">
        <v>0</v>
      </c>
      <c r="D124" s="1">
        <v>0</v>
      </c>
      <c r="E124" s="1">
        <v>2.5</v>
      </c>
      <c r="F124" s="1">
        <v>23.646000000000001</v>
      </c>
      <c r="G124" s="1">
        <v>12.988</v>
      </c>
      <c r="H124" s="1">
        <v>3.61</v>
      </c>
      <c r="I124" s="1">
        <v>0.42</v>
      </c>
      <c r="J124" s="1">
        <v>2.4830000000000001</v>
      </c>
      <c r="K124" s="1">
        <v>0.35</v>
      </c>
      <c r="L124" s="1">
        <v>0.55000000000000004</v>
      </c>
      <c r="M124" s="1">
        <v>0</v>
      </c>
      <c r="N124" s="8">
        <f t="shared" si="5"/>
        <v>50.046999999999997</v>
      </c>
    </row>
    <row r="125" spans="1:14" x14ac:dyDescent="0.25">
      <c r="A125" s="17" t="s">
        <v>118</v>
      </c>
      <c r="B125" s="1">
        <v>0.5</v>
      </c>
      <c r="C125" s="1">
        <v>1</v>
      </c>
      <c r="D125" s="1">
        <v>0</v>
      </c>
      <c r="E125" s="1">
        <v>0</v>
      </c>
      <c r="F125" s="1">
        <v>0</v>
      </c>
      <c r="G125" s="1">
        <v>20.451000000000001</v>
      </c>
      <c r="H125" s="1">
        <v>0.9</v>
      </c>
      <c r="I125" s="1">
        <v>0</v>
      </c>
      <c r="J125" s="1">
        <v>2.206</v>
      </c>
      <c r="K125" s="1">
        <v>0</v>
      </c>
      <c r="L125" s="1">
        <v>0.5</v>
      </c>
      <c r="M125" s="1">
        <v>0</v>
      </c>
      <c r="N125" s="8">
        <f t="shared" si="5"/>
        <v>25.556999999999999</v>
      </c>
    </row>
    <row r="126" spans="1:14" x14ac:dyDescent="0.25">
      <c r="A126" s="17" t="s">
        <v>119</v>
      </c>
      <c r="B126" s="1">
        <v>0</v>
      </c>
      <c r="C126" s="1">
        <v>1</v>
      </c>
      <c r="D126" s="1">
        <v>0</v>
      </c>
      <c r="E126" s="1">
        <v>0</v>
      </c>
      <c r="F126" s="1">
        <v>0</v>
      </c>
      <c r="G126" s="1">
        <v>9.8000000000000007</v>
      </c>
      <c r="H126" s="1">
        <v>0.57199999999999995</v>
      </c>
      <c r="I126" s="1">
        <v>0</v>
      </c>
      <c r="J126" s="1">
        <v>0</v>
      </c>
      <c r="K126" s="1">
        <v>0</v>
      </c>
      <c r="L126" s="1">
        <v>0.95</v>
      </c>
      <c r="M126" s="1">
        <v>0</v>
      </c>
      <c r="N126" s="8">
        <f t="shared" si="5"/>
        <v>12.321999999999999</v>
      </c>
    </row>
    <row r="127" spans="1:14" x14ac:dyDescent="0.25">
      <c r="A127" s="17" t="s">
        <v>120</v>
      </c>
      <c r="B127" s="1">
        <v>1</v>
      </c>
      <c r="C127" s="1">
        <v>1</v>
      </c>
      <c r="D127" s="1">
        <v>0</v>
      </c>
      <c r="E127" s="1">
        <v>0</v>
      </c>
      <c r="F127" s="1">
        <v>4.1870000000000003</v>
      </c>
      <c r="G127" s="1">
        <v>14.385</v>
      </c>
      <c r="H127" s="1">
        <v>2.246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8">
        <f t="shared" si="5"/>
        <v>22.817999999999998</v>
      </c>
    </row>
    <row r="128" spans="1:14" x14ac:dyDescent="0.25">
      <c r="A128" s="17" t="s">
        <v>121</v>
      </c>
      <c r="B128" s="1">
        <v>0</v>
      </c>
      <c r="C128" s="1">
        <v>1</v>
      </c>
      <c r="D128" s="1">
        <v>0</v>
      </c>
      <c r="E128" s="1">
        <v>0</v>
      </c>
      <c r="F128" s="1">
        <v>3</v>
      </c>
      <c r="G128" s="1">
        <v>19.797000000000001</v>
      </c>
      <c r="H128" s="1">
        <v>2.17</v>
      </c>
      <c r="I128" s="1">
        <v>0</v>
      </c>
      <c r="J128" s="1">
        <v>0.2</v>
      </c>
      <c r="K128" s="1">
        <v>0</v>
      </c>
      <c r="L128" s="1">
        <v>1.67</v>
      </c>
      <c r="M128" s="1">
        <v>0</v>
      </c>
      <c r="N128" s="8">
        <f t="shared" si="5"/>
        <v>27.836999999999996</v>
      </c>
    </row>
    <row r="129" spans="1:14" x14ac:dyDescent="0.25">
      <c r="A129" s="17" t="s">
        <v>122</v>
      </c>
      <c r="B129" s="1">
        <v>0</v>
      </c>
      <c r="C129" s="1">
        <v>2</v>
      </c>
      <c r="D129" s="1">
        <v>0</v>
      </c>
      <c r="E129" s="1">
        <v>0</v>
      </c>
      <c r="F129" s="1">
        <v>0</v>
      </c>
      <c r="G129" s="1">
        <v>11.236000000000001</v>
      </c>
      <c r="H129" s="1">
        <v>1</v>
      </c>
      <c r="I129" s="1">
        <v>0</v>
      </c>
      <c r="J129" s="1">
        <v>0</v>
      </c>
      <c r="K129" s="1">
        <v>0</v>
      </c>
      <c r="L129" s="1">
        <v>1</v>
      </c>
      <c r="M129" s="1">
        <v>0</v>
      </c>
      <c r="N129" s="8">
        <f t="shared" si="5"/>
        <v>15.236000000000001</v>
      </c>
    </row>
    <row r="130" spans="1:14" x14ac:dyDescent="0.25">
      <c r="A130" s="17" t="s">
        <v>123</v>
      </c>
      <c r="B130" s="1">
        <v>0</v>
      </c>
      <c r="C130" s="1">
        <v>1.5</v>
      </c>
      <c r="D130" s="1">
        <v>0</v>
      </c>
      <c r="E130" s="1">
        <v>2.5</v>
      </c>
      <c r="F130" s="1">
        <v>16.350000000000001</v>
      </c>
      <c r="G130" s="1">
        <v>2.65</v>
      </c>
      <c r="H130" s="1">
        <v>3</v>
      </c>
      <c r="I130" s="1">
        <v>0</v>
      </c>
      <c r="J130" s="1">
        <v>1.35</v>
      </c>
      <c r="K130" s="1">
        <v>0</v>
      </c>
      <c r="L130" s="1">
        <v>0</v>
      </c>
      <c r="M130" s="1">
        <v>0</v>
      </c>
      <c r="N130" s="8">
        <f t="shared" si="5"/>
        <v>27.35</v>
      </c>
    </row>
    <row r="131" spans="1:14" x14ac:dyDescent="0.25">
      <c r="A131" s="17" t="s">
        <v>124</v>
      </c>
      <c r="B131" s="1">
        <v>0</v>
      </c>
      <c r="C131" s="1">
        <v>0.83</v>
      </c>
      <c r="D131" s="1">
        <v>0</v>
      </c>
      <c r="E131" s="1">
        <v>2</v>
      </c>
      <c r="F131" s="1">
        <v>13.5</v>
      </c>
      <c r="G131" s="1">
        <v>0.251</v>
      </c>
      <c r="H131" s="1">
        <v>2</v>
      </c>
      <c r="I131" s="1">
        <v>0</v>
      </c>
      <c r="J131" s="1">
        <v>0</v>
      </c>
      <c r="K131" s="1">
        <v>0</v>
      </c>
      <c r="L131" s="1">
        <v>0</v>
      </c>
      <c r="M131" s="1">
        <v>1.1299999999999999</v>
      </c>
      <c r="N131" s="8">
        <f t="shared" si="5"/>
        <v>19.710999999999999</v>
      </c>
    </row>
    <row r="132" spans="1:14" x14ac:dyDescent="0.25">
      <c r="A132" s="17" t="s">
        <v>125</v>
      </c>
      <c r="B132" s="1">
        <v>2</v>
      </c>
      <c r="C132" s="1">
        <v>7.641</v>
      </c>
      <c r="D132" s="1">
        <v>0</v>
      </c>
      <c r="E132" s="1">
        <v>3</v>
      </c>
      <c r="F132" s="1">
        <v>23.024000000000001</v>
      </c>
      <c r="G132" s="1">
        <v>31.099</v>
      </c>
      <c r="H132" s="1">
        <v>32.542000000000002</v>
      </c>
      <c r="I132" s="1">
        <v>0</v>
      </c>
      <c r="J132" s="1">
        <v>4.5110000000000001</v>
      </c>
      <c r="K132" s="1">
        <v>0</v>
      </c>
      <c r="L132" s="1">
        <v>2</v>
      </c>
      <c r="M132" s="1">
        <v>16.922999999999998</v>
      </c>
      <c r="N132" s="8">
        <f t="shared" si="5"/>
        <v>122.74</v>
      </c>
    </row>
    <row r="133" spans="1:14" x14ac:dyDescent="0.25">
      <c r="A133" s="17" t="s">
        <v>126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10.073</v>
      </c>
      <c r="H133" s="1">
        <v>0.5</v>
      </c>
      <c r="I133" s="1">
        <v>0</v>
      </c>
      <c r="J133" s="1">
        <v>2.67</v>
      </c>
      <c r="K133" s="1">
        <v>0</v>
      </c>
      <c r="L133" s="1">
        <v>0</v>
      </c>
      <c r="M133" s="1">
        <v>0</v>
      </c>
      <c r="N133" s="8">
        <f t="shared" si="5"/>
        <v>13.243</v>
      </c>
    </row>
    <row r="134" spans="1:14" x14ac:dyDescent="0.25">
      <c r="A134" s="17" t="s">
        <v>127</v>
      </c>
      <c r="B134" s="1">
        <v>1</v>
      </c>
      <c r="C134" s="1">
        <v>1.6</v>
      </c>
      <c r="D134" s="1">
        <v>0</v>
      </c>
      <c r="E134" s="1">
        <v>0</v>
      </c>
      <c r="F134" s="1">
        <v>0</v>
      </c>
      <c r="G134" s="1">
        <v>8.0860000000000003</v>
      </c>
      <c r="H134" s="1">
        <v>0</v>
      </c>
      <c r="I134" s="1">
        <v>0</v>
      </c>
      <c r="J134" s="1">
        <v>1</v>
      </c>
      <c r="K134" s="1">
        <v>0</v>
      </c>
      <c r="L134" s="1">
        <v>3.5</v>
      </c>
      <c r="M134" s="1">
        <v>0</v>
      </c>
      <c r="N134" s="8">
        <f t="shared" si="5"/>
        <v>15.186</v>
      </c>
    </row>
    <row r="135" spans="1:14" x14ac:dyDescent="0.25">
      <c r="A135" s="17" t="s">
        <v>128</v>
      </c>
      <c r="B135" s="1">
        <v>0</v>
      </c>
      <c r="C135" s="1">
        <v>7</v>
      </c>
      <c r="D135" s="1">
        <v>0</v>
      </c>
      <c r="E135" s="1">
        <v>5.8070000000000004</v>
      </c>
      <c r="F135" s="1">
        <v>75.808999999999997</v>
      </c>
      <c r="G135" s="1">
        <v>27.375</v>
      </c>
      <c r="H135" s="1">
        <v>8.4619999999999997</v>
      </c>
      <c r="I135" s="1">
        <v>0</v>
      </c>
      <c r="J135" s="1">
        <v>4.6589999999999998</v>
      </c>
      <c r="K135" s="1">
        <v>0.92</v>
      </c>
      <c r="L135" s="1">
        <v>2</v>
      </c>
      <c r="M135" s="1">
        <v>2</v>
      </c>
      <c r="N135" s="8">
        <f t="shared" si="5"/>
        <v>134.03199999999998</v>
      </c>
    </row>
    <row r="136" spans="1:14" x14ac:dyDescent="0.25">
      <c r="A136" s="17" t="s">
        <v>129</v>
      </c>
      <c r="B136" s="1">
        <v>0</v>
      </c>
      <c r="C136" s="1">
        <v>1.8</v>
      </c>
      <c r="D136" s="1">
        <v>0</v>
      </c>
      <c r="E136" s="1">
        <v>0</v>
      </c>
      <c r="F136" s="1">
        <v>0</v>
      </c>
      <c r="G136" s="1">
        <v>23.623000000000001</v>
      </c>
      <c r="H136" s="1">
        <v>1.4279999999999999</v>
      </c>
      <c r="I136" s="1">
        <v>0</v>
      </c>
      <c r="J136" s="1">
        <v>3.9220000000000002</v>
      </c>
      <c r="K136" s="1">
        <v>0</v>
      </c>
      <c r="L136" s="1">
        <v>1.75</v>
      </c>
      <c r="M136" s="1">
        <v>0</v>
      </c>
      <c r="N136" s="8">
        <f t="shared" si="5"/>
        <v>32.523000000000003</v>
      </c>
    </row>
    <row r="137" spans="1:14" x14ac:dyDescent="0.25">
      <c r="A137" s="17" t="s">
        <v>130</v>
      </c>
      <c r="B137" s="1">
        <v>2</v>
      </c>
      <c r="C137" s="1">
        <v>5</v>
      </c>
      <c r="D137" s="1">
        <v>0</v>
      </c>
      <c r="E137" s="1">
        <v>5</v>
      </c>
      <c r="F137" s="1">
        <v>43.515999999999998</v>
      </c>
      <c r="G137" s="1">
        <v>23.56</v>
      </c>
      <c r="H137" s="1">
        <v>8.1790000000000003</v>
      </c>
      <c r="I137" s="1">
        <v>0.72499999999999998</v>
      </c>
      <c r="J137" s="1">
        <v>6.6420000000000003</v>
      </c>
      <c r="K137" s="1">
        <v>2</v>
      </c>
      <c r="L137" s="1">
        <v>1</v>
      </c>
      <c r="M137" s="1">
        <v>1.9790000000000001</v>
      </c>
      <c r="N137" s="8">
        <f t="shared" si="5"/>
        <v>99.600999999999985</v>
      </c>
    </row>
    <row r="138" spans="1:14" x14ac:dyDescent="0.25">
      <c r="A138" s="17" t="s">
        <v>131</v>
      </c>
      <c r="B138" s="1">
        <v>3.52</v>
      </c>
      <c r="C138" s="1">
        <v>0</v>
      </c>
      <c r="D138" s="1">
        <v>0</v>
      </c>
      <c r="E138" s="1">
        <v>1</v>
      </c>
      <c r="F138" s="1">
        <v>13.005000000000001</v>
      </c>
      <c r="G138" s="1">
        <v>12.678000000000001</v>
      </c>
      <c r="H138" s="1">
        <v>2</v>
      </c>
      <c r="I138" s="1">
        <v>0</v>
      </c>
      <c r="J138" s="1">
        <v>1</v>
      </c>
      <c r="K138" s="1">
        <v>0</v>
      </c>
      <c r="L138" s="1">
        <v>0</v>
      </c>
      <c r="M138" s="1">
        <v>1.5</v>
      </c>
      <c r="N138" s="8">
        <f t="shared" si="5"/>
        <v>34.703000000000003</v>
      </c>
    </row>
    <row r="139" spans="1:14" x14ac:dyDescent="0.25">
      <c r="A139" s="17" t="s">
        <v>132</v>
      </c>
      <c r="B139" s="1">
        <v>0</v>
      </c>
      <c r="C139" s="1">
        <v>1</v>
      </c>
      <c r="D139" s="1">
        <v>0</v>
      </c>
      <c r="E139" s="1">
        <v>1.5</v>
      </c>
      <c r="F139" s="1">
        <v>11.657999999999999</v>
      </c>
      <c r="G139" s="1">
        <v>1.75</v>
      </c>
      <c r="H139" s="1">
        <v>0.25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8">
        <f t="shared" si="5"/>
        <v>16.158000000000001</v>
      </c>
    </row>
    <row r="140" spans="1:14" x14ac:dyDescent="0.25">
      <c r="A140" s="17" t="s">
        <v>133</v>
      </c>
      <c r="B140" s="1">
        <v>0</v>
      </c>
      <c r="C140" s="1">
        <v>3</v>
      </c>
      <c r="D140" s="1">
        <v>0</v>
      </c>
      <c r="E140" s="1">
        <v>3</v>
      </c>
      <c r="F140" s="1">
        <v>27</v>
      </c>
      <c r="G140" s="1">
        <v>27.17</v>
      </c>
      <c r="H140" s="1">
        <v>5</v>
      </c>
      <c r="I140" s="1">
        <v>1.8</v>
      </c>
      <c r="J140" s="1">
        <v>3.6749999999999998</v>
      </c>
      <c r="K140" s="1">
        <v>0.64800000000000002</v>
      </c>
      <c r="L140" s="1">
        <v>0.95199999999999996</v>
      </c>
      <c r="M140" s="1">
        <v>3.3</v>
      </c>
      <c r="N140" s="8">
        <f t="shared" si="5"/>
        <v>75.544999999999987</v>
      </c>
    </row>
    <row r="141" spans="1:14" x14ac:dyDescent="0.25">
      <c r="A141" s="17" t="s">
        <v>134</v>
      </c>
      <c r="B141" s="1">
        <v>0</v>
      </c>
      <c r="C141" s="1">
        <v>1</v>
      </c>
      <c r="D141" s="1">
        <v>0</v>
      </c>
      <c r="E141" s="1">
        <v>2</v>
      </c>
      <c r="F141" s="1">
        <v>19.638000000000002</v>
      </c>
      <c r="G141" s="1">
        <v>0.113</v>
      </c>
      <c r="H141" s="1">
        <v>2.6890000000000001</v>
      </c>
      <c r="I141" s="1">
        <v>0</v>
      </c>
      <c r="J141" s="1">
        <v>1</v>
      </c>
      <c r="K141" s="1">
        <v>0</v>
      </c>
      <c r="L141" s="1">
        <v>0</v>
      </c>
      <c r="M141" s="1">
        <v>0</v>
      </c>
      <c r="N141" s="8">
        <f t="shared" si="5"/>
        <v>26.44</v>
      </c>
    </row>
    <row r="142" spans="1:14" x14ac:dyDescent="0.25">
      <c r="A142" s="17" t="s">
        <v>135</v>
      </c>
      <c r="B142" s="1">
        <v>0</v>
      </c>
      <c r="C142" s="1">
        <v>1.1519999999999999</v>
      </c>
      <c r="D142" s="1">
        <v>0</v>
      </c>
      <c r="E142" s="1">
        <v>4.383</v>
      </c>
      <c r="F142" s="1">
        <v>15.653</v>
      </c>
      <c r="G142" s="1">
        <v>0</v>
      </c>
      <c r="H142" s="1">
        <v>2.0779999999999998</v>
      </c>
      <c r="I142" s="1">
        <v>0</v>
      </c>
      <c r="J142" s="1">
        <v>0.67</v>
      </c>
      <c r="K142" s="1">
        <v>0</v>
      </c>
      <c r="L142" s="1">
        <v>0</v>
      </c>
      <c r="M142" s="1">
        <v>0</v>
      </c>
      <c r="N142" s="8">
        <f t="shared" si="5"/>
        <v>23.936000000000003</v>
      </c>
    </row>
    <row r="143" spans="1:14" x14ac:dyDescent="0.25">
      <c r="A143" s="17" t="s">
        <v>136</v>
      </c>
      <c r="B143" s="1">
        <v>0.51600000000000001</v>
      </c>
      <c r="C143" s="1">
        <v>2.6</v>
      </c>
      <c r="D143" s="1">
        <v>0</v>
      </c>
      <c r="E143" s="1">
        <v>0</v>
      </c>
      <c r="F143" s="1">
        <v>0</v>
      </c>
      <c r="G143" s="1">
        <v>18.908999999999999</v>
      </c>
      <c r="H143" s="1">
        <v>0.96399999999999997</v>
      </c>
      <c r="I143" s="1">
        <v>0</v>
      </c>
      <c r="J143" s="1">
        <v>2.15</v>
      </c>
      <c r="K143" s="1">
        <v>0</v>
      </c>
      <c r="L143" s="1">
        <v>1.67</v>
      </c>
      <c r="M143" s="1">
        <v>0</v>
      </c>
      <c r="N143" s="8">
        <f t="shared" si="5"/>
        <v>26.808999999999997</v>
      </c>
    </row>
    <row r="144" spans="1:14" x14ac:dyDescent="0.25">
      <c r="A144" s="17" t="s">
        <v>137</v>
      </c>
      <c r="B144" s="1">
        <v>0</v>
      </c>
      <c r="C144" s="1">
        <v>1</v>
      </c>
      <c r="D144" s="1">
        <v>0</v>
      </c>
      <c r="E144" s="1">
        <v>0</v>
      </c>
      <c r="F144" s="1">
        <v>0</v>
      </c>
      <c r="G144" s="1">
        <v>8.4719999999999995</v>
      </c>
      <c r="H144" s="1">
        <v>0.13</v>
      </c>
      <c r="I144" s="1">
        <v>0</v>
      </c>
      <c r="J144" s="1">
        <v>0.77</v>
      </c>
      <c r="K144" s="1">
        <v>0</v>
      </c>
      <c r="L144" s="1">
        <v>1</v>
      </c>
      <c r="M144" s="1">
        <v>0</v>
      </c>
      <c r="N144" s="8">
        <f t="shared" si="5"/>
        <v>11.372</v>
      </c>
    </row>
    <row r="145" spans="1:14" x14ac:dyDescent="0.25">
      <c r="A145" s="17" t="s">
        <v>138</v>
      </c>
      <c r="B145" s="1">
        <v>0</v>
      </c>
      <c r="C145" s="1">
        <v>1.45</v>
      </c>
      <c r="D145" s="1">
        <v>0</v>
      </c>
      <c r="E145" s="1">
        <v>0</v>
      </c>
      <c r="F145" s="1">
        <v>0</v>
      </c>
      <c r="G145" s="1">
        <v>7.1</v>
      </c>
      <c r="H145" s="1">
        <v>1.1000000000000001</v>
      </c>
      <c r="I145" s="1">
        <v>0</v>
      </c>
      <c r="J145" s="1">
        <v>0.85</v>
      </c>
      <c r="K145" s="1">
        <v>0</v>
      </c>
      <c r="L145" s="1">
        <v>1</v>
      </c>
      <c r="M145" s="1">
        <v>0</v>
      </c>
      <c r="N145" s="8">
        <f t="shared" si="5"/>
        <v>11.499999999999998</v>
      </c>
    </row>
    <row r="146" spans="1:14" x14ac:dyDescent="0.25">
      <c r="A146" s="17" t="s">
        <v>139</v>
      </c>
      <c r="B146" s="1">
        <v>0</v>
      </c>
      <c r="C146" s="1">
        <v>2.5</v>
      </c>
      <c r="D146" s="1">
        <v>0</v>
      </c>
      <c r="E146" s="1">
        <v>0.55000000000000004</v>
      </c>
      <c r="F146" s="1">
        <v>5.45</v>
      </c>
      <c r="G146" s="1">
        <v>18.207999999999998</v>
      </c>
      <c r="H146" s="1">
        <v>4.1280000000000001</v>
      </c>
      <c r="I146" s="1">
        <v>0</v>
      </c>
      <c r="J146" s="1">
        <v>4.7089999999999996</v>
      </c>
      <c r="K146" s="1">
        <v>0.39200000000000002</v>
      </c>
      <c r="L146" s="1">
        <v>0.39200000000000002</v>
      </c>
      <c r="M146" s="1">
        <v>0</v>
      </c>
      <c r="N146" s="8">
        <f t="shared" si="5"/>
        <v>36.329000000000008</v>
      </c>
    </row>
    <row r="147" spans="1:14" x14ac:dyDescent="0.25">
      <c r="A147" s="17" t="s">
        <v>140</v>
      </c>
      <c r="B147" s="1">
        <v>0</v>
      </c>
      <c r="C147" s="1">
        <v>2.794</v>
      </c>
      <c r="D147" s="1">
        <v>0</v>
      </c>
      <c r="E147" s="1">
        <v>0</v>
      </c>
      <c r="F147" s="1">
        <v>0</v>
      </c>
      <c r="G147" s="1">
        <v>11.465999999999999</v>
      </c>
      <c r="H147" s="1">
        <v>0.3</v>
      </c>
      <c r="I147" s="1">
        <v>0</v>
      </c>
      <c r="J147" s="1">
        <v>3.4</v>
      </c>
      <c r="K147" s="1">
        <v>0</v>
      </c>
      <c r="L147" s="1">
        <v>1.7270000000000001</v>
      </c>
      <c r="M147" s="1">
        <v>0</v>
      </c>
      <c r="N147" s="8">
        <f t="shared" si="5"/>
        <v>19.687000000000001</v>
      </c>
    </row>
    <row r="148" spans="1:14" x14ac:dyDescent="0.25">
      <c r="A148" s="17" t="s">
        <v>141</v>
      </c>
      <c r="B148" s="1">
        <v>0</v>
      </c>
      <c r="C148" s="1">
        <v>2</v>
      </c>
      <c r="D148" s="1">
        <v>0</v>
      </c>
      <c r="E148" s="1">
        <v>0</v>
      </c>
      <c r="F148" s="1">
        <v>0</v>
      </c>
      <c r="G148" s="1">
        <v>17.600000000000001</v>
      </c>
      <c r="H148" s="1">
        <v>2</v>
      </c>
      <c r="I148" s="1">
        <v>0</v>
      </c>
      <c r="J148" s="1">
        <v>0</v>
      </c>
      <c r="K148" s="1">
        <v>0</v>
      </c>
      <c r="L148" s="1">
        <v>1</v>
      </c>
      <c r="M148" s="1">
        <v>1</v>
      </c>
      <c r="N148" s="8">
        <f t="shared" si="5"/>
        <v>23.6</v>
      </c>
    </row>
    <row r="149" spans="1:14" x14ac:dyDescent="0.25">
      <c r="A149" s="17" t="s">
        <v>142</v>
      </c>
      <c r="B149" s="1">
        <v>2.9</v>
      </c>
      <c r="C149" s="1">
        <v>3.25</v>
      </c>
      <c r="D149" s="1">
        <v>0</v>
      </c>
      <c r="E149" s="1">
        <v>0</v>
      </c>
      <c r="F149" s="1">
        <v>0</v>
      </c>
      <c r="G149" s="1">
        <v>41.707000000000001</v>
      </c>
      <c r="H149" s="1">
        <v>3.39</v>
      </c>
      <c r="I149" s="1">
        <v>0</v>
      </c>
      <c r="J149" s="1">
        <v>1.9350000000000001</v>
      </c>
      <c r="K149" s="1">
        <v>0</v>
      </c>
      <c r="L149" s="1">
        <v>2.5</v>
      </c>
      <c r="M149" s="1">
        <v>0</v>
      </c>
      <c r="N149" s="8">
        <f t="shared" si="5"/>
        <v>55.682000000000002</v>
      </c>
    </row>
    <row r="150" spans="1:14" x14ac:dyDescent="0.25">
      <c r="A150" s="17" t="s">
        <v>143</v>
      </c>
      <c r="B150" s="1">
        <v>3</v>
      </c>
      <c r="C150" s="1">
        <v>3</v>
      </c>
      <c r="D150" s="1">
        <v>0</v>
      </c>
      <c r="E150" s="1">
        <v>1.5</v>
      </c>
      <c r="F150" s="1">
        <v>11.92</v>
      </c>
      <c r="G150" s="1">
        <v>31.745000000000001</v>
      </c>
      <c r="H150" s="1">
        <v>27.829000000000001</v>
      </c>
      <c r="I150" s="1">
        <v>0</v>
      </c>
      <c r="J150" s="1">
        <v>17.885000000000002</v>
      </c>
      <c r="K150" s="1">
        <v>0</v>
      </c>
      <c r="L150" s="1">
        <v>4.5</v>
      </c>
      <c r="M150" s="1">
        <v>0</v>
      </c>
      <c r="N150" s="8">
        <f t="shared" si="5"/>
        <v>101.379</v>
      </c>
    </row>
    <row r="151" spans="1:14" x14ac:dyDescent="0.25">
      <c r="A151" s="17" t="s">
        <v>144</v>
      </c>
      <c r="B151" s="1">
        <v>0</v>
      </c>
      <c r="C151" s="1">
        <v>0.81899999999999995</v>
      </c>
      <c r="D151" s="1">
        <v>0</v>
      </c>
      <c r="E151" s="1">
        <v>2.75</v>
      </c>
      <c r="F151" s="1">
        <v>13</v>
      </c>
      <c r="G151" s="1">
        <v>1</v>
      </c>
      <c r="H151" s="1">
        <v>2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8">
        <f t="shared" si="5"/>
        <v>19.568999999999999</v>
      </c>
    </row>
    <row r="152" spans="1:14" x14ac:dyDescent="0.25">
      <c r="A152" s="17" t="s">
        <v>145</v>
      </c>
      <c r="B152" s="1">
        <v>1.9</v>
      </c>
      <c r="C152" s="1">
        <v>0.9</v>
      </c>
      <c r="D152" s="1">
        <v>0</v>
      </c>
      <c r="E152" s="1">
        <v>0</v>
      </c>
      <c r="F152" s="1">
        <v>0</v>
      </c>
      <c r="G152" s="1">
        <v>20.074999999999999</v>
      </c>
      <c r="H152" s="1">
        <v>0.55000000000000004</v>
      </c>
      <c r="I152" s="1">
        <v>0</v>
      </c>
      <c r="J152" s="1">
        <v>2.335</v>
      </c>
      <c r="K152" s="1">
        <v>0</v>
      </c>
      <c r="L152" s="1">
        <v>0.8</v>
      </c>
      <c r="M152" s="1">
        <v>0</v>
      </c>
      <c r="N152" s="8">
        <f t="shared" si="5"/>
        <v>26.560000000000002</v>
      </c>
    </row>
    <row r="153" spans="1:14" x14ac:dyDescent="0.25">
      <c r="A153" s="17" t="s">
        <v>146</v>
      </c>
      <c r="B153" s="1">
        <v>1</v>
      </c>
      <c r="C153" s="1">
        <v>1</v>
      </c>
      <c r="D153" s="1">
        <v>0</v>
      </c>
      <c r="E153" s="1">
        <v>1</v>
      </c>
      <c r="F153" s="1">
        <v>11.95</v>
      </c>
      <c r="G153" s="1">
        <v>25.622</v>
      </c>
      <c r="H153" s="1">
        <v>4</v>
      </c>
      <c r="I153" s="1">
        <v>0</v>
      </c>
      <c r="J153" s="1">
        <v>2</v>
      </c>
      <c r="K153" s="1">
        <v>0</v>
      </c>
      <c r="L153" s="1">
        <v>1</v>
      </c>
      <c r="M153" s="1">
        <v>0</v>
      </c>
      <c r="N153" s="8">
        <f t="shared" si="5"/>
        <v>47.572000000000003</v>
      </c>
    </row>
    <row r="154" spans="1:14" x14ac:dyDescent="0.25">
      <c r="A154" s="17" t="s">
        <v>147</v>
      </c>
      <c r="B154" s="1">
        <v>1</v>
      </c>
      <c r="C154" s="1">
        <v>1</v>
      </c>
      <c r="D154" s="1">
        <v>0</v>
      </c>
      <c r="E154" s="1">
        <v>2</v>
      </c>
      <c r="F154" s="1">
        <v>28.34</v>
      </c>
      <c r="G154" s="1">
        <v>12.37</v>
      </c>
      <c r="H154" s="1">
        <v>4</v>
      </c>
      <c r="I154" s="1">
        <v>0</v>
      </c>
      <c r="J154" s="1">
        <v>2.75</v>
      </c>
      <c r="K154" s="1">
        <v>0.75</v>
      </c>
      <c r="L154" s="1">
        <v>0</v>
      </c>
      <c r="M154" s="1">
        <v>0</v>
      </c>
      <c r="N154" s="8">
        <f t="shared" si="5"/>
        <v>52.21</v>
      </c>
    </row>
    <row r="155" spans="1:14" x14ac:dyDescent="0.25">
      <c r="A155" s="17" t="s">
        <v>148</v>
      </c>
      <c r="B155" s="1">
        <v>0</v>
      </c>
      <c r="C155" s="1">
        <v>2</v>
      </c>
      <c r="D155" s="1">
        <v>0</v>
      </c>
      <c r="E155" s="1">
        <v>2</v>
      </c>
      <c r="F155" s="1">
        <v>18.625</v>
      </c>
      <c r="G155" s="1">
        <v>0</v>
      </c>
      <c r="H155" s="1">
        <v>2</v>
      </c>
      <c r="I155" s="1">
        <v>0</v>
      </c>
      <c r="J155" s="1">
        <v>1</v>
      </c>
      <c r="K155" s="1">
        <v>0</v>
      </c>
      <c r="L155" s="1">
        <v>0</v>
      </c>
      <c r="M155" s="1">
        <v>0</v>
      </c>
      <c r="N155" s="8">
        <f t="shared" si="5"/>
        <v>25.625</v>
      </c>
    </row>
    <row r="156" spans="1:14" x14ac:dyDescent="0.25">
      <c r="A156" s="17" t="s">
        <v>149</v>
      </c>
      <c r="B156" s="1">
        <v>2.5750000000000002</v>
      </c>
      <c r="C156" s="1">
        <v>2.2999999999999998</v>
      </c>
      <c r="D156" s="1">
        <v>0.5</v>
      </c>
      <c r="E156" s="1">
        <v>2.25</v>
      </c>
      <c r="F156" s="1">
        <v>8.4499999999999993</v>
      </c>
      <c r="G156" s="1">
        <v>21.771999999999998</v>
      </c>
      <c r="H156" s="1">
        <v>0.82</v>
      </c>
      <c r="I156" s="1">
        <v>0</v>
      </c>
      <c r="J156" s="1">
        <v>6.7880000000000003</v>
      </c>
      <c r="K156" s="1">
        <v>0</v>
      </c>
      <c r="L156" s="1">
        <v>1.44</v>
      </c>
      <c r="M156" s="1">
        <v>0.5</v>
      </c>
      <c r="N156" s="8">
        <f t="shared" si="5"/>
        <v>47.394999999999996</v>
      </c>
    </row>
    <row r="157" spans="1:14" x14ac:dyDescent="0.25">
      <c r="A157" s="17" t="s">
        <v>150</v>
      </c>
      <c r="B157" s="1">
        <v>0</v>
      </c>
      <c r="C157" s="1">
        <v>2</v>
      </c>
      <c r="D157" s="1">
        <v>0</v>
      </c>
      <c r="E157" s="1">
        <v>3</v>
      </c>
      <c r="F157" s="1">
        <v>16.062999999999999</v>
      </c>
      <c r="G157" s="1">
        <v>0</v>
      </c>
      <c r="H157" s="1">
        <v>2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8">
        <f t="shared" si="5"/>
        <v>23.062999999999999</v>
      </c>
    </row>
    <row r="158" spans="1:14" x14ac:dyDescent="0.25">
      <c r="A158" s="17" t="s">
        <v>151</v>
      </c>
      <c r="B158" s="1">
        <v>0</v>
      </c>
      <c r="C158" s="1">
        <v>1</v>
      </c>
      <c r="D158" s="1">
        <v>0</v>
      </c>
      <c r="E158" s="1">
        <v>1.5</v>
      </c>
      <c r="F158" s="1">
        <v>15.75</v>
      </c>
      <c r="G158" s="1">
        <v>0</v>
      </c>
      <c r="H158" s="1">
        <v>2</v>
      </c>
      <c r="I158" s="1">
        <v>0</v>
      </c>
      <c r="J158" s="1">
        <v>0.13600000000000001</v>
      </c>
      <c r="K158" s="1">
        <v>0.38</v>
      </c>
      <c r="L158" s="1">
        <v>0</v>
      </c>
      <c r="M158" s="1">
        <v>0.4</v>
      </c>
      <c r="N158" s="8">
        <f t="shared" si="5"/>
        <v>21.165999999999997</v>
      </c>
    </row>
    <row r="159" spans="1:14" x14ac:dyDescent="0.25">
      <c r="A159" s="17" t="s">
        <v>152</v>
      </c>
      <c r="B159" s="1">
        <v>0</v>
      </c>
      <c r="C159" s="1">
        <v>1</v>
      </c>
      <c r="D159" s="1">
        <v>0</v>
      </c>
      <c r="E159" s="1">
        <v>2</v>
      </c>
      <c r="F159" s="1">
        <v>19.295000000000002</v>
      </c>
      <c r="G159" s="1">
        <v>0</v>
      </c>
      <c r="H159" s="1">
        <v>3.9140000000000001</v>
      </c>
      <c r="I159" s="1">
        <v>0</v>
      </c>
      <c r="J159" s="1">
        <v>0</v>
      </c>
      <c r="K159" s="1">
        <v>0</v>
      </c>
      <c r="L159" s="1">
        <v>0</v>
      </c>
      <c r="M159" s="1">
        <v>0.66700000000000004</v>
      </c>
      <c r="N159" s="8">
        <f t="shared" si="5"/>
        <v>26.876000000000005</v>
      </c>
    </row>
    <row r="160" spans="1:14" x14ac:dyDescent="0.25">
      <c r="A160" s="17" t="s">
        <v>153</v>
      </c>
      <c r="B160" s="1">
        <v>0</v>
      </c>
      <c r="C160" s="1">
        <v>0.25</v>
      </c>
      <c r="D160" s="1">
        <v>0</v>
      </c>
      <c r="E160" s="1">
        <v>1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8">
        <f t="shared" si="5"/>
        <v>1.25</v>
      </c>
    </row>
    <row r="161" spans="1:14" x14ac:dyDescent="0.25">
      <c r="A161" s="17" t="s">
        <v>154</v>
      </c>
      <c r="B161" s="1">
        <v>1.2</v>
      </c>
      <c r="C161" s="1">
        <v>1.5</v>
      </c>
      <c r="D161" s="1">
        <v>0</v>
      </c>
      <c r="E161" s="1">
        <v>3.0369999999999999</v>
      </c>
      <c r="F161" s="1">
        <v>17.803999999999998</v>
      </c>
      <c r="G161" s="1">
        <v>10.446</v>
      </c>
      <c r="H161" s="1">
        <v>4</v>
      </c>
      <c r="I161" s="1">
        <v>0.75</v>
      </c>
      <c r="J161" s="1">
        <v>0</v>
      </c>
      <c r="K161" s="1">
        <v>0</v>
      </c>
      <c r="L161" s="1">
        <v>0</v>
      </c>
      <c r="M161" s="1">
        <v>0</v>
      </c>
      <c r="N161" s="8">
        <f t="shared" si="5"/>
        <v>38.736999999999995</v>
      </c>
    </row>
    <row r="162" spans="1:14" x14ac:dyDescent="0.25">
      <c r="A162" s="17" t="s">
        <v>155</v>
      </c>
      <c r="B162" s="1">
        <v>0</v>
      </c>
      <c r="C162" s="1">
        <v>1</v>
      </c>
      <c r="D162" s="1">
        <v>0</v>
      </c>
      <c r="E162" s="1">
        <v>0</v>
      </c>
      <c r="F162" s="1">
        <v>0</v>
      </c>
      <c r="G162" s="1">
        <v>4.5380000000000003</v>
      </c>
      <c r="H162" s="1">
        <v>0</v>
      </c>
      <c r="I162" s="1">
        <v>0</v>
      </c>
      <c r="J162" s="1">
        <v>5.6000000000000001E-2</v>
      </c>
      <c r="K162" s="1">
        <v>0</v>
      </c>
      <c r="L162" s="1">
        <v>1.1579999999999999</v>
      </c>
      <c r="M162" s="1">
        <v>0</v>
      </c>
      <c r="N162" s="8">
        <f t="shared" si="5"/>
        <v>6.7520000000000007</v>
      </c>
    </row>
    <row r="163" spans="1:14" x14ac:dyDescent="0.25">
      <c r="A163" s="2" t="s">
        <v>173</v>
      </c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</row>
    <row r="164" spans="1:14" s="6" customFormat="1" x14ac:dyDescent="0.25">
      <c r="A164" s="23" t="s">
        <v>176</v>
      </c>
      <c r="B164" s="24"/>
      <c r="C164" s="24"/>
      <c r="D164" s="24"/>
      <c r="E164" s="24"/>
      <c r="F164" s="24"/>
      <c r="G164" s="24"/>
      <c r="H164" s="24"/>
      <c r="I164" s="25"/>
    </row>
    <row r="165" spans="1:14" s="6" customFormat="1" x14ac:dyDescent="0.25">
      <c r="A165" s="23" t="s">
        <v>179</v>
      </c>
      <c r="B165" s="24"/>
      <c r="C165" s="24"/>
      <c r="D165" s="24"/>
      <c r="E165" s="24"/>
      <c r="F165" s="24"/>
      <c r="G165" s="24"/>
      <c r="H165" s="24"/>
      <c r="I165" s="25"/>
    </row>
    <row r="166" spans="1:14" x14ac:dyDescent="0.25">
      <c r="A166" s="18" t="s">
        <v>166</v>
      </c>
      <c r="B166" s="6"/>
      <c r="C166" s="6"/>
      <c r="D166" s="6"/>
      <c r="E166" s="6"/>
      <c r="F166" s="6"/>
      <c r="G166" s="6"/>
    </row>
    <row r="167" spans="1:14" x14ac:dyDescent="0.25">
      <c r="A167" s="18" t="s">
        <v>167</v>
      </c>
      <c r="B167" s="6"/>
      <c r="C167" s="6"/>
      <c r="D167" s="6"/>
      <c r="E167" s="6"/>
      <c r="F167" s="6"/>
      <c r="G167" s="6"/>
    </row>
    <row r="168" spans="1:14" x14ac:dyDescent="0.25">
      <c r="A168" s="18" t="s">
        <v>168</v>
      </c>
      <c r="B168" s="6"/>
      <c r="C168" s="9" t="s">
        <v>169</v>
      </c>
      <c r="D168" s="6"/>
      <c r="E168" s="6"/>
      <c r="F168" s="6"/>
      <c r="G168" s="6"/>
    </row>
    <row r="169" spans="1:14" s="6" customFormat="1" x14ac:dyDescent="0.25">
      <c r="A169" s="23" t="s">
        <v>180</v>
      </c>
      <c r="F169" s="10"/>
      <c r="G169" s="10"/>
      <c r="H169" s="10"/>
    </row>
  </sheetData>
  <hyperlinks>
    <hyperlink ref="C168" r:id="rId1" xr:uid="{00000000-0004-0000-0000-000000000000}"/>
  </hyperlinks>
  <pageMargins left="0.75" right="0.75" top="1" bottom="1" header="0.5" footer="0.5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Raphael, Randy</dc:creator>
  <cp:lastModifiedBy>Brough, Aaron</cp:lastModifiedBy>
  <dcterms:created xsi:type="dcterms:W3CDTF">2018-11-20T22:41:08Z</dcterms:created>
  <dcterms:modified xsi:type="dcterms:W3CDTF">2019-05-24T21:41:49Z</dcterms:modified>
</cp:coreProperties>
</file>